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27795" windowHeight="12345"/>
  </bookViews>
  <sheets>
    <sheet name="MARSO GUME DOO PONUDA" sheetId="13" r:id="rId1"/>
    <sheet name="TAURUS" sheetId="1" r:id="rId2"/>
    <sheet name="MATADOR" sheetId="10" r:id="rId3"/>
    <sheet name="SAVA" sheetId="9" r:id="rId4"/>
    <sheet name="FULDA" sheetId="8" r:id="rId5"/>
    <sheet name="KLEBER" sheetId="7" r:id="rId6"/>
    <sheet name="GOODYEAR" sheetId="5" r:id="rId7"/>
    <sheet name="DUNLOP" sheetId="4" r:id="rId8"/>
    <sheet name="CONTINENTAL" sheetId="3" r:id="rId9"/>
    <sheet name="MICHELIN" sheetId="2" r:id="rId10"/>
    <sheet name="Multibrend cenovnik" sheetId="15" r:id="rId11"/>
    <sheet name="HANKOOK (u pripremi)" sheetId="6" r:id="rId12"/>
  </sheets>
  <definedNames>
    <definedName name="_xlnm._FilterDatabase" localSheetId="8" hidden="1">CONTINENTAL!$A$7:$O$865</definedName>
    <definedName name="_xlnm._FilterDatabase" localSheetId="7" hidden="1">DUNLOP!$A$7:$O$273</definedName>
    <definedName name="_xlnm._FilterDatabase" localSheetId="4" hidden="1">FULDA!$A$7:$O$148</definedName>
    <definedName name="_xlnm._FilterDatabase" localSheetId="6" hidden="1">GOODYEAR!$A$7:$O$528</definedName>
    <definedName name="_xlnm._FilterDatabase" localSheetId="11" hidden="1">'HANKOOK (u pripremi)'!$A$7:$O$7</definedName>
    <definedName name="_xlnm._FilterDatabase" localSheetId="5" hidden="1">KLEBER!$A$7:$O$253</definedName>
    <definedName name="_xlnm._FilterDatabase" localSheetId="2" hidden="1">MATADOR!$A$7:$O$134</definedName>
    <definedName name="_xlnm._FilterDatabase" localSheetId="9" hidden="1">MICHELIN!$A$7:$O$834</definedName>
    <definedName name="_xlnm._FilterDatabase" localSheetId="10" hidden="1">'Multibrend cenovnik'!$A$7:$P$3334</definedName>
    <definedName name="_xlnm._FilterDatabase" localSheetId="3" hidden="1">SAVA!$A$7:$O$120</definedName>
    <definedName name="_xlnm._FilterDatabase" localSheetId="1" hidden="1">TAURUS!$A$7:$O$184</definedName>
    <definedName name="_xlnm.Print_Titles" localSheetId="8">CONTINENTAL!$1:$7</definedName>
    <definedName name="_xlnm.Print_Titles" localSheetId="7">DUNLOP!$1:$7</definedName>
    <definedName name="_xlnm.Print_Titles" localSheetId="4">FULDA!$1:$7</definedName>
    <definedName name="_xlnm.Print_Titles" localSheetId="6">GOODYEAR!$1:$7</definedName>
    <definedName name="_xlnm.Print_Titles" localSheetId="11">'HANKOOK (u pripremi)'!$1:$7</definedName>
    <definedName name="_xlnm.Print_Titles" localSheetId="5">KLEBER!$1:$7</definedName>
    <definedName name="_xlnm.Print_Titles" localSheetId="2">MATADOR!$1:$7</definedName>
    <definedName name="_xlnm.Print_Titles" localSheetId="9">MICHELIN!$1:$7</definedName>
    <definedName name="_xlnm.Print_Titles" localSheetId="10">'Multibrend cenovnik'!$1:$7</definedName>
    <definedName name="_xlnm.Print_Titles" localSheetId="3">SAVA!$1:$7</definedName>
    <definedName name="_xlnm.Print_Titles" localSheetId="1">TAURUS!$1:$7</definedName>
  </definedNames>
  <calcPr calcId="145621"/>
</workbook>
</file>

<file path=xl/calcChain.xml><?xml version="1.0" encoding="utf-8"?>
<calcChain xmlns="http://schemas.openxmlformats.org/spreadsheetml/2006/main">
  <c r="R9" i="15" l="1"/>
  <c r="S9" i="15"/>
  <c r="R10" i="15"/>
  <c r="S10" i="15"/>
  <c r="R11" i="15"/>
  <c r="S11" i="15"/>
  <c r="R12" i="15"/>
  <c r="S12" i="15"/>
  <c r="R13" i="15"/>
  <c r="S13" i="15"/>
  <c r="R14" i="15"/>
  <c r="S14" i="15"/>
  <c r="R15" i="15"/>
  <c r="S15" i="15"/>
  <c r="R16" i="15"/>
  <c r="S16" i="15"/>
  <c r="R17" i="15"/>
  <c r="S17" i="15"/>
  <c r="R18" i="15"/>
  <c r="S18" i="15"/>
  <c r="R19" i="15"/>
  <c r="S19" i="15"/>
  <c r="R20" i="15"/>
  <c r="S20" i="15"/>
  <c r="R21" i="15"/>
  <c r="S21" i="15"/>
  <c r="R22" i="15"/>
  <c r="S22" i="15"/>
  <c r="R23" i="15"/>
  <c r="S23" i="15"/>
  <c r="R24" i="15"/>
  <c r="S24" i="15"/>
  <c r="R25" i="15"/>
  <c r="S25" i="15"/>
  <c r="R26" i="15"/>
  <c r="S26" i="15"/>
  <c r="R27" i="15"/>
  <c r="S27" i="15"/>
  <c r="R28" i="15"/>
  <c r="S28" i="15"/>
  <c r="R29" i="15"/>
  <c r="S29" i="15"/>
  <c r="R30" i="15"/>
  <c r="S30" i="15"/>
  <c r="R31" i="15"/>
  <c r="S31" i="15"/>
  <c r="R32" i="15"/>
  <c r="S32" i="15"/>
  <c r="R33" i="15"/>
  <c r="S33" i="15"/>
  <c r="R34" i="15"/>
  <c r="S34" i="15"/>
  <c r="R35" i="15"/>
  <c r="S35" i="15"/>
  <c r="R36" i="15"/>
  <c r="S36" i="15"/>
  <c r="R37" i="15"/>
  <c r="S37" i="15"/>
  <c r="R38" i="15"/>
  <c r="S38" i="15"/>
  <c r="R39" i="15"/>
  <c r="S39" i="15"/>
  <c r="R40" i="15"/>
  <c r="S40" i="15"/>
  <c r="R41" i="15"/>
  <c r="S41" i="15"/>
  <c r="R42" i="15"/>
  <c r="S42" i="15"/>
  <c r="R43" i="15"/>
  <c r="S43" i="15"/>
  <c r="R44" i="15"/>
  <c r="S44" i="15"/>
  <c r="R45" i="15"/>
  <c r="S45" i="15"/>
  <c r="R46" i="15"/>
  <c r="S46" i="15"/>
  <c r="R47" i="15"/>
  <c r="S47" i="15"/>
  <c r="R48" i="15"/>
  <c r="S48" i="15"/>
  <c r="R49" i="15"/>
  <c r="S49" i="15"/>
  <c r="R50" i="15"/>
  <c r="S50" i="15"/>
  <c r="R51" i="15"/>
  <c r="S51" i="15"/>
  <c r="R52" i="15"/>
  <c r="S52" i="15"/>
  <c r="R53" i="15"/>
  <c r="S53" i="15"/>
  <c r="R54" i="15"/>
  <c r="S54" i="15"/>
  <c r="R55" i="15"/>
  <c r="S55" i="15"/>
  <c r="R56" i="15"/>
  <c r="S56" i="15"/>
  <c r="R57" i="15"/>
  <c r="S57" i="15"/>
  <c r="R58" i="15"/>
  <c r="S58" i="15"/>
  <c r="R59" i="15"/>
  <c r="S59" i="15"/>
  <c r="R60" i="15"/>
  <c r="S60" i="15"/>
  <c r="R61" i="15"/>
  <c r="S61" i="15"/>
  <c r="R62" i="15"/>
  <c r="S62" i="15"/>
  <c r="R63" i="15"/>
  <c r="S63" i="15"/>
  <c r="R64" i="15"/>
  <c r="S64" i="15"/>
  <c r="R65" i="15"/>
  <c r="S65" i="15"/>
  <c r="R66" i="15"/>
  <c r="S66" i="15"/>
  <c r="R67" i="15"/>
  <c r="S67" i="15"/>
  <c r="R68" i="15"/>
  <c r="S68" i="15"/>
  <c r="R69" i="15"/>
  <c r="S69" i="15"/>
  <c r="R70" i="15"/>
  <c r="S70" i="15"/>
  <c r="R71" i="15"/>
  <c r="S71" i="15"/>
  <c r="R72" i="15"/>
  <c r="S72" i="15"/>
  <c r="R73" i="15"/>
  <c r="S73" i="15"/>
  <c r="R74" i="15"/>
  <c r="S74" i="15"/>
  <c r="R75" i="15"/>
  <c r="S75" i="15"/>
  <c r="R76" i="15"/>
  <c r="S76" i="15"/>
  <c r="R77" i="15"/>
  <c r="S77" i="15"/>
  <c r="R78" i="15"/>
  <c r="S78" i="15"/>
  <c r="R79" i="15"/>
  <c r="S79" i="15"/>
  <c r="R80" i="15"/>
  <c r="S80" i="15"/>
  <c r="R81" i="15"/>
  <c r="S81" i="15"/>
  <c r="R82" i="15"/>
  <c r="S82" i="15"/>
  <c r="R83" i="15"/>
  <c r="S83" i="15"/>
  <c r="R84" i="15"/>
  <c r="S84" i="15"/>
  <c r="R85" i="15"/>
  <c r="S85" i="15"/>
  <c r="R86" i="15"/>
  <c r="S86" i="15"/>
  <c r="R87" i="15"/>
  <c r="S87" i="15"/>
  <c r="R88" i="15"/>
  <c r="S88" i="15"/>
  <c r="R89" i="15"/>
  <c r="S89" i="15"/>
  <c r="R90" i="15"/>
  <c r="S90" i="15"/>
  <c r="R91" i="15"/>
  <c r="S91" i="15"/>
  <c r="R92" i="15"/>
  <c r="S92" i="15"/>
  <c r="R93" i="15"/>
  <c r="S93" i="15"/>
  <c r="R94" i="15"/>
  <c r="S94" i="15"/>
  <c r="R95" i="15"/>
  <c r="S95" i="15"/>
  <c r="R96" i="15"/>
  <c r="S96" i="15"/>
  <c r="R97" i="15"/>
  <c r="S97" i="15"/>
  <c r="R98" i="15"/>
  <c r="S98" i="15"/>
  <c r="R99" i="15"/>
  <c r="S99" i="15"/>
  <c r="R100" i="15"/>
  <c r="S100" i="15"/>
  <c r="R101" i="15"/>
  <c r="S101" i="15"/>
  <c r="R102" i="15"/>
  <c r="S102" i="15"/>
  <c r="R103" i="15"/>
  <c r="S103" i="15"/>
  <c r="R104" i="15"/>
  <c r="S104" i="15"/>
  <c r="R105" i="15"/>
  <c r="S105" i="15"/>
  <c r="R106" i="15"/>
  <c r="S106" i="15"/>
  <c r="R107" i="15"/>
  <c r="S107" i="15"/>
  <c r="R108" i="15"/>
  <c r="S108" i="15"/>
  <c r="R109" i="15"/>
  <c r="S109" i="15"/>
  <c r="R110" i="15"/>
  <c r="S110" i="15"/>
  <c r="R111" i="15"/>
  <c r="S111" i="15"/>
  <c r="R112" i="15"/>
  <c r="S112" i="15"/>
  <c r="R113" i="15"/>
  <c r="S113" i="15"/>
  <c r="R114" i="15"/>
  <c r="S114" i="15"/>
  <c r="R115" i="15"/>
  <c r="S115" i="15"/>
  <c r="R116" i="15"/>
  <c r="S116" i="15"/>
  <c r="R117" i="15"/>
  <c r="S117" i="15"/>
  <c r="R118" i="15"/>
  <c r="S118" i="15"/>
  <c r="R119" i="15"/>
  <c r="S119" i="15"/>
  <c r="R120" i="15"/>
  <c r="S120" i="15"/>
  <c r="R121" i="15"/>
  <c r="S121" i="15"/>
  <c r="R122" i="15"/>
  <c r="S122" i="15"/>
  <c r="R123" i="15"/>
  <c r="S123" i="15"/>
  <c r="R124" i="15"/>
  <c r="S124" i="15"/>
  <c r="R125" i="15"/>
  <c r="S125" i="15"/>
  <c r="R126" i="15"/>
  <c r="S126" i="15"/>
  <c r="R127" i="15"/>
  <c r="S127" i="15"/>
  <c r="R128" i="15"/>
  <c r="S128" i="15"/>
  <c r="R129" i="15"/>
  <c r="S129" i="15"/>
  <c r="R130" i="15"/>
  <c r="S130" i="15"/>
  <c r="R131" i="15"/>
  <c r="S131" i="15"/>
  <c r="R132" i="15"/>
  <c r="S132" i="15"/>
  <c r="R133" i="15"/>
  <c r="S133" i="15"/>
  <c r="R134" i="15"/>
  <c r="S134" i="15"/>
  <c r="R135" i="15"/>
  <c r="S135" i="15"/>
  <c r="R136" i="15"/>
  <c r="S136" i="15"/>
  <c r="R137" i="15"/>
  <c r="S137" i="15"/>
  <c r="R138" i="15"/>
  <c r="S138" i="15"/>
  <c r="R139" i="15"/>
  <c r="S139" i="15"/>
  <c r="R140" i="15"/>
  <c r="S140" i="15"/>
  <c r="R141" i="15"/>
  <c r="S141" i="15"/>
  <c r="R142" i="15"/>
  <c r="S142" i="15"/>
  <c r="R143" i="15"/>
  <c r="S143" i="15"/>
  <c r="R144" i="15"/>
  <c r="S144" i="15"/>
  <c r="R145" i="15"/>
  <c r="S145" i="15"/>
  <c r="R146" i="15"/>
  <c r="S146" i="15"/>
  <c r="R147" i="15"/>
  <c r="S147" i="15"/>
  <c r="R148" i="15"/>
  <c r="S148" i="15"/>
  <c r="R149" i="15"/>
  <c r="S149" i="15"/>
  <c r="R150" i="15"/>
  <c r="S150" i="15"/>
  <c r="R151" i="15"/>
  <c r="S151" i="15"/>
  <c r="R152" i="15"/>
  <c r="S152" i="15"/>
  <c r="R153" i="15"/>
  <c r="S153" i="15"/>
  <c r="R154" i="15"/>
  <c r="S154" i="15"/>
  <c r="R155" i="15"/>
  <c r="S155" i="15"/>
  <c r="R156" i="15"/>
  <c r="S156" i="15"/>
  <c r="R157" i="15"/>
  <c r="S157" i="15"/>
  <c r="R158" i="15"/>
  <c r="S158" i="15"/>
  <c r="R159" i="15"/>
  <c r="S159" i="15"/>
  <c r="R160" i="15"/>
  <c r="S160" i="15"/>
  <c r="R161" i="15"/>
  <c r="S161" i="15"/>
  <c r="R162" i="15"/>
  <c r="S162" i="15"/>
  <c r="R163" i="15"/>
  <c r="S163" i="15"/>
  <c r="R164" i="15"/>
  <c r="S164" i="15"/>
  <c r="R165" i="15"/>
  <c r="S165" i="15"/>
  <c r="R166" i="15"/>
  <c r="S166" i="15"/>
  <c r="R167" i="15"/>
  <c r="S167" i="15"/>
  <c r="R168" i="15"/>
  <c r="S168" i="15"/>
  <c r="R169" i="15"/>
  <c r="S169" i="15"/>
  <c r="R170" i="15"/>
  <c r="S170" i="15"/>
  <c r="R171" i="15"/>
  <c r="S171" i="15"/>
  <c r="R172" i="15"/>
  <c r="S172" i="15"/>
  <c r="R173" i="15"/>
  <c r="S173" i="15"/>
  <c r="R174" i="15"/>
  <c r="S174" i="15"/>
  <c r="R175" i="15"/>
  <c r="S175" i="15"/>
  <c r="R176" i="15"/>
  <c r="S176" i="15"/>
  <c r="R177" i="15"/>
  <c r="S177" i="15"/>
  <c r="R178" i="15"/>
  <c r="S178" i="15"/>
  <c r="R179" i="15"/>
  <c r="S179" i="15"/>
  <c r="R180" i="15"/>
  <c r="S180" i="15"/>
  <c r="R181" i="15"/>
  <c r="S181" i="15"/>
  <c r="R182" i="15"/>
  <c r="S182" i="15"/>
  <c r="R183" i="15"/>
  <c r="S183" i="15"/>
  <c r="R184" i="15"/>
  <c r="S184" i="15"/>
  <c r="R185" i="15"/>
  <c r="S185" i="15"/>
  <c r="R186" i="15"/>
  <c r="S186" i="15"/>
  <c r="R187" i="15"/>
  <c r="S187" i="15"/>
  <c r="R188" i="15"/>
  <c r="S188" i="15"/>
  <c r="R189" i="15"/>
  <c r="S189" i="15"/>
  <c r="R190" i="15"/>
  <c r="S190" i="15"/>
  <c r="R191" i="15"/>
  <c r="S191" i="15"/>
  <c r="R192" i="15"/>
  <c r="S192" i="15"/>
  <c r="R193" i="15"/>
  <c r="S193" i="15"/>
  <c r="R194" i="15"/>
  <c r="S194" i="15"/>
  <c r="R195" i="15"/>
  <c r="S195" i="15"/>
  <c r="R196" i="15"/>
  <c r="S196" i="15"/>
  <c r="R197" i="15"/>
  <c r="S197" i="15"/>
  <c r="R198" i="15"/>
  <c r="S198" i="15"/>
  <c r="R199" i="15"/>
  <c r="S199" i="15"/>
  <c r="R200" i="15"/>
  <c r="S200" i="15"/>
  <c r="R201" i="15"/>
  <c r="S201" i="15"/>
  <c r="R202" i="15"/>
  <c r="S202" i="15"/>
  <c r="R203" i="15"/>
  <c r="S203" i="15"/>
  <c r="R204" i="15"/>
  <c r="S204" i="15"/>
  <c r="R205" i="15"/>
  <c r="S205" i="15"/>
  <c r="R206" i="15"/>
  <c r="S206" i="15"/>
  <c r="R207" i="15"/>
  <c r="S207" i="15"/>
  <c r="R208" i="15"/>
  <c r="S208" i="15"/>
  <c r="R209" i="15"/>
  <c r="S209" i="15"/>
  <c r="R210" i="15"/>
  <c r="S210" i="15"/>
  <c r="R211" i="15"/>
  <c r="S211" i="15"/>
  <c r="R212" i="15"/>
  <c r="S212" i="15"/>
  <c r="R213" i="15"/>
  <c r="S213" i="15"/>
  <c r="R214" i="15"/>
  <c r="S214" i="15"/>
  <c r="R215" i="15"/>
  <c r="S215" i="15"/>
  <c r="R216" i="15"/>
  <c r="S216" i="15"/>
  <c r="R217" i="15"/>
  <c r="S217" i="15"/>
  <c r="R218" i="15"/>
  <c r="S218" i="15"/>
  <c r="R219" i="15"/>
  <c r="S219" i="15"/>
  <c r="R220" i="15"/>
  <c r="S220" i="15"/>
  <c r="R221" i="15"/>
  <c r="S221" i="15"/>
  <c r="R222" i="15"/>
  <c r="S222" i="15"/>
  <c r="R223" i="15"/>
  <c r="S223" i="15"/>
  <c r="R224" i="15"/>
  <c r="S224" i="15"/>
  <c r="R225" i="15"/>
  <c r="S225" i="15"/>
  <c r="R226" i="15"/>
  <c r="S226" i="15"/>
  <c r="R227" i="15"/>
  <c r="S227" i="15"/>
  <c r="R228" i="15"/>
  <c r="S228" i="15"/>
  <c r="R229" i="15"/>
  <c r="S229" i="15"/>
  <c r="R230" i="15"/>
  <c r="S230" i="15"/>
  <c r="R231" i="15"/>
  <c r="S231" i="15"/>
  <c r="R232" i="15"/>
  <c r="S232" i="15"/>
  <c r="R233" i="15"/>
  <c r="S233" i="15"/>
  <c r="R234" i="15"/>
  <c r="S234" i="15"/>
  <c r="R235" i="15"/>
  <c r="S235" i="15"/>
  <c r="R236" i="15"/>
  <c r="S236" i="15"/>
  <c r="R237" i="15"/>
  <c r="S237" i="15"/>
  <c r="R238" i="15"/>
  <c r="S238" i="15"/>
  <c r="R239" i="15"/>
  <c r="S239" i="15"/>
  <c r="R240" i="15"/>
  <c r="S240" i="15"/>
  <c r="R241" i="15"/>
  <c r="S241" i="15"/>
  <c r="R242" i="15"/>
  <c r="S242" i="15"/>
  <c r="R243" i="15"/>
  <c r="S243" i="15"/>
  <c r="R244" i="15"/>
  <c r="S244" i="15"/>
  <c r="R245" i="15"/>
  <c r="S245" i="15"/>
  <c r="R246" i="15"/>
  <c r="S246" i="15"/>
  <c r="R247" i="15"/>
  <c r="S247" i="15"/>
  <c r="R248" i="15"/>
  <c r="S248" i="15"/>
  <c r="R249" i="15"/>
  <c r="S249" i="15"/>
  <c r="R250" i="15"/>
  <c r="S250" i="15"/>
  <c r="R251" i="15"/>
  <c r="S251" i="15"/>
  <c r="R252" i="15"/>
  <c r="S252" i="15"/>
  <c r="R253" i="15"/>
  <c r="S253" i="15"/>
  <c r="R254" i="15"/>
  <c r="S254" i="15"/>
  <c r="R255" i="15"/>
  <c r="S255" i="15"/>
  <c r="R256" i="15"/>
  <c r="S256" i="15"/>
  <c r="R257" i="15"/>
  <c r="S257" i="15"/>
  <c r="R258" i="15"/>
  <c r="S258" i="15"/>
  <c r="R259" i="15"/>
  <c r="S259" i="15"/>
  <c r="R260" i="15"/>
  <c r="S260" i="15"/>
  <c r="R261" i="15"/>
  <c r="S261" i="15"/>
  <c r="R262" i="15"/>
  <c r="S262" i="15"/>
  <c r="R263" i="15"/>
  <c r="S263" i="15"/>
  <c r="R264" i="15"/>
  <c r="S264" i="15"/>
  <c r="R265" i="15"/>
  <c r="S265" i="15"/>
  <c r="R266" i="15"/>
  <c r="S266" i="15"/>
  <c r="R267" i="15"/>
  <c r="S267" i="15"/>
  <c r="R268" i="15"/>
  <c r="S268" i="15"/>
  <c r="R269" i="15"/>
  <c r="S269" i="15"/>
  <c r="R270" i="15"/>
  <c r="S270" i="15"/>
  <c r="R271" i="15"/>
  <c r="S271" i="15"/>
  <c r="R272" i="15"/>
  <c r="S272" i="15"/>
  <c r="R273" i="15"/>
  <c r="S273" i="15"/>
  <c r="R274" i="15"/>
  <c r="S274" i="15"/>
  <c r="R275" i="15"/>
  <c r="S275" i="15"/>
  <c r="R276" i="15"/>
  <c r="S276" i="15"/>
  <c r="R277" i="15"/>
  <c r="S277" i="15"/>
  <c r="R278" i="15"/>
  <c r="S278" i="15"/>
  <c r="R279" i="15"/>
  <c r="S279" i="15"/>
  <c r="R280" i="15"/>
  <c r="S280" i="15"/>
  <c r="R281" i="15"/>
  <c r="S281" i="15"/>
  <c r="R282" i="15"/>
  <c r="S282" i="15"/>
  <c r="R283" i="15"/>
  <c r="S283" i="15"/>
  <c r="R284" i="15"/>
  <c r="S284" i="15"/>
  <c r="R285" i="15"/>
  <c r="S285" i="15"/>
  <c r="R286" i="15"/>
  <c r="S286" i="15"/>
  <c r="R287" i="15"/>
  <c r="S287" i="15"/>
  <c r="R288" i="15"/>
  <c r="S288" i="15"/>
  <c r="R289" i="15"/>
  <c r="S289" i="15"/>
  <c r="R290" i="15"/>
  <c r="S290" i="15"/>
  <c r="R291" i="15"/>
  <c r="S291" i="15"/>
  <c r="R292" i="15"/>
  <c r="S292" i="15"/>
  <c r="R293" i="15"/>
  <c r="S293" i="15"/>
  <c r="R294" i="15"/>
  <c r="S294" i="15"/>
  <c r="R295" i="15"/>
  <c r="S295" i="15"/>
  <c r="R296" i="15"/>
  <c r="S296" i="15"/>
  <c r="R297" i="15"/>
  <c r="S297" i="15"/>
  <c r="R298" i="15"/>
  <c r="S298" i="15"/>
  <c r="R299" i="15"/>
  <c r="S299" i="15"/>
  <c r="R300" i="15"/>
  <c r="S300" i="15"/>
  <c r="R301" i="15"/>
  <c r="S301" i="15"/>
  <c r="R302" i="15"/>
  <c r="S302" i="15"/>
  <c r="R303" i="15"/>
  <c r="S303" i="15"/>
  <c r="R304" i="15"/>
  <c r="S304" i="15"/>
  <c r="R305" i="15"/>
  <c r="S305" i="15"/>
  <c r="R306" i="15"/>
  <c r="S306" i="15"/>
  <c r="R307" i="15"/>
  <c r="S307" i="15"/>
  <c r="R308" i="15"/>
  <c r="S308" i="15"/>
  <c r="R309" i="15"/>
  <c r="S309" i="15"/>
  <c r="R310" i="15"/>
  <c r="S310" i="15"/>
  <c r="R311" i="15"/>
  <c r="S311" i="15"/>
  <c r="R312" i="15"/>
  <c r="S312" i="15"/>
  <c r="R313" i="15"/>
  <c r="S313" i="15"/>
  <c r="R314" i="15"/>
  <c r="S314" i="15"/>
  <c r="R315" i="15"/>
  <c r="S315" i="15"/>
  <c r="R316" i="15"/>
  <c r="S316" i="15"/>
  <c r="R317" i="15"/>
  <c r="S317" i="15"/>
  <c r="R318" i="15"/>
  <c r="S318" i="15"/>
  <c r="R319" i="15"/>
  <c r="S319" i="15"/>
  <c r="R320" i="15"/>
  <c r="S320" i="15"/>
  <c r="R321" i="15"/>
  <c r="S321" i="15"/>
  <c r="R322" i="15"/>
  <c r="S322" i="15"/>
  <c r="R323" i="15"/>
  <c r="S323" i="15"/>
  <c r="R324" i="15"/>
  <c r="S324" i="15"/>
  <c r="R325" i="15"/>
  <c r="S325" i="15"/>
  <c r="R326" i="15"/>
  <c r="S326" i="15"/>
  <c r="R327" i="15"/>
  <c r="S327" i="15"/>
  <c r="R328" i="15"/>
  <c r="S328" i="15"/>
  <c r="R329" i="15"/>
  <c r="S329" i="15"/>
  <c r="R330" i="15"/>
  <c r="S330" i="15"/>
  <c r="R331" i="15"/>
  <c r="S331" i="15"/>
  <c r="R332" i="15"/>
  <c r="S332" i="15"/>
  <c r="R333" i="15"/>
  <c r="S333" i="15"/>
  <c r="R334" i="15"/>
  <c r="S334" i="15"/>
  <c r="R335" i="15"/>
  <c r="S335" i="15"/>
  <c r="R336" i="15"/>
  <c r="S336" i="15"/>
  <c r="R337" i="15"/>
  <c r="S337" i="15"/>
  <c r="R338" i="15"/>
  <c r="S338" i="15"/>
  <c r="R339" i="15"/>
  <c r="S339" i="15"/>
  <c r="R340" i="15"/>
  <c r="S340" i="15"/>
  <c r="R341" i="15"/>
  <c r="S341" i="15"/>
  <c r="R342" i="15"/>
  <c r="S342" i="15"/>
  <c r="R343" i="15"/>
  <c r="S343" i="15"/>
  <c r="R344" i="15"/>
  <c r="S344" i="15"/>
  <c r="R345" i="15"/>
  <c r="S345" i="15"/>
  <c r="R346" i="15"/>
  <c r="S346" i="15"/>
  <c r="R347" i="15"/>
  <c r="S347" i="15"/>
  <c r="R348" i="15"/>
  <c r="S348" i="15"/>
  <c r="R349" i="15"/>
  <c r="S349" i="15"/>
  <c r="R350" i="15"/>
  <c r="S350" i="15"/>
  <c r="R351" i="15"/>
  <c r="S351" i="15"/>
  <c r="R352" i="15"/>
  <c r="S352" i="15"/>
  <c r="R353" i="15"/>
  <c r="S353" i="15"/>
  <c r="R354" i="15"/>
  <c r="S354" i="15"/>
  <c r="R355" i="15"/>
  <c r="S355" i="15"/>
  <c r="R356" i="15"/>
  <c r="S356" i="15"/>
  <c r="R357" i="15"/>
  <c r="S357" i="15"/>
  <c r="R358" i="15"/>
  <c r="S358" i="15"/>
  <c r="R359" i="15"/>
  <c r="S359" i="15"/>
  <c r="R360" i="15"/>
  <c r="S360" i="15"/>
  <c r="R361" i="15"/>
  <c r="S361" i="15"/>
  <c r="R362" i="15"/>
  <c r="S362" i="15"/>
  <c r="R363" i="15"/>
  <c r="S363" i="15"/>
  <c r="R364" i="15"/>
  <c r="S364" i="15"/>
  <c r="R365" i="15"/>
  <c r="S365" i="15"/>
  <c r="R366" i="15"/>
  <c r="S366" i="15"/>
  <c r="R367" i="15"/>
  <c r="S367" i="15"/>
  <c r="R368" i="15"/>
  <c r="S368" i="15"/>
  <c r="R369" i="15"/>
  <c r="S369" i="15"/>
  <c r="R370" i="15"/>
  <c r="S370" i="15"/>
  <c r="R371" i="15"/>
  <c r="S371" i="15"/>
  <c r="R372" i="15"/>
  <c r="S372" i="15"/>
  <c r="R373" i="15"/>
  <c r="S373" i="15"/>
  <c r="R374" i="15"/>
  <c r="S374" i="15"/>
  <c r="R375" i="15"/>
  <c r="S375" i="15"/>
  <c r="R376" i="15"/>
  <c r="S376" i="15"/>
  <c r="R377" i="15"/>
  <c r="S377" i="15"/>
  <c r="R378" i="15"/>
  <c r="S378" i="15"/>
  <c r="R379" i="15"/>
  <c r="S379" i="15"/>
  <c r="R380" i="15"/>
  <c r="S380" i="15"/>
  <c r="R381" i="15"/>
  <c r="S381" i="15"/>
  <c r="R382" i="15"/>
  <c r="S382" i="15"/>
  <c r="R383" i="15"/>
  <c r="S383" i="15"/>
  <c r="R384" i="15"/>
  <c r="S384" i="15"/>
  <c r="R385" i="15"/>
  <c r="S385" i="15"/>
  <c r="R386" i="15"/>
  <c r="S386" i="15"/>
  <c r="R387" i="15"/>
  <c r="S387" i="15"/>
  <c r="R388" i="15"/>
  <c r="S388" i="15"/>
  <c r="R389" i="15"/>
  <c r="S389" i="15"/>
  <c r="R390" i="15"/>
  <c r="S390" i="15"/>
  <c r="R391" i="15"/>
  <c r="S391" i="15"/>
  <c r="R392" i="15"/>
  <c r="S392" i="15"/>
  <c r="R393" i="15"/>
  <c r="S393" i="15"/>
  <c r="R394" i="15"/>
  <c r="S394" i="15"/>
  <c r="R395" i="15"/>
  <c r="S395" i="15"/>
  <c r="R396" i="15"/>
  <c r="S396" i="15"/>
  <c r="R397" i="15"/>
  <c r="S397" i="15"/>
  <c r="R398" i="15"/>
  <c r="S398" i="15"/>
  <c r="R399" i="15"/>
  <c r="S399" i="15"/>
  <c r="R400" i="15"/>
  <c r="S400" i="15"/>
  <c r="R401" i="15"/>
  <c r="S401" i="15"/>
  <c r="R402" i="15"/>
  <c r="S402" i="15"/>
  <c r="R403" i="15"/>
  <c r="S403" i="15"/>
  <c r="R404" i="15"/>
  <c r="S404" i="15"/>
  <c r="R405" i="15"/>
  <c r="S405" i="15"/>
  <c r="R406" i="15"/>
  <c r="S406" i="15"/>
  <c r="R407" i="15"/>
  <c r="S407" i="15"/>
  <c r="R408" i="15"/>
  <c r="S408" i="15"/>
  <c r="R409" i="15"/>
  <c r="S409" i="15"/>
  <c r="R410" i="15"/>
  <c r="S410" i="15"/>
  <c r="R411" i="15"/>
  <c r="S411" i="15"/>
  <c r="R412" i="15"/>
  <c r="S412" i="15"/>
  <c r="R413" i="15"/>
  <c r="S413" i="15"/>
  <c r="R414" i="15"/>
  <c r="S414" i="15"/>
  <c r="R415" i="15"/>
  <c r="S415" i="15"/>
  <c r="R416" i="15"/>
  <c r="S416" i="15"/>
  <c r="R417" i="15"/>
  <c r="S417" i="15"/>
  <c r="R418" i="15"/>
  <c r="S418" i="15"/>
  <c r="R419" i="15"/>
  <c r="S419" i="15"/>
  <c r="R420" i="15"/>
  <c r="S420" i="15"/>
  <c r="R421" i="15"/>
  <c r="S421" i="15"/>
  <c r="R422" i="15"/>
  <c r="S422" i="15"/>
  <c r="R423" i="15"/>
  <c r="S423" i="15"/>
  <c r="R424" i="15"/>
  <c r="S424" i="15"/>
  <c r="R425" i="15"/>
  <c r="S425" i="15"/>
  <c r="R426" i="15"/>
  <c r="S426" i="15"/>
  <c r="R427" i="15"/>
  <c r="S427" i="15"/>
  <c r="R428" i="15"/>
  <c r="S428" i="15"/>
  <c r="R429" i="15"/>
  <c r="S429" i="15"/>
  <c r="R430" i="15"/>
  <c r="S430" i="15"/>
  <c r="R431" i="15"/>
  <c r="S431" i="15"/>
  <c r="R432" i="15"/>
  <c r="S432" i="15"/>
  <c r="R433" i="15"/>
  <c r="S433" i="15"/>
  <c r="R434" i="15"/>
  <c r="S434" i="15"/>
  <c r="R435" i="15"/>
  <c r="S435" i="15"/>
  <c r="R436" i="15"/>
  <c r="S436" i="15"/>
  <c r="R437" i="15"/>
  <c r="S437" i="15"/>
  <c r="R438" i="15"/>
  <c r="S438" i="15"/>
  <c r="R439" i="15"/>
  <c r="S439" i="15"/>
  <c r="R440" i="15"/>
  <c r="S440" i="15"/>
  <c r="R441" i="15"/>
  <c r="S441" i="15"/>
  <c r="R442" i="15"/>
  <c r="S442" i="15"/>
  <c r="R443" i="15"/>
  <c r="S443" i="15"/>
  <c r="R444" i="15"/>
  <c r="S444" i="15"/>
  <c r="R445" i="15"/>
  <c r="S445" i="15"/>
  <c r="R446" i="15"/>
  <c r="S446" i="15"/>
  <c r="R447" i="15"/>
  <c r="S447" i="15"/>
  <c r="R448" i="15"/>
  <c r="S448" i="15"/>
  <c r="R449" i="15"/>
  <c r="S449" i="15"/>
  <c r="R450" i="15"/>
  <c r="S450" i="15"/>
  <c r="R451" i="15"/>
  <c r="S451" i="15"/>
  <c r="R452" i="15"/>
  <c r="S452" i="15"/>
  <c r="R453" i="15"/>
  <c r="S453" i="15"/>
  <c r="R454" i="15"/>
  <c r="S454" i="15"/>
  <c r="R455" i="15"/>
  <c r="S455" i="15"/>
  <c r="R456" i="15"/>
  <c r="S456" i="15"/>
  <c r="R457" i="15"/>
  <c r="S457" i="15"/>
  <c r="R458" i="15"/>
  <c r="S458" i="15"/>
  <c r="R459" i="15"/>
  <c r="S459" i="15"/>
  <c r="R460" i="15"/>
  <c r="S460" i="15"/>
  <c r="R461" i="15"/>
  <c r="S461" i="15"/>
  <c r="R462" i="15"/>
  <c r="S462" i="15"/>
  <c r="R463" i="15"/>
  <c r="S463" i="15"/>
  <c r="R464" i="15"/>
  <c r="S464" i="15"/>
  <c r="R465" i="15"/>
  <c r="S465" i="15"/>
  <c r="R466" i="15"/>
  <c r="S466" i="15"/>
  <c r="R467" i="15"/>
  <c r="S467" i="15"/>
  <c r="R468" i="15"/>
  <c r="S468" i="15"/>
  <c r="R469" i="15"/>
  <c r="S469" i="15"/>
  <c r="R470" i="15"/>
  <c r="S470" i="15"/>
  <c r="R471" i="15"/>
  <c r="S471" i="15"/>
  <c r="R472" i="15"/>
  <c r="S472" i="15"/>
  <c r="R473" i="15"/>
  <c r="S473" i="15"/>
  <c r="R474" i="15"/>
  <c r="S474" i="15"/>
  <c r="R475" i="15"/>
  <c r="S475" i="15"/>
  <c r="R476" i="15"/>
  <c r="S476" i="15"/>
  <c r="R477" i="15"/>
  <c r="S477" i="15"/>
  <c r="R478" i="15"/>
  <c r="S478" i="15"/>
  <c r="R479" i="15"/>
  <c r="S479" i="15"/>
  <c r="R480" i="15"/>
  <c r="S480" i="15"/>
  <c r="R481" i="15"/>
  <c r="S481" i="15"/>
  <c r="R482" i="15"/>
  <c r="S482" i="15"/>
  <c r="R483" i="15"/>
  <c r="S483" i="15"/>
  <c r="R484" i="15"/>
  <c r="S484" i="15"/>
  <c r="R485" i="15"/>
  <c r="S485" i="15"/>
  <c r="R486" i="15"/>
  <c r="S486" i="15"/>
  <c r="R487" i="15"/>
  <c r="S487" i="15"/>
  <c r="R488" i="15"/>
  <c r="S488" i="15"/>
  <c r="R489" i="15"/>
  <c r="S489" i="15"/>
  <c r="R490" i="15"/>
  <c r="S490" i="15"/>
  <c r="R491" i="15"/>
  <c r="S491" i="15"/>
  <c r="R492" i="15"/>
  <c r="S492" i="15"/>
  <c r="R493" i="15"/>
  <c r="S493" i="15"/>
  <c r="R494" i="15"/>
  <c r="S494" i="15"/>
  <c r="R495" i="15"/>
  <c r="S495" i="15"/>
  <c r="R496" i="15"/>
  <c r="S496" i="15"/>
  <c r="R497" i="15"/>
  <c r="S497" i="15"/>
  <c r="R498" i="15"/>
  <c r="S498" i="15"/>
  <c r="R499" i="15"/>
  <c r="S499" i="15"/>
  <c r="R500" i="15"/>
  <c r="S500" i="15"/>
  <c r="R501" i="15"/>
  <c r="S501" i="15"/>
  <c r="R502" i="15"/>
  <c r="S502" i="15"/>
  <c r="R503" i="15"/>
  <c r="S503" i="15"/>
  <c r="R504" i="15"/>
  <c r="S504" i="15"/>
  <c r="R505" i="15"/>
  <c r="S505" i="15"/>
  <c r="R506" i="15"/>
  <c r="S506" i="15"/>
  <c r="R507" i="15"/>
  <c r="S507" i="15"/>
  <c r="R508" i="15"/>
  <c r="S508" i="15"/>
  <c r="R509" i="15"/>
  <c r="S509" i="15"/>
  <c r="R510" i="15"/>
  <c r="S510" i="15"/>
  <c r="R511" i="15"/>
  <c r="S511" i="15"/>
  <c r="R512" i="15"/>
  <c r="S512" i="15"/>
  <c r="R513" i="15"/>
  <c r="S513" i="15"/>
  <c r="R514" i="15"/>
  <c r="S514" i="15"/>
  <c r="R515" i="15"/>
  <c r="S515" i="15"/>
  <c r="R516" i="15"/>
  <c r="S516" i="15"/>
  <c r="R517" i="15"/>
  <c r="S517" i="15"/>
  <c r="R518" i="15"/>
  <c r="S518" i="15"/>
  <c r="R519" i="15"/>
  <c r="S519" i="15"/>
  <c r="R520" i="15"/>
  <c r="S520" i="15"/>
  <c r="R521" i="15"/>
  <c r="S521" i="15"/>
  <c r="R522" i="15"/>
  <c r="S522" i="15"/>
  <c r="R523" i="15"/>
  <c r="S523" i="15"/>
  <c r="R524" i="15"/>
  <c r="S524" i="15"/>
  <c r="R525" i="15"/>
  <c r="S525" i="15"/>
  <c r="R526" i="15"/>
  <c r="S526" i="15"/>
  <c r="R527" i="15"/>
  <c r="S527" i="15"/>
  <c r="R528" i="15"/>
  <c r="S528" i="15"/>
  <c r="R529" i="15"/>
  <c r="S529" i="15"/>
  <c r="R530" i="15"/>
  <c r="S530" i="15"/>
  <c r="R531" i="15"/>
  <c r="S531" i="15"/>
  <c r="R532" i="15"/>
  <c r="S532" i="15"/>
  <c r="R533" i="15"/>
  <c r="S533" i="15"/>
  <c r="R534" i="15"/>
  <c r="S534" i="15"/>
  <c r="R535" i="15"/>
  <c r="S535" i="15"/>
  <c r="R536" i="15"/>
  <c r="S536" i="15"/>
  <c r="R537" i="15"/>
  <c r="S537" i="15"/>
  <c r="R538" i="15"/>
  <c r="S538" i="15"/>
  <c r="R539" i="15"/>
  <c r="S539" i="15"/>
  <c r="R540" i="15"/>
  <c r="S540" i="15"/>
  <c r="R541" i="15"/>
  <c r="S541" i="15"/>
  <c r="R542" i="15"/>
  <c r="S542" i="15"/>
  <c r="R543" i="15"/>
  <c r="S543" i="15"/>
  <c r="R544" i="15"/>
  <c r="S544" i="15"/>
  <c r="R545" i="15"/>
  <c r="S545" i="15"/>
  <c r="R546" i="15"/>
  <c r="S546" i="15"/>
  <c r="R547" i="15"/>
  <c r="S547" i="15"/>
  <c r="R548" i="15"/>
  <c r="S548" i="15"/>
  <c r="R549" i="15"/>
  <c r="S549" i="15"/>
  <c r="R550" i="15"/>
  <c r="S550" i="15"/>
  <c r="R551" i="15"/>
  <c r="S551" i="15"/>
  <c r="R552" i="15"/>
  <c r="S552" i="15"/>
  <c r="R553" i="15"/>
  <c r="S553" i="15"/>
  <c r="R554" i="15"/>
  <c r="S554" i="15"/>
  <c r="R555" i="15"/>
  <c r="S555" i="15"/>
  <c r="R556" i="15"/>
  <c r="S556" i="15"/>
  <c r="R557" i="15"/>
  <c r="S557" i="15"/>
  <c r="R558" i="15"/>
  <c r="S558" i="15"/>
  <c r="R559" i="15"/>
  <c r="S559" i="15"/>
  <c r="R560" i="15"/>
  <c r="S560" i="15"/>
  <c r="R561" i="15"/>
  <c r="S561" i="15"/>
  <c r="R562" i="15"/>
  <c r="S562" i="15"/>
  <c r="R563" i="15"/>
  <c r="S563" i="15"/>
  <c r="R564" i="15"/>
  <c r="S564" i="15"/>
  <c r="R565" i="15"/>
  <c r="S565" i="15"/>
  <c r="R566" i="15"/>
  <c r="S566" i="15"/>
  <c r="R567" i="15"/>
  <c r="S567" i="15"/>
  <c r="R568" i="15"/>
  <c r="S568" i="15"/>
  <c r="R569" i="15"/>
  <c r="S569" i="15"/>
  <c r="R570" i="15"/>
  <c r="S570" i="15"/>
  <c r="R571" i="15"/>
  <c r="S571" i="15"/>
  <c r="R572" i="15"/>
  <c r="S572" i="15"/>
  <c r="R573" i="15"/>
  <c r="S573" i="15"/>
  <c r="R574" i="15"/>
  <c r="S574" i="15"/>
  <c r="R575" i="15"/>
  <c r="S575" i="15"/>
  <c r="R576" i="15"/>
  <c r="S576" i="15"/>
  <c r="R577" i="15"/>
  <c r="S577" i="15"/>
  <c r="R578" i="15"/>
  <c r="S578" i="15"/>
  <c r="R579" i="15"/>
  <c r="S579" i="15"/>
  <c r="R580" i="15"/>
  <c r="S580" i="15"/>
  <c r="R581" i="15"/>
  <c r="S581" i="15"/>
  <c r="R582" i="15"/>
  <c r="S582" i="15"/>
  <c r="R583" i="15"/>
  <c r="S583" i="15"/>
  <c r="R584" i="15"/>
  <c r="S584" i="15"/>
  <c r="R585" i="15"/>
  <c r="S585" i="15"/>
  <c r="R586" i="15"/>
  <c r="S586" i="15"/>
  <c r="R587" i="15"/>
  <c r="S587" i="15"/>
  <c r="R588" i="15"/>
  <c r="S588" i="15"/>
  <c r="R589" i="15"/>
  <c r="S589" i="15"/>
  <c r="R590" i="15"/>
  <c r="S590" i="15"/>
  <c r="R591" i="15"/>
  <c r="S591" i="15"/>
  <c r="R592" i="15"/>
  <c r="S592" i="15"/>
  <c r="R593" i="15"/>
  <c r="S593" i="15"/>
  <c r="R594" i="15"/>
  <c r="S594" i="15"/>
  <c r="R595" i="15"/>
  <c r="S595" i="15"/>
  <c r="R596" i="15"/>
  <c r="S596" i="15"/>
  <c r="R597" i="15"/>
  <c r="S597" i="15"/>
  <c r="R598" i="15"/>
  <c r="S598" i="15"/>
  <c r="R599" i="15"/>
  <c r="S599" i="15"/>
  <c r="R600" i="15"/>
  <c r="S600" i="15"/>
  <c r="R601" i="15"/>
  <c r="S601" i="15"/>
  <c r="R602" i="15"/>
  <c r="S602" i="15"/>
  <c r="R603" i="15"/>
  <c r="S603" i="15"/>
  <c r="R604" i="15"/>
  <c r="S604" i="15"/>
  <c r="R605" i="15"/>
  <c r="S605" i="15"/>
  <c r="R606" i="15"/>
  <c r="S606" i="15"/>
  <c r="R607" i="15"/>
  <c r="S607" i="15"/>
  <c r="R608" i="15"/>
  <c r="S608" i="15"/>
  <c r="R609" i="15"/>
  <c r="S609" i="15"/>
  <c r="R610" i="15"/>
  <c r="S610" i="15"/>
  <c r="R611" i="15"/>
  <c r="S611" i="15"/>
  <c r="R612" i="15"/>
  <c r="S612" i="15"/>
  <c r="R613" i="15"/>
  <c r="S613" i="15"/>
  <c r="R614" i="15"/>
  <c r="S614" i="15"/>
  <c r="R615" i="15"/>
  <c r="S615" i="15"/>
  <c r="R616" i="15"/>
  <c r="S616" i="15"/>
  <c r="R617" i="15"/>
  <c r="S617" i="15"/>
  <c r="R618" i="15"/>
  <c r="S618" i="15"/>
  <c r="R619" i="15"/>
  <c r="S619" i="15"/>
  <c r="R620" i="15"/>
  <c r="S620" i="15"/>
  <c r="R621" i="15"/>
  <c r="S621" i="15"/>
  <c r="R622" i="15"/>
  <c r="S622" i="15"/>
  <c r="R623" i="15"/>
  <c r="S623" i="15"/>
  <c r="R624" i="15"/>
  <c r="S624" i="15"/>
  <c r="R625" i="15"/>
  <c r="S625" i="15"/>
  <c r="R626" i="15"/>
  <c r="S626" i="15"/>
  <c r="R627" i="15"/>
  <c r="S627" i="15"/>
  <c r="R628" i="15"/>
  <c r="S628" i="15"/>
  <c r="R629" i="15"/>
  <c r="S629" i="15"/>
  <c r="R630" i="15"/>
  <c r="S630" i="15"/>
  <c r="R631" i="15"/>
  <c r="S631" i="15"/>
  <c r="R632" i="15"/>
  <c r="S632" i="15"/>
  <c r="R633" i="15"/>
  <c r="S633" i="15"/>
  <c r="R634" i="15"/>
  <c r="S634" i="15"/>
  <c r="R635" i="15"/>
  <c r="S635" i="15"/>
  <c r="R636" i="15"/>
  <c r="S636" i="15"/>
  <c r="R637" i="15"/>
  <c r="S637" i="15"/>
  <c r="R638" i="15"/>
  <c r="S638" i="15"/>
  <c r="R639" i="15"/>
  <c r="S639" i="15"/>
  <c r="R640" i="15"/>
  <c r="S640" i="15"/>
  <c r="R641" i="15"/>
  <c r="S641" i="15"/>
  <c r="R642" i="15"/>
  <c r="S642" i="15"/>
  <c r="R643" i="15"/>
  <c r="S643" i="15"/>
  <c r="R644" i="15"/>
  <c r="S644" i="15"/>
  <c r="R645" i="15"/>
  <c r="S645" i="15"/>
  <c r="R646" i="15"/>
  <c r="S646" i="15"/>
  <c r="R647" i="15"/>
  <c r="S647" i="15"/>
  <c r="R648" i="15"/>
  <c r="S648" i="15"/>
  <c r="R649" i="15"/>
  <c r="S649" i="15"/>
  <c r="R650" i="15"/>
  <c r="S650" i="15"/>
  <c r="R651" i="15"/>
  <c r="S651" i="15"/>
  <c r="R652" i="15"/>
  <c r="S652" i="15"/>
  <c r="R653" i="15"/>
  <c r="S653" i="15"/>
  <c r="R654" i="15"/>
  <c r="S654" i="15"/>
  <c r="R655" i="15"/>
  <c r="S655" i="15"/>
  <c r="R656" i="15"/>
  <c r="S656" i="15"/>
  <c r="R657" i="15"/>
  <c r="S657" i="15"/>
  <c r="R658" i="15"/>
  <c r="S658" i="15"/>
  <c r="R659" i="15"/>
  <c r="S659" i="15"/>
  <c r="R660" i="15"/>
  <c r="S660" i="15"/>
  <c r="R661" i="15"/>
  <c r="S661" i="15"/>
  <c r="R662" i="15"/>
  <c r="S662" i="15"/>
  <c r="R663" i="15"/>
  <c r="S663" i="15"/>
  <c r="R664" i="15"/>
  <c r="S664" i="15"/>
  <c r="R665" i="15"/>
  <c r="S665" i="15"/>
  <c r="R666" i="15"/>
  <c r="S666" i="15"/>
  <c r="R667" i="15"/>
  <c r="S667" i="15"/>
  <c r="R668" i="15"/>
  <c r="S668" i="15"/>
  <c r="R669" i="15"/>
  <c r="S669" i="15"/>
  <c r="R670" i="15"/>
  <c r="S670" i="15"/>
  <c r="R671" i="15"/>
  <c r="S671" i="15"/>
  <c r="R672" i="15"/>
  <c r="S672" i="15"/>
  <c r="R673" i="15"/>
  <c r="S673" i="15"/>
  <c r="R674" i="15"/>
  <c r="S674" i="15"/>
  <c r="R675" i="15"/>
  <c r="S675" i="15"/>
  <c r="R676" i="15"/>
  <c r="S676" i="15"/>
  <c r="R677" i="15"/>
  <c r="S677" i="15"/>
  <c r="R678" i="15"/>
  <c r="S678" i="15"/>
  <c r="R679" i="15"/>
  <c r="S679" i="15"/>
  <c r="R680" i="15"/>
  <c r="S680" i="15"/>
  <c r="R681" i="15"/>
  <c r="S681" i="15"/>
  <c r="R682" i="15"/>
  <c r="S682" i="15"/>
  <c r="R683" i="15"/>
  <c r="S683" i="15"/>
  <c r="R684" i="15"/>
  <c r="S684" i="15"/>
  <c r="R685" i="15"/>
  <c r="S685" i="15"/>
  <c r="R686" i="15"/>
  <c r="S686" i="15"/>
  <c r="R687" i="15"/>
  <c r="S687" i="15"/>
  <c r="R688" i="15"/>
  <c r="S688" i="15"/>
  <c r="R689" i="15"/>
  <c r="S689" i="15"/>
  <c r="R690" i="15"/>
  <c r="S690" i="15"/>
  <c r="R691" i="15"/>
  <c r="S691" i="15"/>
  <c r="R692" i="15"/>
  <c r="S692" i="15"/>
  <c r="R693" i="15"/>
  <c r="S693" i="15"/>
  <c r="R694" i="15"/>
  <c r="S694" i="15"/>
  <c r="R695" i="15"/>
  <c r="S695" i="15"/>
  <c r="R696" i="15"/>
  <c r="S696" i="15"/>
  <c r="R697" i="15"/>
  <c r="S697" i="15"/>
  <c r="R698" i="15"/>
  <c r="S698" i="15"/>
  <c r="R699" i="15"/>
  <c r="S699" i="15"/>
  <c r="R700" i="15"/>
  <c r="S700" i="15"/>
  <c r="R701" i="15"/>
  <c r="S701" i="15"/>
  <c r="R702" i="15"/>
  <c r="S702" i="15"/>
  <c r="R703" i="15"/>
  <c r="S703" i="15"/>
  <c r="R704" i="15"/>
  <c r="S704" i="15"/>
  <c r="R705" i="15"/>
  <c r="S705" i="15"/>
  <c r="R706" i="15"/>
  <c r="S706" i="15"/>
  <c r="R707" i="15"/>
  <c r="S707" i="15"/>
  <c r="R708" i="15"/>
  <c r="S708" i="15"/>
  <c r="R709" i="15"/>
  <c r="S709" i="15"/>
  <c r="R710" i="15"/>
  <c r="S710" i="15"/>
  <c r="R711" i="15"/>
  <c r="S711" i="15"/>
  <c r="R712" i="15"/>
  <c r="S712" i="15"/>
  <c r="R713" i="15"/>
  <c r="S713" i="15"/>
  <c r="R714" i="15"/>
  <c r="S714" i="15"/>
  <c r="R715" i="15"/>
  <c r="S715" i="15"/>
  <c r="R716" i="15"/>
  <c r="S716" i="15"/>
  <c r="R717" i="15"/>
  <c r="S717" i="15"/>
  <c r="R718" i="15"/>
  <c r="S718" i="15"/>
  <c r="R719" i="15"/>
  <c r="S719" i="15"/>
  <c r="R720" i="15"/>
  <c r="S720" i="15"/>
  <c r="R721" i="15"/>
  <c r="S721" i="15"/>
  <c r="R722" i="15"/>
  <c r="S722" i="15"/>
  <c r="R723" i="15"/>
  <c r="S723" i="15"/>
  <c r="R724" i="15"/>
  <c r="S724" i="15"/>
  <c r="R725" i="15"/>
  <c r="S725" i="15"/>
  <c r="R726" i="15"/>
  <c r="S726" i="15"/>
  <c r="R727" i="15"/>
  <c r="S727" i="15"/>
  <c r="R728" i="15"/>
  <c r="S728" i="15"/>
  <c r="R729" i="15"/>
  <c r="S729" i="15"/>
  <c r="R730" i="15"/>
  <c r="S730" i="15"/>
  <c r="R731" i="15"/>
  <c r="S731" i="15"/>
  <c r="R732" i="15"/>
  <c r="S732" i="15"/>
  <c r="R733" i="15"/>
  <c r="S733" i="15"/>
  <c r="R734" i="15"/>
  <c r="S734" i="15"/>
  <c r="R735" i="15"/>
  <c r="S735" i="15"/>
  <c r="R736" i="15"/>
  <c r="S736" i="15"/>
  <c r="R737" i="15"/>
  <c r="S737" i="15"/>
  <c r="R738" i="15"/>
  <c r="S738" i="15"/>
  <c r="R739" i="15"/>
  <c r="S739" i="15"/>
  <c r="R740" i="15"/>
  <c r="S740" i="15"/>
  <c r="R741" i="15"/>
  <c r="S741" i="15"/>
  <c r="R742" i="15"/>
  <c r="S742" i="15"/>
  <c r="R743" i="15"/>
  <c r="S743" i="15"/>
  <c r="R744" i="15"/>
  <c r="S744" i="15"/>
  <c r="R745" i="15"/>
  <c r="S745" i="15"/>
  <c r="R746" i="15"/>
  <c r="S746" i="15"/>
  <c r="R747" i="15"/>
  <c r="S747" i="15"/>
  <c r="R748" i="15"/>
  <c r="S748" i="15"/>
  <c r="R749" i="15"/>
  <c r="S749" i="15"/>
  <c r="R750" i="15"/>
  <c r="S750" i="15"/>
  <c r="R751" i="15"/>
  <c r="S751" i="15"/>
  <c r="R752" i="15"/>
  <c r="S752" i="15"/>
  <c r="R753" i="15"/>
  <c r="S753" i="15"/>
  <c r="R754" i="15"/>
  <c r="S754" i="15"/>
  <c r="R755" i="15"/>
  <c r="S755" i="15"/>
  <c r="R756" i="15"/>
  <c r="S756" i="15"/>
  <c r="R757" i="15"/>
  <c r="S757" i="15"/>
  <c r="R758" i="15"/>
  <c r="S758" i="15"/>
  <c r="R759" i="15"/>
  <c r="S759" i="15"/>
  <c r="R760" i="15"/>
  <c r="S760" i="15"/>
  <c r="R761" i="15"/>
  <c r="S761" i="15"/>
  <c r="R762" i="15"/>
  <c r="S762" i="15"/>
  <c r="R763" i="15"/>
  <c r="S763" i="15"/>
  <c r="R764" i="15"/>
  <c r="S764" i="15"/>
  <c r="R765" i="15"/>
  <c r="S765" i="15"/>
  <c r="R766" i="15"/>
  <c r="S766" i="15"/>
  <c r="R767" i="15"/>
  <c r="S767" i="15"/>
  <c r="R768" i="15"/>
  <c r="S768" i="15"/>
  <c r="R769" i="15"/>
  <c r="S769" i="15"/>
  <c r="R770" i="15"/>
  <c r="S770" i="15"/>
  <c r="R771" i="15"/>
  <c r="S771" i="15"/>
  <c r="R772" i="15"/>
  <c r="S772" i="15"/>
  <c r="R773" i="15"/>
  <c r="S773" i="15"/>
  <c r="R774" i="15"/>
  <c r="S774" i="15"/>
  <c r="R775" i="15"/>
  <c r="S775" i="15"/>
  <c r="R776" i="15"/>
  <c r="S776" i="15"/>
  <c r="R777" i="15"/>
  <c r="S777" i="15"/>
  <c r="R778" i="15"/>
  <c r="S778" i="15"/>
  <c r="R779" i="15"/>
  <c r="S779" i="15"/>
  <c r="R780" i="15"/>
  <c r="S780" i="15"/>
  <c r="R781" i="15"/>
  <c r="S781" i="15"/>
  <c r="R782" i="15"/>
  <c r="S782" i="15"/>
  <c r="R783" i="15"/>
  <c r="S783" i="15"/>
  <c r="R784" i="15"/>
  <c r="S784" i="15"/>
  <c r="R785" i="15"/>
  <c r="S785" i="15"/>
  <c r="R786" i="15"/>
  <c r="S786" i="15"/>
  <c r="R787" i="15"/>
  <c r="S787" i="15"/>
  <c r="R788" i="15"/>
  <c r="S788" i="15"/>
  <c r="R789" i="15"/>
  <c r="S789" i="15"/>
  <c r="R790" i="15"/>
  <c r="S790" i="15"/>
  <c r="R791" i="15"/>
  <c r="S791" i="15"/>
  <c r="R792" i="15"/>
  <c r="S792" i="15"/>
  <c r="R793" i="15"/>
  <c r="S793" i="15"/>
  <c r="R794" i="15"/>
  <c r="S794" i="15"/>
  <c r="R795" i="15"/>
  <c r="S795" i="15"/>
  <c r="R796" i="15"/>
  <c r="S796" i="15"/>
  <c r="R797" i="15"/>
  <c r="S797" i="15"/>
  <c r="R798" i="15"/>
  <c r="S798" i="15"/>
  <c r="R799" i="15"/>
  <c r="S799" i="15"/>
  <c r="R800" i="15"/>
  <c r="S800" i="15"/>
  <c r="R801" i="15"/>
  <c r="S801" i="15"/>
  <c r="R802" i="15"/>
  <c r="S802" i="15"/>
  <c r="R803" i="15"/>
  <c r="S803" i="15"/>
  <c r="R804" i="15"/>
  <c r="S804" i="15"/>
  <c r="R805" i="15"/>
  <c r="S805" i="15"/>
  <c r="R806" i="15"/>
  <c r="S806" i="15"/>
  <c r="R807" i="15"/>
  <c r="S807" i="15"/>
  <c r="R808" i="15"/>
  <c r="S808" i="15"/>
  <c r="R809" i="15"/>
  <c r="S809" i="15"/>
  <c r="R810" i="15"/>
  <c r="S810" i="15"/>
  <c r="R811" i="15"/>
  <c r="S811" i="15"/>
  <c r="R812" i="15"/>
  <c r="S812" i="15"/>
  <c r="R813" i="15"/>
  <c r="S813" i="15"/>
  <c r="R814" i="15"/>
  <c r="S814" i="15"/>
  <c r="R815" i="15"/>
  <c r="S815" i="15"/>
  <c r="R816" i="15"/>
  <c r="S816" i="15"/>
  <c r="R817" i="15"/>
  <c r="S817" i="15"/>
  <c r="R818" i="15"/>
  <c r="S818" i="15"/>
  <c r="R819" i="15"/>
  <c r="S819" i="15"/>
  <c r="R820" i="15"/>
  <c r="S820" i="15"/>
  <c r="R821" i="15"/>
  <c r="S821" i="15"/>
  <c r="R822" i="15"/>
  <c r="S822" i="15"/>
  <c r="R823" i="15"/>
  <c r="S823" i="15"/>
  <c r="R824" i="15"/>
  <c r="S824" i="15"/>
  <c r="R825" i="15"/>
  <c r="S825" i="15"/>
  <c r="R826" i="15"/>
  <c r="S826" i="15"/>
  <c r="R827" i="15"/>
  <c r="S827" i="15"/>
  <c r="R828" i="15"/>
  <c r="S828" i="15"/>
  <c r="R829" i="15"/>
  <c r="S829" i="15"/>
  <c r="R830" i="15"/>
  <c r="S830" i="15"/>
  <c r="R831" i="15"/>
  <c r="S831" i="15"/>
  <c r="R832" i="15"/>
  <c r="S832" i="15"/>
  <c r="R833" i="15"/>
  <c r="S833" i="15"/>
  <c r="R834" i="15"/>
  <c r="S834" i="15"/>
  <c r="R835" i="15"/>
  <c r="S835" i="15"/>
  <c r="R836" i="15"/>
  <c r="S836" i="15"/>
  <c r="R837" i="15"/>
  <c r="S837" i="15"/>
  <c r="R838" i="15"/>
  <c r="S838" i="15"/>
  <c r="R839" i="15"/>
  <c r="S839" i="15"/>
  <c r="R840" i="15"/>
  <c r="S840" i="15"/>
  <c r="R841" i="15"/>
  <c r="S841" i="15"/>
  <c r="R842" i="15"/>
  <c r="S842" i="15"/>
  <c r="R843" i="15"/>
  <c r="S843" i="15"/>
  <c r="R844" i="15"/>
  <c r="S844" i="15"/>
  <c r="R845" i="15"/>
  <c r="S845" i="15"/>
  <c r="R846" i="15"/>
  <c r="S846" i="15"/>
  <c r="R847" i="15"/>
  <c r="S847" i="15"/>
  <c r="R848" i="15"/>
  <c r="S848" i="15"/>
  <c r="R849" i="15"/>
  <c r="S849" i="15"/>
  <c r="R850" i="15"/>
  <c r="S850" i="15"/>
  <c r="R851" i="15"/>
  <c r="S851" i="15"/>
  <c r="R852" i="15"/>
  <c r="S852" i="15"/>
  <c r="R853" i="15"/>
  <c r="S853" i="15"/>
  <c r="R854" i="15"/>
  <c r="S854" i="15"/>
  <c r="R855" i="15"/>
  <c r="S855" i="15"/>
  <c r="R856" i="15"/>
  <c r="S856" i="15"/>
  <c r="R857" i="15"/>
  <c r="S857" i="15"/>
  <c r="R858" i="15"/>
  <c r="S858" i="15"/>
  <c r="R859" i="15"/>
  <c r="S859" i="15"/>
  <c r="R860" i="15"/>
  <c r="S860" i="15"/>
  <c r="R861" i="15"/>
  <c r="S861" i="15"/>
  <c r="R862" i="15"/>
  <c r="S862" i="15"/>
  <c r="R863" i="15"/>
  <c r="S863" i="15"/>
  <c r="R864" i="15"/>
  <c r="S864" i="15"/>
  <c r="R865" i="15"/>
  <c r="S865" i="15"/>
  <c r="R866" i="15"/>
  <c r="S866" i="15"/>
  <c r="R867" i="15"/>
  <c r="S867" i="15"/>
  <c r="R868" i="15"/>
  <c r="S868" i="15"/>
  <c r="R869" i="15"/>
  <c r="S869" i="15"/>
  <c r="R870" i="15"/>
  <c r="S870" i="15"/>
  <c r="R871" i="15"/>
  <c r="S871" i="15"/>
  <c r="R872" i="15"/>
  <c r="S872" i="15"/>
  <c r="R873" i="15"/>
  <c r="S873" i="15"/>
  <c r="R874" i="15"/>
  <c r="S874" i="15"/>
  <c r="R875" i="15"/>
  <c r="S875" i="15"/>
  <c r="R876" i="15"/>
  <c r="S876" i="15"/>
  <c r="R877" i="15"/>
  <c r="S877" i="15"/>
  <c r="R878" i="15"/>
  <c r="S878" i="15"/>
  <c r="R879" i="15"/>
  <c r="S879" i="15"/>
  <c r="R880" i="15"/>
  <c r="S880" i="15"/>
  <c r="R881" i="15"/>
  <c r="S881" i="15"/>
  <c r="R882" i="15"/>
  <c r="S882" i="15"/>
  <c r="R883" i="15"/>
  <c r="S883" i="15"/>
  <c r="R884" i="15"/>
  <c r="S884" i="15"/>
  <c r="R885" i="15"/>
  <c r="S885" i="15"/>
  <c r="R886" i="15"/>
  <c r="S886" i="15"/>
  <c r="R887" i="15"/>
  <c r="S887" i="15"/>
  <c r="R888" i="15"/>
  <c r="S888" i="15"/>
  <c r="R889" i="15"/>
  <c r="S889" i="15"/>
  <c r="R890" i="15"/>
  <c r="S890" i="15"/>
  <c r="R891" i="15"/>
  <c r="S891" i="15"/>
  <c r="R892" i="15"/>
  <c r="S892" i="15"/>
  <c r="R893" i="15"/>
  <c r="S893" i="15"/>
  <c r="R894" i="15"/>
  <c r="S894" i="15"/>
  <c r="R895" i="15"/>
  <c r="S895" i="15"/>
  <c r="R896" i="15"/>
  <c r="S896" i="15"/>
  <c r="R897" i="15"/>
  <c r="S897" i="15"/>
  <c r="R898" i="15"/>
  <c r="S898" i="15"/>
  <c r="R899" i="15"/>
  <c r="S899" i="15"/>
  <c r="R900" i="15"/>
  <c r="S900" i="15"/>
  <c r="R901" i="15"/>
  <c r="S901" i="15"/>
  <c r="R902" i="15"/>
  <c r="S902" i="15"/>
  <c r="R903" i="15"/>
  <c r="S903" i="15"/>
  <c r="R904" i="15"/>
  <c r="S904" i="15"/>
  <c r="R905" i="15"/>
  <c r="S905" i="15"/>
  <c r="R906" i="15"/>
  <c r="S906" i="15"/>
  <c r="R907" i="15"/>
  <c r="S907" i="15"/>
  <c r="R908" i="15"/>
  <c r="S908" i="15"/>
  <c r="R909" i="15"/>
  <c r="S909" i="15"/>
  <c r="R910" i="15"/>
  <c r="S910" i="15"/>
  <c r="R911" i="15"/>
  <c r="S911" i="15"/>
  <c r="R912" i="15"/>
  <c r="S912" i="15"/>
  <c r="R913" i="15"/>
  <c r="S913" i="15"/>
  <c r="R914" i="15"/>
  <c r="S914" i="15"/>
  <c r="R915" i="15"/>
  <c r="S915" i="15"/>
  <c r="R916" i="15"/>
  <c r="S916" i="15"/>
  <c r="R917" i="15"/>
  <c r="S917" i="15"/>
  <c r="R918" i="15"/>
  <c r="S918" i="15"/>
  <c r="R919" i="15"/>
  <c r="S919" i="15"/>
  <c r="R920" i="15"/>
  <c r="S920" i="15"/>
  <c r="R921" i="15"/>
  <c r="S921" i="15"/>
  <c r="R922" i="15"/>
  <c r="S922" i="15"/>
  <c r="R923" i="15"/>
  <c r="S923" i="15"/>
  <c r="R924" i="15"/>
  <c r="S924" i="15"/>
  <c r="R925" i="15"/>
  <c r="S925" i="15"/>
  <c r="R926" i="15"/>
  <c r="S926" i="15"/>
  <c r="R927" i="15"/>
  <c r="S927" i="15"/>
  <c r="R928" i="15"/>
  <c r="S928" i="15"/>
  <c r="R929" i="15"/>
  <c r="S929" i="15"/>
  <c r="R930" i="15"/>
  <c r="S930" i="15"/>
  <c r="R931" i="15"/>
  <c r="S931" i="15"/>
  <c r="R932" i="15"/>
  <c r="S932" i="15"/>
  <c r="R933" i="15"/>
  <c r="S933" i="15"/>
  <c r="R934" i="15"/>
  <c r="S934" i="15"/>
  <c r="R935" i="15"/>
  <c r="S935" i="15"/>
  <c r="R936" i="15"/>
  <c r="S936" i="15"/>
  <c r="R937" i="15"/>
  <c r="S937" i="15"/>
  <c r="R938" i="15"/>
  <c r="S938" i="15"/>
  <c r="R939" i="15"/>
  <c r="S939" i="15"/>
  <c r="R940" i="15"/>
  <c r="S940" i="15"/>
  <c r="R941" i="15"/>
  <c r="S941" i="15"/>
  <c r="R942" i="15"/>
  <c r="S942" i="15"/>
  <c r="R943" i="15"/>
  <c r="S943" i="15"/>
  <c r="R944" i="15"/>
  <c r="S944" i="15"/>
  <c r="R945" i="15"/>
  <c r="S945" i="15"/>
  <c r="R946" i="15"/>
  <c r="S946" i="15"/>
  <c r="R947" i="15"/>
  <c r="S947" i="15"/>
  <c r="R948" i="15"/>
  <c r="S948" i="15"/>
  <c r="R949" i="15"/>
  <c r="S949" i="15"/>
  <c r="R950" i="15"/>
  <c r="S950" i="15"/>
  <c r="R951" i="15"/>
  <c r="S951" i="15"/>
  <c r="R952" i="15"/>
  <c r="S952" i="15"/>
  <c r="R953" i="15"/>
  <c r="S953" i="15"/>
  <c r="R954" i="15"/>
  <c r="S954" i="15"/>
  <c r="R955" i="15"/>
  <c r="S955" i="15"/>
  <c r="R956" i="15"/>
  <c r="S956" i="15"/>
  <c r="R957" i="15"/>
  <c r="S957" i="15"/>
  <c r="R958" i="15"/>
  <c r="S958" i="15"/>
  <c r="R959" i="15"/>
  <c r="S959" i="15"/>
  <c r="R960" i="15"/>
  <c r="S960" i="15"/>
  <c r="R961" i="15"/>
  <c r="S961" i="15"/>
  <c r="R962" i="15"/>
  <c r="S962" i="15"/>
  <c r="R963" i="15"/>
  <c r="S963" i="15"/>
  <c r="R964" i="15"/>
  <c r="S964" i="15"/>
  <c r="R965" i="15"/>
  <c r="S965" i="15"/>
  <c r="R966" i="15"/>
  <c r="S966" i="15"/>
  <c r="R967" i="15"/>
  <c r="S967" i="15"/>
  <c r="R968" i="15"/>
  <c r="S968" i="15"/>
  <c r="R969" i="15"/>
  <c r="S969" i="15"/>
  <c r="R970" i="15"/>
  <c r="S970" i="15"/>
  <c r="R971" i="15"/>
  <c r="S971" i="15"/>
  <c r="R972" i="15"/>
  <c r="S972" i="15"/>
  <c r="R973" i="15"/>
  <c r="S973" i="15"/>
  <c r="R974" i="15"/>
  <c r="S974" i="15"/>
  <c r="R975" i="15"/>
  <c r="S975" i="15"/>
  <c r="R976" i="15"/>
  <c r="S976" i="15"/>
  <c r="R977" i="15"/>
  <c r="S977" i="15"/>
  <c r="R978" i="15"/>
  <c r="S978" i="15"/>
  <c r="R979" i="15"/>
  <c r="S979" i="15"/>
  <c r="R980" i="15"/>
  <c r="S980" i="15"/>
  <c r="R981" i="15"/>
  <c r="S981" i="15"/>
  <c r="R982" i="15"/>
  <c r="S982" i="15"/>
  <c r="R983" i="15"/>
  <c r="S983" i="15"/>
  <c r="R984" i="15"/>
  <c r="S984" i="15"/>
  <c r="R985" i="15"/>
  <c r="S985" i="15"/>
  <c r="R986" i="15"/>
  <c r="S986" i="15"/>
  <c r="R987" i="15"/>
  <c r="S987" i="15"/>
  <c r="R988" i="15"/>
  <c r="S988" i="15"/>
  <c r="R989" i="15"/>
  <c r="S989" i="15"/>
  <c r="R990" i="15"/>
  <c r="S990" i="15"/>
  <c r="R991" i="15"/>
  <c r="S991" i="15"/>
  <c r="R992" i="15"/>
  <c r="S992" i="15"/>
  <c r="R993" i="15"/>
  <c r="S993" i="15"/>
  <c r="R994" i="15"/>
  <c r="S994" i="15"/>
  <c r="R995" i="15"/>
  <c r="S995" i="15"/>
  <c r="R996" i="15"/>
  <c r="S996" i="15"/>
  <c r="R997" i="15"/>
  <c r="S997" i="15"/>
  <c r="R998" i="15"/>
  <c r="S998" i="15"/>
  <c r="R999" i="15"/>
  <c r="S999" i="15"/>
  <c r="R1000" i="15"/>
  <c r="S1000" i="15"/>
  <c r="R1001" i="15"/>
  <c r="S1001" i="15"/>
  <c r="R1002" i="15"/>
  <c r="S1002" i="15"/>
  <c r="R1003" i="15"/>
  <c r="S1003" i="15"/>
  <c r="R1004" i="15"/>
  <c r="S1004" i="15"/>
  <c r="R1005" i="15"/>
  <c r="S1005" i="15"/>
  <c r="R1006" i="15"/>
  <c r="S1006" i="15"/>
  <c r="R1007" i="15"/>
  <c r="S1007" i="15"/>
  <c r="R1008" i="15"/>
  <c r="S1008" i="15"/>
  <c r="R1009" i="15"/>
  <c r="S1009" i="15"/>
  <c r="R1010" i="15"/>
  <c r="S1010" i="15"/>
  <c r="R1011" i="15"/>
  <c r="S1011" i="15"/>
  <c r="R1012" i="15"/>
  <c r="S1012" i="15"/>
  <c r="R1013" i="15"/>
  <c r="S1013" i="15"/>
  <c r="R1014" i="15"/>
  <c r="S1014" i="15"/>
  <c r="R1015" i="15"/>
  <c r="S1015" i="15"/>
  <c r="R1016" i="15"/>
  <c r="S1016" i="15"/>
  <c r="R1017" i="15"/>
  <c r="S1017" i="15"/>
  <c r="R1018" i="15"/>
  <c r="S1018" i="15"/>
  <c r="R1019" i="15"/>
  <c r="S1019" i="15"/>
  <c r="R1020" i="15"/>
  <c r="S1020" i="15"/>
  <c r="R1021" i="15"/>
  <c r="S1021" i="15"/>
  <c r="R1022" i="15"/>
  <c r="S1022" i="15"/>
  <c r="R1023" i="15"/>
  <c r="S1023" i="15"/>
  <c r="R1024" i="15"/>
  <c r="S1024" i="15"/>
  <c r="R1025" i="15"/>
  <c r="S1025" i="15"/>
  <c r="R1026" i="15"/>
  <c r="S1026" i="15"/>
  <c r="R1027" i="15"/>
  <c r="S1027" i="15"/>
  <c r="R1028" i="15"/>
  <c r="S1028" i="15"/>
  <c r="R1029" i="15"/>
  <c r="S1029" i="15"/>
  <c r="R1030" i="15"/>
  <c r="S1030" i="15"/>
  <c r="R1031" i="15"/>
  <c r="S1031" i="15"/>
  <c r="R1032" i="15"/>
  <c r="S1032" i="15"/>
  <c r="R1033" i="15"/>
  <c r="S1033" i="15"/>
  <c r="R1034" i="15"/>
  <c r="S1034" i="15"/>
  <c r="R1035" i="15"/>
  <c r="S1035" i="15"/>
  <c r="R1036" i="15"/>
  <c r="S1036" i="15"/>
  <c r="R1037" i="15"/>
  <c r="S1037" i="15"/>
  <c r="R1038" i="15"/>
  <c r="S1038" i="15"/>
  <c r="R1039" i="15"/>
  <c r="S1039" i="15"/>
  <c r="R1040" i="15"/>
  <c r="S1040" i="15"/>
  <c r="R1041" i="15"/>
  <c r="S1041" i="15"/>
  <c r="R1042" i="15"/>
  <c r="S1042" i="15"/>
  <c r="R1043" i="15"/>
  <c r="S1043" i="15"/>
  <c r="R1044" i="15"/>
  <c r="S1044" i="15"/>
  <c r="R1045" i="15"/>
  <c r="S1045" i="15"/>
  <c r="R1046" i="15"/>
  <c r="S1046" i="15"/>
  <c r="R1047" i="15"/>
  <c r="S1047" i="15"/>
  <c r="R1048" i="15"/>
  <c r="S1048" i="15"/>
  <c r="R1049" i="15"/>
  <c r="S1049" i="15"/>
  <c r="R1050" i="15"/>
  <c r="S1050" i="15"/>
  <c r="R1051" i="15"/>
  <c r="S1051" i="15"/>
  <c r="R1052" i="15"/>
  <c r="S1052" i="15"/>
  <c r="R1053" i="15"/>
  <c r="S1053" i="15"/>
  <c r="R1054" i="15"/>
  <c r="S1054" i="15"/>
  <c r="R1055" i="15"/>
  <c r="S1055" i="15"/>
  <c r="R1056" i="15"/>
  <c r="S1056" i="15"/>
  <c r="R1057" i="15"/>
  <c r="S1057" i="15"/>
  <c r="R1058" i="15"/>
  <c r="S1058" i="15"/>
  <c r="R1059" i="15"/>
  <c r="S1059" i="15"/>
  <c r="R1060" i="15"/>
  <c r="S1060" i="15"/>
  <c r="R1061" i="15"/>
  <c r="S1061" i="15"/>
  <c r="R1062" i="15"/>
  <c r="S1062" i="15"/>
  <c r="R1063" i="15"/>
  <c r="S1063" i="15"/>
  <c r="R1064" i="15"/>
  <c r="S1064" i="15"/>
  <c r="R1065" i="15"/>
  <c r="S1065" i="15"/>
  <c r="R1066" i="15"/>
  <c r="S1066" i="15"/>
  <c r="R1067" i="15"/>
  <c r="S1067" i="15"/>
  <c r="R1068" i="15"/>
  <c r="S1068" i="15"/>
  <c r="R1069" i="15"/>
  <c r="S1069" i="15"/>
  <c r="R1070" i="15"/>
  <c r="S1070" i="15"/>
  <c r="R1071" i="15"/>
  <c r="S1071" i="15"/>
  <c r="R1072" i="15"/>
  <c r="S1072" i="15"/>
  <c r="R1073" i="15"/>
  <c r="S1073" i="15"/>
  <c r="R1074" i="15"/>
  <c r="S1074" i="15"/>
  <c r="R1075" i="15"/>
  <c r="S1075" i="15"/>
  <c r="R1076" i="15"/>
  <c r="S1076" i="15"/>
  <c r="R1077" i="15"/>
  <c r="S1077" i="15"/>
  <c r="R1078" i="15"/>
  <c r="S1078" i="15"/>
  <c r="R1079" i="15"/>
  <c r="S1079" i="15"/>
  <c r="R1080" i="15"/>
  <c r="S1080" i="15"/>
  <c r="R1081" i="15"/>
  <c r="S1081" i="15"/>
  <c r="R1082" i="15"/>
  <c r="S1082" i="15"/>
  <c r="R1083" i="15"/>
  <c r="S1083" i="15"/>
  <c r="R1084" i="15"/>
  <c r="S1084" i="15"/>
  <c r="R1085" i="15"/>
  <c r="S1085" i="15"/>
  <c r="R1086" i="15"/>
  <c r="S1086" i="15"/>
  <c r="R1087" i="15"/>
  <c r="S1087" i="15"/>
  <c r="R1088" i="15"/>
  <c r="S1088" i="15"/>
  <c r="R1089" i="15"/>
  <c r="S1089" i="15"/>
  <c r="R1090" i="15"/>
  <c r="S1090" i="15"/>
  <c r="R1091" i="15"/>
  <c r="S1091" i="15"/>
  <c r="R1092" i="15"/>
  <c r="S1092" i="15"/>
  <c r="R1093" i="15"/>
  <c r="S1093" i="15"/>
  <c r="R1094" i="15"/>
  <c r="S1094" i="15"/>
  <c r="R1095" i="15"/>
  <c r="S1095" i="15"/>
  <c r="R1096" i="15"/>
  <c r="S1096" i="15"/>
  <c r="R1097" i="15"/>
  <c r="S1097" i="15"/>
  <c r="R1098" i="15"/>
  <c r="S1098" i="15"/>
  <c r="R1099" i="15"/>
  <c r="S1099" i="15"/>
  <c r="R1100" i="15"/>
  <c r="S1100" i="15"/>
  <c r="R1101" i="15"/>
  <c r="S1101" i="15"/>
  <c r="R1102" i="15"/>
  <c r="S1102" i="15"/>
  <c r="R1103" i="15"/>
  <c r="S1103" i="15"/>
  <c r="R1104" i="15"/>
  <c r="S1104" i="15"/>
  <c r="R1105" i="15"/>
  <c r="S1105" i="15"/>
  <c r="R1106" i="15"/>
  <c r="S1106" i="15"/>
  <c r="R1107" i="15"/>
  <c r="S1107" i="15"/>
  <c r="R1108" i="15"/>
  <c r="S1108" i="15"/>
  <c r="R1109" i="15"/>
  <c r="S1109" i="15"/>
  <c r="R1110" i="15"/>
  <c r="S1110" i="15"/>
  <c r="R1111" i="15"/>
  <c r="S1111" i="15"/>
  <c r="R1112" i="15"/>
  <c r="S1112" i="15"/>
  <c r="R1113" i="15"/>
  <c r="S1113" i="15"/>
  <c r="R1114" i="15"/>
  <c r="S1114" i="15"/>
  <c r="R1115" i="15"/>
  <c r="S1115" i="15"/>
  <c r="R1116" i="15"/>
  <c r="S1116" i="15"/>
  <c r="R1117" i="15"/>
  <c r="S1117" i="15"/>
  <c r="R1118" i="15"/>
  <c r="S1118" i="15"/>
  <c r="R1119" i="15"/>
  <c r="S1119" i="15"/>
  <c r="R1120" i="15"/>
  <c r="S1120" i="15"/>
  <c r="R1121" i="15"/>
  <c r="S1121" i="15"/>
  <c r="R1122" i="15"/>
  <c r="S1122" i="15"/>
  <c r="R1123" i="15"/>
  <c r="S1123" i="15"/>
  <c r="R1124" i="15"/>
  <c r="S1124" i="15"/>
  <c r="R1125" i="15"/>
  <c r="S1125" i="15"/>
  <c r="R1126" i="15"/>
  <c r="S1126" i="15"/>
  <c r="R1127" i="15"/>
  <c r="S1127" i="15"/>
  <c r="R1128" i="15"/>
  <c r="S1128" i="15"/>
  <c r="R1129" i="15"/>
  <c r="S1129" i="15"/>
  <c r="R1130" i="15"/>
  <c r="S1130" i="15"/>
  <c r="R1131" i="15"/>
  <c r="S1131" i="15"/>
  <c r="R1132" i="15"/>
  <c r="S1132" i="15"/>
  <c r="R1133" i="15"/>
  <c r="S1133" i="15"/>
  <c r="R1134" i="15"/>
  <c r="S1134" i="15"/>
  <c r="R1135" i="15"/>
  <c r="S1135" i="15"/>
  <c r="R1136" i="15"/>
  <c r="S1136" i="15"/>
  <c r="R1137" i="15"/>
  <c r="S1137" i="15"/>
  <c r="R1138" i="15"/>
  <c r="S1138" i="15"/>
  <c r="R1139" i="15"/>
  <c r="S1139" i="15"/>
  <c r="R1140" i="15"/>
  <c r="S1140" i="15"/>
  <c r="R1141" i="15"/>
  <c r="S1141" i="15"/>
  <c r="R1142" i="15"/>
  <c r="S1142" i="15"/>
  <c r="R1143" i="15"/>
  <c r="S1143" i="15"/>
  <c r="R1144" i="15"/>
  <c r="S1144" i="15"/>
  <c r="R1145" i="15"/>
  <c r="S1145" i="15"/>
  <c r="R1146" i="15"/>
  <c r="S1146" i="15"/>
  <c r="R1147" i="15"/>
  <c r="S1147" i="15"/>
  <c r="R1148" i="15"/>
  <c r="S1148" i="15"/>
  <c r="R1149" i="15"/>
  <c r="S1149" i="15"/>
  <c r="R1150" i="15"/>
  <c r="S1150" i="15"/>
  <c r="R1151" i="15"/>
  <c r="S1151" i="15"/>
  <c r="R1152" i="15"/>
  <c r="S1152" i="15"/>
  <c r="R1153" i="15"/>
  <c r="S1153" i="15"/>
  <c r="R1154" i="15"/>
  <c r="S1154" i="15"/>
  <c r="R1155" i="15"/>
  <c r="S1155" i="15"/>
  <c r="R1156" i="15"/>
  <c r="S1156" i="15"/>
  <c r="R1157" i="15"/>
  <c r="S1157" i="15"/>
  <c r="R1158" i="15"/>
  <c r="S1158" i="15"/>
  <c r="R1159" i="15"/>
  <c r="S1159" i="15"/>
  <c r="R1160" i="15"/>
  <c r="S1160" i="15"/>
  <c r="R1161" i="15"/>
  <c r="S1161" i="15"/>
  <c r="R1162" i="15"/>
  <c r="S1162" i="15"/>
  <c r="R1163" i="15"/>
  <c r="S1163" i="15"/>
  <c r="R1164" i="15"/>
  <c r="S1164" i="15"/>
  <c r="R1165" i="15"/>
  <c r="S1165" i="15"/>
  <c r="R1166" i="15"/>
  <c r="S1166" i="15"/>
  <c r="R1167" i="15"/>
  <c r="S1167" i="15"/>
  <c r="R1168" i="15"/>
  <c r="S1168" i="15"/>
  <c r="R1169" i="15"/>
  <c r="S1169" i="15"/>
  <c r="R1170" i="15"/>
  <c r="S1170" i="15"/>
  <c r="R1171" i="15"/>
  <c r="S1171" i="15"/>
  <c r="R1172" i="15"/>
  <c r="S1172" i="15"/>
  <c r="R1173" i="15"/>
  <c r="S1173" i="15"/>
  <c r="R1174" i="15"/>
  <c r="S1174" i="15"/>
  <c r="R1175" i="15"/>
  <c r="S1175" i="15"/>
  <c r="R1176" i="15"/>
  <c r="S1176" i="15"/>
  <c r="R1177" i="15"/>
  <c r="S1177" i="15"/>
  <c r="R1178" i="15"/>
  <c r="S1178" i="15"/>
  <c r="R1179" i="15"/>
  <c r="S1179" i="15"/>
  <c r="R1180" i="15"/>
  <c r="S1180" i="15"/>
  <c r="R1181" i="15"/>
  <c r="S1181" i="15"/>
  <c r="R1182" i="15"/>
  <c r="S1182" i="15"/>
  <c r="R1183" i="15"/>
  <c r="S1183" i="15"/>
  <c r="R1184" i="15"/>
  <c r="S1184" i="15"/>
  <c r="R1185" i="15"/>
  <c r="S1185" i="15"/>
  <c r="R1186" i="15"/>
  <c r="S1186" i="15"/>
  <c r="R1187" i="15"/>
  <c r="S1187" i="15"/>
  <c r="R1188" i="15"/>
  <c r="S1188" i="15"/>
  <c r="R1189" i="15"/>
  <c r="S1189" i="15"/>
  <c r="R1190" i="15"/>
  <c r="S1190" i="15"/>
  <c r="R1191" i="15"/>
  <c r="S1191" i="15"/>
  <c r="R1192" i="15"/>
  <c r="S1192" i="15"/>
  <c r="R1193" i="15"/>
  <c r="S1193" i="15"/>
  <c r="R1194" i="15"/>
  <c r="S1194" i="15"/>
  <c r="R1195" i="15"/>
  <c r="S1195" i="15"/>
  <c r="R1196" i="15"/>
  <c r="S1196" i="15"/>
  <c r="R1197" i="15"/>
  <c r="S1197" i="15"/>
  <c r="R1198" i="15"/>
  <c r="S1198" i="15"/>
  <c r="R1199" i="15"/>
  <c r="S1199" i="15"/>
  <c r="R1200" i="15"/>
  <c r="S1200" i="15"/>
  <c r="R1201" i="15"/>
  <c r="S1201" i="15"/>
  <c r="R1202" i="15"/>
  <c r="S1202" i="15"/>
  <c r="R1203" i="15"/>
  <c r="S1203" i="15"/>
  <c r="R1204" i="15"/>
  <c r="S1204" i="15"/>
  <c r="R1205" i="15"/>
  <c r="S1205" i="15"/>
  <c r="R1206" i="15"/>
  <c r="S1206" i="15"/>
  <c r="R1207" i="15"/>
  <c r="S1207" i="15"/>
  <c r="R1208" i="15"/>
  <c r="S1208" i="15"/>
  <c r="R1209" i="15"/>
  <c r="S1209" i="15"/>
  <c r="R1210" i="15"/>
  <c r="S1210" i="15"/>
  <c r="R1211" i="15"/>
  <c r="S1211" i="15"/>
  <c r="R1212" i="15"/>
  <c r="S1212" i="15"/>
  <c r="R1213" i="15"/>
  <c r="S1213" i="15"/>
  <c r="R1214" i="15"/>
  <c r="S1214" i="15"/>
  <c r="R1215" i="15"/>
  <c r="S1215" i="15"/>
  <c r="R1216" i="15"/>
  <c r="S1216" i="15"/>
  <c r="R1217" i="15"/>
  <c r="S1217" i="15"/>
  <c r="R1218" i="15"/>
  <c r="S1218" i="15"/>
  <c r="R1219" i="15"/>
  <c r="S1219" i="15"/>
  <c r="R1220" i="15"/>
  <c r="S1220" i="15"/>
  <c r="R1221" i="15"/>
  <c r="S1221" i="15"/>
  <c r="R1222" i="15"/>
  <c r="S1222" i="15"/>
  <c r="R1223" i="15"/>
  <c r="S1223" i="15"/>
  <c r="R1224" i="15"/>
  <c r="S1224" i="15"/>
  <c r="R1225" i="15"/>
  <c r="S1225" i="15"/>
  <c r="R1226" i="15"/>
  <c r="S1226" i="15"/>
  <c r="R1227" i="15"/>
  <c r="S1227" i="15"/>
  <c r="R1228" i="15"/>
  <c r="S1228" i="15"/>
  <c r="R1229" i="15"/>
  <c r="S1229" i="15"/>
  <c r="R1230" i="15"/>
  <c r="S1230" i="15"/>
  <c r="R1231" i="15"/>
  <c r="S1231" i="15"/>
  <c r="R1232" i="15"/>
  <c r="S1232" i="15"/>
  <c r="R1233" i="15"/>
  <c r="S1233" i="15"/>
  <c r="R1234" i="15"/>
  <c r="S1234" i="15"/>
  <c r="R1235" i="15"/>
  <c r="S1235" i="15"/>
  <c r="R1236" i="15"/>
  <c r="S1236" i="15"/>
  <c r="R1237" i="15"/>
  <c r="S1237" i="15"/>
  <c r="R1238" i="15"/>
  <c r="S1238" i="15"/>
  <c r="R1239" i="15"/>
  <c r="S1239" i="15"/>
  <c r="R1240" i="15"/>
  <c r="S1240" i="15"/>
  <c r="R1241" i="15"/>
  <c r="S1241" i="15"/>
  <c r="R1242" i="15"/>
  <c r="S1242" i="15"/>
  <c r="R1243" i="15"/>
  <c r="S1243" i="15"/>
  <c r="R1244" i="15"/>
  <c r="S1244" i="15"/>
  <c r="R1245" i="15"/>
  <c r="S1245" i="15"/>
  <c r="R1246" i="15"/>
  <c r="S1246" i="15"/>
  <c r="R1247" i="15"/>
  <c r="S1247" i="15"/>
  <c r="R1248" i="15"/>
  <c r="S1248" i="15"/>
  <c r="R1249" i="15"/>
  <c r="S1249" i="15"/>
  <c r="R1250" i="15"/>
  <c r="S1250" i="15"/>
  <c r="R1251" i="15"/>
  <c r="S1251" i="15"/>
  <c r="R1252" i="15"/>
  <c r="S1252" i="15"/>
  <c r="R1253" i="15"/>
  <c r="S1253" i="15"/>
  <c r="R1254" i="15"/>
  <c r="S1254" i="15"/>
  <c r="R1255" i="15"/>
  <c r="S1255" i="15"/>
  <c r="R1256" i="15"/>
  <c r="S1256" i="15"/>
  <c r="R1257" i="15"/>
  <c r="S1257" i="15"/>
  <c r="R1258" i="15"/>
  <c r="S1258" i="15"/>
  <c r="R1259" i="15"/>
  <c r="S1259" i="15"/>
  <c r="R1260" i="15"/>
  <c r="S1260" i="15"/>
  <c r="R1261" i="15"/>
  <c r="S1261" i="15"/>
  <c r="R1262" i="15"/>
  <c r="S1262" i="15"/>
  <c r="R1263" i="15"/>
  <c r="S1263" i="15"/>
  <c r="R1264" i="15"/>
  <c r="S1264" i="15"/>
  <c r="R1265" i="15"/>
  <c r="S1265" i="15"/>
  <c r="R1266" i="15"/>
  <c r="S1266" i="15"/>
  <c r="R1267" i="15"/>
  <c r="S1267" i="15"/>
  <c r="R1268" i="15"/>
  <c r="S1268" i="15"/>
  <c r="R1269" i="15"/>
  <c r="S1269" i="15"/>
  <c r="R1270" i="15"/>
  <c r="S1270" i="15"/>
  <c r="R1271" i="15"/>
  <c r="S1271" i="15"/>
  <c r="R1272" i="15"/>
  <c r="S1272" i="15"/>
  <c r="R1273" i="15"/>
  <c r="S1273" i="15"/>
  <c r="R1274" i="15"/>
  <c r="S1274" i="15"/>
  <c r="R1275" i="15"/>
  <c r="S1275" i="15"/>
  <c r="R1276" i="15"/>
  <c r="S1276" i="15"/>
  <c r="R1277" i="15"/>
  <c r="S1277" i="15"/>
  <c r="R1278" i="15"/>
  <c r="S1278" i="15"/>
  <c r="R1279" i="15"/>
  <c r="S1279" i="15"/>
  <c r="R1280" i="15"/>
  <c r="S1280" i="15"/>
  <c r="R1281" i="15"/>
  <c r="S1281" i="15"/>
  <c r="R1282" i="15"/>
  <c r="S1282" i="15"/>
  <c r="R1283" i="15"/>
  <c r="S1283" i="15"/>
  <c r="R1284" i="15"/>
  <c r="S1284" i="15"/>
  <c r="R1285" i="15"/>
  <c r="S1285" i="15"/>
  <c r="R1286" i="15"/>
  <c r="S1286" i="15"/>
  <c r="R1287" i="15"/>
  <c r="S1287" i="15"/>
  <c r="R1288" i="15"/>
  <c r="S1288" i="15"/>
  <c r="R1289" i="15"/>
  <c r="S1289" i="15"/>
  <c r="R1290" i="15"/>
  <c r="S1290" i="15"/>
  <c r="R1291" i="15"/>
  <c r="S1291" i="15"/>
  <c r="R1292" i="15"/>
  <c r="S1292" i="15"/>
  <c r="R1293" i="15"/>
  <c r="S1293" i="15"/>
  <c r="R1294" i="15"/>
  <c r="S1294" i="15"/>
  <c r="R1295" i="15"/>
  <c r="S1295" i="15"/>
  <c r="R1296" i="15"/>
  <c r="S1296" i="15"/>
  <c r="R1297" i="15"/>
  <c r="S1297" i="15"/>
  <c r="R1298" i="15"/>
  <c r="S1298" i="15"/>
  <c r="R1299" i="15"/>
  <c r="S1299" i="15"/>
  <c r="R1300" i="15"/>
  <c r="S1300" i="15"/>
  <c r="R1301" i="15"/>
  <c r="S1301" i="15"/>
  <c r="R1302" i="15"/>
  <c r="S1302" i="15"/>
  <c r="R1303" i="15"/>
  <c r="S1303" i="15"/>
  <c r="R1304" i="15"/>
  <c r="S1304" i="15"/>
  <c r="R1305" i="15"/>
  <c r="S1305" i="15"/>
  <c r="R1306" i="15"/>
  <c r="S1306" i="15"/>
  <c r="R1307" i="15"/>
  <c r="S1307" i="15"/>
  <c r="R1308" i="15"/>
  <c r="S1308" i="15"/>
  <c r="R1309" i="15"/>
  <c r="S1309" i="15"/>
  <c r="R1310" i="15"/>
  <c r="S1310" i="15"/>
  <c r="R1311" i="15"/>
  <c r="S1311" i="15"/>
  <c r="R1312" i="15"/>
  <c r="S1312" i="15"/>
  <c r="R1313" i="15"/>
  <c r="S1313" i="15"/>
  <c r="R1314" i="15"/>
  <c r="S1314" i="15"/>
  <c r="R1315" i="15"/>
  <c r="S1315" i="15"/>
  <c r="R1316" i="15"/>
  <c r="S1316" i="15"/>
  <c r="R1317" i="15"/>
  <c r="S1317" i="15"/>
  <c r="R1318" i="15"/>
  <c r="S1318" i="15"/>
  <c r="R1319" i="15"/>
  <c r="S1319" i="15"/>
  <c r="R1320" i="15"/>
  <c r="S1320" i="15"/>
  <c r="R1321" i="15"/>
  <c r="S1321" i="15"/>
  <c r="R1322" i="15"/>
  <c r="S1322" i="15"/>
  <c r="R1323" i="15"/>
  <c r="S1323" i="15"/>
  <c r="R1324" i="15"/>
  <c r="S1324" i="15"/>
  <c r="R1325" i="15"/>
  <c r="S1325" i="15"/>
  <c r="R1326" i="15"/>
  <c r="S1326" i="15"/>
  <c r="R1327" i="15"/>
  <c r="S1327" i="15"/>
  <c r="R1328" i="15"/>
  <c r="S1328" i="15"/>
  <c r="R1329" i="15"/>
  <c r="S1329" i="15"/>
  <c r="R1330" i="15"/>
  <c r="S1330" i="15"/>
  <c r="R1331" i="15"/>
  <c r="S1331" i="15"/>
  <c r="R1332" i="15"/>
  <c r="S1332" i="15"/>
  <c r="R1333" i="15"/>
  <c r="S1333" i="15"/>
  <c r="R1334" i="15"/>
  <c r="S1334" i="15"/>
  <c r="R1335" i="15"/>
  <c r="S1335" i="15"/>
  <c r="R1336" i="15"/>
  <c r="S1336" i="15"/>
  <c r="R1337" i="15"/>
  <c r="S1337" i="15"/>
  <c r="R1338" i="15"/>
  <c r="S1338" i="15"/>
  <c r="R1339" i="15"/>
  <c r="S1339" i="15"/>
  <c r="R1340" i="15"/>
  <c r="S1340" i="15"/>
  <c r="R1341" i="15"/>
  <c r="S1341" i="15"/>
  <c r="R1342" i="15"/>
  <c r="S1342" i="15"/>
  <c r="R1343" i="15"/>
  <c r="S1343" i="15"/>
  <c r="R1344" i="15"/>
  <c r="S1344" i="15"/>
  <c r="R1345" i="15"/>
  <c r="S1345" i="15"/>
  <c r="R1346" i="15"/>
  <c r="S1346" i="15"/>
  <c r="R1347" i="15"/>
  <c r="S1347" i="15"/>
  <c r="R1348" i="15"/>
  <c r="S1348" i="15"/>
  <c r="R1349" i="15"/>
  <c r="S1349" i="15"/>
  <c r="R1350" i="15"/>
  <c r="S1350" i="15"/>
  <c r="R1351" i="15"/>
  <c r="S1351" i="15"/>
  <c r="R1352" i="15"/>
  <c r="S1352" i="15"/>
  <c r="R1353" i="15"/>
  <c r="S1353" i="15"/>
  <c r="R1354" i="15"/>
  <c r="S1354" i="15"/>
  <c r="R1355" i="15"/>
  <c r="S1355" i="15"/>
  <c r="R1356" i="15"/>
  <c r="S1356" i="15"/>
  <c r="R1357" i="15"/>
  <c r="S1357" i="15"/>
  <c r="R1358" i="15"/>
  <c r="S1358" i="15"/>
  <c r="R1359" i="15"/>
  <c r="S1359" i="15"/>
  <c r="R1360" i="15"/>
  <c r="S1360" i="15"/>
  <c r="R1361" i="15"/>
  <c r="S1361" i="15"/>
  <c r="R1362" i="15"/>
  <c r="S1362" i="15"/>
  <c r="R1363" i="15"/>
  <c r="S1363" i="15"/>
  <c r="R1364" i="15"/>
  <c r="S1364" i="15"/>
  <c r="R1365" i="15"/>
  <c r="S1365" i="15"/>
  <c r="R1366" i="15"/>
  <c r="S1366" i="15"/>
  <c r="R1367" i="15"/>
  <c r="S1367" i="15"/>
  <c r="R1368" i="15"/>
  <c r="S1368" i="15"/>
  <c r="R1369" i="15"/>
  <c r="S1369" i="15"/>
  <c r="R1370" i="15"/>
  <c r="S1370" i="15"/>
  <c r="R1371" i="15"/>
  <c r="S1371" i="15"/>
  <c r="R1372" i="15"/>
  <c r="S1372" i="15"/>
  <c r="R1373" i="15"/>
  <c r="S1373" i="15"/>
  <c r="R1374" i="15"/>
  <c r="S1374" i="15"/>
  <c r="R1375" i="15"/>
  <c r="S1375" i="15"/>
  <c r="R1376" i="15"/>
  <c r="S1376" i="15"/>
  <c r="R1377" i="15"/>
  <c r="S1377" i="15"/>
  <c r="R1378" i="15"/>
  <c r="S1378" i="15"/>
  <c r="R1379" i="15"/>
  <c r="S1379" i="15"/>
  <c r="R1380" i="15"/>
  <c r="S1380" i="15"/>
  <c r="R1381" i="15"/>
  <c r="S1381" i="15"/>
  <c r="R1382" i="15"/>
  <c r="S1382" i="15"/>
  <c r="R1383" i="15"/>
  <c r="S1383" i="15"/>
  <c r="R1384" i="15"/>
  <c r="S1384" i="15"/>
  <c r="R1385" i="15"/>
  <c r="S1385" i="15"/>
  <c r="R1386" i="15"/>
  <c r="S1386" i="15"/>
  <c r="R1387" i="15"/>
  <c r="S1387" i="15"/>
  <c r="R1388" i="15"/>
  <c r="S1388" i="15"/>
  <c r="R1389" i="15"/>
  <c r="S1389" i="15"/>
  <c r="R1390" i="15"/>
  <c r="S1390" i="15"/>
  <c r="R1391" i="15"/>
  <c r="S1391" i="15"/>
  <c r="R1392" i="15"/>
  <c r="S1392" i="15"/>
  <c r="R1393" i="15"/>
  <c r="S1393" i="15"/>
  <c r="R1394" i="15"/>
  <c r="S1394" i="15"/>
  <c r="R1395" i="15"/>
  <c r="S1395" i="15"/>
  <c r="R1396" i="15"/>
  <c r="S1396" i="15"/>
  <c r="R1397" i="15"/>
  <c r="S1397" i="15"/>
  <c r="R1398" i="15"/>
  <c r="S1398" i="15"/>
  <c r="R1399" i="15"/>
  <c r="S1399" i="15"/>
  <c r="R1400" i="15"/>
  <c r="S1400" i="15"/>
  <c r="R1401" i="15"/>
  <c r="S1401" i="15"/>
  <c r="R1402" i="15"/>
  <c r="S1402" i="15"/>
  <c r="R1403" i="15"/>
  <c r="S1403" i="15"/>
  <c r="R1404" i="15"/>
  <c r="S1404" i="15"/>
  <c r="R1405" i="15"/>
  <c r="S1405" i="15"/>
  <c r="R1406" i="15"/>
  <c r="S1406" i="15"/>
  <c r="R1407" i="15"/>
  <c r="S1407" i="15"/>
  <c r="R1408" i="15"/>
  <c r="S1408" i="15"/>
  <c r="R1409" i="15"/>
  <c r="S1409" i="15"/>
  <c r="R1410" i="15"/>
  <c r="S1410" i="15"/>
  <c r="R1411" i="15"/>
  <c r="S1411" i="15"/>
  <c r="R1412" i="15"/>
  <c r="S1412" i="15"/>
  <c r="R1413" i="15"/>
  <c r="S1413" i="15"/>
  <c r="R1414" i="15"/>
  <c r="S1414" i="15"/>
  <c r="R1415" i="15"/>
  <c r="S1415" i="15"/>
  <c r="R1416" i="15"/>
  <c r="S1416" i="15"/>
  <c r="R1417" i="15"/>
  <c r="S1417" i="15"/>
  <c r="R1418" i="15"/>
  <c r="S1418" i="15"/>
  <c r="R1419" i="15"/>
  <c r="S1419" i="15"/>
  <c r="R1420" i="15"/>
  <c r="S1420" i="15"/>
  <c r="R1421" i="15"/>
  <c r="S1421" i="15"/>
  <c r="R1422" i="15"/>
  <c r="S1422" i="15"/>
  <c r="R1423" i="15"/>
  <c r="S1423" i="15"/>
  <c r="R1424" i="15"/>
  <c r="S1424" i="15"/>
  <c r="R1425" i="15"/>
  <c r="S1425" i="15"/>
  <c r="R1426" i="15"/>
  <c r="S1426" i="15"/>
  <c r="R1427" i="15"/>
  <c r="S1427" i="15"/>
  <c r="R1428" i="15"/>
  <c r="S1428" i="15"/>
  <c r="R1429" i="15"/>
  <c r="S1429" i="15"/>
  <c r="R1430" i="15"/>
  <c r="S1430" i="15"/>
  <c r="R1431" i="15"/>
  <c r="S1431" i="15"/>
  <c r="R1432" i="15"/>
  <c r="S1432" i="15"/>
  <c r="R1433" i="15"/>
  <c r="S1433" i="15"/>
  <c r="R1434" i="15"/>
  <c r="S1434" i="15"/>
  <c r="R1435" i="15"/>
  <c r="S1435" i="15"/>
  <c r="R1436" i="15"/>
  <c r="S1436" i="15"/>
  <c r="R1437" i="15"/>
  <c r="S1437" i="15"/>
  <c r="R1438" i="15"/>
  <c r="S1438" i="15"/>
  <c r="R1439" i="15"/>
  <c r="S1439" i="15"/>
  <c r="R1440" i="15"/>
  <c r="S1440" i="15"/>
  <c r="R1441" i="15"/>
  <c r="S1441" i="15"/>
  <c r="R1442" i="15"/>
  <c r="S1442" i="15"/>
  <c r="R1443" i="15"/>
  <c r="S1443" i="15"/>
  <c r="R1444" i="15"/>
  <c r="S1444" i="15"/>
  <c r="R1445" i="15"/>
  <c r="S1445" i="15"/>
  <c r="R1446" i="15"/>
  <c r="S1446" i="15"/>
  <c r="R1447" i="15"/>
  <c r="S1447" i="15"/>
  <c r="R1448" i="15"/>
  <c r="S1448" i="15"/>
  <c r="R1449" i="15"/>
  <c r="S1449" i="15"/>
  <c r="R1450" i="15"/>
  <c r="S1450" i="15"/>
  <c r="R1451" i="15"/>
  <c r="S1451" i="15"/>
  <c r="R1452" i="15"/>
  <c r="S1452" i="15"/>
  <c r="R1453" i="15"/>
  <c r="S1453" i="15"/>
  <c r="R1454" i="15"/>
  <c r="S1454" i="15"/>
  <c r="R1455" i="15"/>
  <c r="S1455" i="15"/>
  <c r="R1456" i="15"/>
  <c r="S1456" i="15"/>
  <c r="R1457" i="15"/>
  <c r="S1457" i="15"/>
  <c r="R1458" i="15"/>
  <c r="S1458" i="15"/>
  <c r="R1459" i="15"/>
  <c r="S1459" i="15"/>
  <c r="R1460" i="15"/>
  <c r="S1460" i="15"/>
  <c r="R1461" i="15"/>
  <c r="S1461" i="15"/>
  <c r="R1462" i="15"/>
  <c r="S1462" i="15"/>
  <c r="R1463" i="15"/>
  <c r="S1463" i="15"/>
  <c r="R1464" i="15"/>
  <c r="S1464" i="15"/>
  <c r="R1465" i="15"/>
  <c r="S1465" i="15"/>
  <c r="R1466" i="15"/>
  <c r="S1466" i="15"/>
  <c r="R1467" i="15"/>
  <c r="S1467" i="15"/>
  <c r="R1468" i="15"/>
  <c r="S1468" i="15"/>
  <c r="R1469" i="15"/>
  <c r="S1469" i="15"/>
  <c r="R1470" i="15"/>
  <c r="S1470" i="15"/>
  <c r="R1471" i="15"/>
  <c r="S1471" i="15"/>
  <c r="R1472" i="15"/>
  <c r="S1472" i="15"/>
  <c r="R1473" i="15"/>
  <c r="S1473" i="15"/>
  <c r="R1474" i="15"/>
  <c r="S1474" i="15"/>
  <c r="R1475" i="15"/>
  <c r="S1475" i="15"/>
  <c r="R1476" i="15"/>
  <c r="S1476" i="15"/>
  <c r="R1477" i="15"/>
  <c r="S1477" i="15"/>
  <c r="R1478" i="15"/>
  <c r="S1478" i="15"/>
  <c r="R1479" i="15"/>
  <c r="S1479" i="15"/>
  <c r="R1480" i="15"/>
  <c r="S1480" i="15"/>
  <c r="R1481" i="15"/>
  <c r="S1481" i="15"/>
  <c r="R1482" i="15"/>
  <c r="S1482" i="15"/>
  <c r="R1483" i="15"/>
  <c r="S1483" i="15"/>
  <c r="R1484" i="15"/>
  <c r="S1484" i="15"/>
  <c r="R1485" i="15"/>
  <c r="S1485" i="15"/>
  <c r="R1486" i="15"/>
  <c r="S1486" i="15"/>
  <c r="R1487" i="15"/>
  <c r="S1487" i="15"/>
  <c r="R1488" i="15"/>
  <c r="S1488" i="15"/>
  <c r="R1489" i="15"/>
  <c r="S1489" i="15"/>
  <c r="R1490" i="15"/>
  <c r="S1490" i="15"/>
  <c r="R1491" i="15"/>
  <c r="S1491" i="15"/>
  <c r="R1492" i="15"/>
  <c r="S1492" i="15"/>
  <c r="R1493" i="15"/>
  <c r="S1493" i="15"/>
  <c r="R1494" i="15"/>
  <c r="S1494" i="15"/>
  <c r="R1495" i="15"/>
  <c r="S1495" i="15"/>
  <c r="R1496" i="15"/>
  <c r="S1496" i="15"/>
  <c r="R1497" i="15"/>
  <c r="S1497" i="15"/>
  <c r="R1498" i="15"/>
  <c r="S1498" i="15"/>
  <c r="R1499" i="15"/>
  <c r="S1499" i="15"/>
  <c r="R1500" i="15"/>
  <c r="S1500" i="15"/>
  <c r="R1501" i="15"/>
  <c r="S1501" i="15"/>
  <c r="R1502" i="15"/>
  <c r="S1502" i="15"/>
  <c r="R1503" i="15"/>
  <c r="S1503" i="15"/>
  <c r="R1504" i="15"/>
  <c r="S1504" i="15"/>
  <c r="R1505" i="15"/>
  <c r="S1505" i="15"/>
  <c r="R1506" i="15"/>
  <c r="S1506" i="15"/>
  <c r="R1507" i="15"/>
  <c r="S1507" i="15"/>
  <c r="R1508" i="15"/>
  <c r="S1508" i="15"/>
  <c r="R1509" i="15"/>
  <c r="S1509" i="15"/>
  <c r="R1510" i="15"/>
  <c r="S1510" i="15"/>
  <c r="R1511" i="15"/>
  <c r="S1511" i="15"/>
  <c r="R1512" i="15"/>
  <c r="S1512" i="15"/>
  <c r="R1513" i="15"/>
  <c r="S1513" i="15"/>
  <c r="R1514" i="15"/>
  <c r="S1514" i="15"/>
  <c r="R1515" i="15"/>
  <c r="S1515" i="15"/>
  <c r="R1516" i="15"/>
  <c r="S1516" i="15"/>
  <c r="R1517" i="15"/>
  <c r="S1517" i="15"/>
  <c r="R1518" i="15"/>
  <c r="S1518" i="15"/>
  <c r="R1519" i="15"/>
  <c r="S1519" i="15"/>
  <c r="R1520" i="15"/>
  <c r="S1520" i="15"/>
  <c r="R1521" i="15"/>
  <c r="S1521" i="15"/>
  <c r="R1522" i="15"/>
  <c r="S1522" i="15"/>
  <c r="R1523" i="15"/>
  <c r="S1523" i="15"/>
  <c r="R1524" i="15"/>
  <c r="S1524" i="15"/>
  <c r="R1525" i="15"/>
  <c r="S1525" i="15"/>
  <c r="R1526" i="15"/>
  <c r="S1526" i="15"/>
  <c r="R1527" i="15"/>
  <c r="S1527" i="15"/>
  <c r="R1528" i="15"/>
  <c r="S1528" i="15"/>
  <c r="R1529" i="15"/>
  <c r="S1529" i="15"/>
  <c r="R1530" i="15"/>
  <c r="S1530" i="15"/>
  <c r="R1531" i="15"/>
  <c r="S1531" i="15"/>
  <c r="R1532" i="15"/>
  <c r="S1532" i="15"/>
  <c r="R1533" i="15"/>
  <c r="S1533" i="15"/>
  <c r="R1534" i="15"/>
  <c r="S1534" i="15"/>
  <c r="R1535" i="15"/>
  <c r="S1535" i="15"/>
  <c r="R1536" i="15"/>
  <c r="S1536" i="15"/>
  <c r="R1537" i="15"/>
  <c r="S1537" i="15"/>
  <c r="R1538" i="15"/>
  <c r="S1538" i="15"/>
  <c r="R1539" i="15"/>
  <c r="S1539" i="15"/>
  <c r="R1540" i="15"/>
  <c r="S1540" i="15"/>
  <c r="R1541" i="15"/>
  <c r="S1541" i="15"/>
  <c r="R1542" i="15"/>
  <c r="S1542" i="15"/>
  <c r="R1543" i="15"/>
  <c r="S1543" i="15"/>
  <c r="R1544" i="15"/>
  <c r="S1544" i="15"/>
  <c r="R1545" i="15"/>
  <c r="S1545" i="15"/>
  <c r="R1546" i="15"/>
  <c r="S1546" i="15"/>
  <c r="R1547" i="15"/>
  <c r="S1547" i="15"/>
  <c r="R1548" i="15"/>
  <c r="S1548" i="15"/>
  <c r="R1549" i="15"/>
  <c r="S1549" i="15"/>
  <c r="R1550" i="15"/>
  <c r="S1550" i="15"/>
  <c r="R1551" i="15"/>
  <c r="S1551" i="15"/>
  <c r="R1552" i="15"/>
  <c r="S1552" i="15"/>
  <c r="R1553" i="15"/>
  <c r="S1553" i="15"/>
  <c r="R1554" i="15"/>
  <c r="S1554" i="15"/>
  <c r="R1555" i="15"/>
  <c r="S1555" i="15"/>
  <c r="R1556" i="15"/>
  <c r="S1556" i="15"/>
  <c r="R1557" i="15"/>
  <c r="S1557" i="15"/>
  <c r="R1558" i="15"/>
  <c r="S1558" i="15"/>
  <c r="R1559" i="15"/>
  <c r="S1559" i="15"/>
  <c r="R1560" i="15"/>
  <c r="S1560" i="15"/>
  <c r="R1561" i="15"/>
  <c r="S1561" i="15"/>
  <c r="R1562" i="15"/>
  <c r="S1562" i="15"/>
  <c r="R1563" i="15"/>
  <c r="S1563" i="15"/>
  <c r="R1564" i="15"/>
  <c r="S1564" i="15"/>
  <c r="R1565" i="15"/>
  <c r="S1565" i="15"/>
  <c r="R1566" i="15"/>
  <c r="S1566" i="15"/>
  <c r="R1567" i="15"/>
  <c r="S1567" i="15"/>
  <c r="R1568" i="15"/>
  <c r="S1568" i="15"/>
  <c r="R1569" i="15"/>
  <c r="S1569" i="15"/>
  <c r="R1570" i="15"/>
  <c r="S1570" i="15"/>
  <c r="R1571" i="15"/>
  <c r="S1571" i="15"/>
  <c r="R1572" i="15"/>
  <c r="S1572" i="15"/>
  <c r="R1573" i="15"/>
  <c r="S1573" i="15"/>
  <c r="R1574" i="15"/>
  <c r="S1574" i="15"/>
  <c r="R1575" i="15"/>
  <c r="S1575" i="15"/>
  <c r="R1576" i="15"/>
  <c r="S1576" i="15"/>
  <c r="R1577" i="15"/>
  <c r="S1577" i="15"/>
  <c r="R1578" i="15"/>
  <c r="S1578" i="15"/>
  <c r="R1579" i="15"/>
  <c r="S1579" i="15"/>
  <c r="R1580" i="15"/>
  <c r="S1580" i="15"/>
  <c r="R1581" i="15"/>
  <c r="S1581" i="15"/>
  <c r="R1582" i="15"/>
  <c r="S1582" i="15"/>
  <c r="R1583" i="15"/>
  <c r="S1583" i="15"/>
  <c r="R1584" i="15"/>
  <c r="S1584" i="15"/>
  <c r="R1585" i="15"/>
  <c r="S1585" i="15"/>
  <c r="R1586" i="15"/>
  <c r="S1586" i="15"/>
  <c r="R1587" i="15"/>
  <c r="S1587" i="15"/>
  <c r="R1588" i="15"/>
  <c r="S1588" i="15"/>
  <c r="R1589" i="15"/>
  <c r="S1589" i="15"/>
  <c r="R1590" i="15"/>
  <c r="S1590" i="15"/>
  <c r="R1591" i="15"/>
  <c r="S1591" i="15"/>
  <c r="R1592" i="15"/>
  <c r="S1592" i="15"/>
  <c r="R1593" i="15"/>
  <c r="S1593" i="15"/>
  <c r="R1594" i="15"/>
  <c r="S1594" i="15"/>
  <c r="R1595" i="15"/>
  <c r="S1595" i="15"/>
  <c r="R1596" i="15"/>
  <c r="S1596" i="15"/>
  <c r="R1597" i="15"/>
  <c r="S1597" i="15"/>
  <c r="R1598" i="15"/>
  <c r="S1598" i="15"/>
  <c r="R1599" i="15"/>
  <c r="S1599" i="15"/>
  <c r="R1600" i="15"/>
  <c r="S1600" i="15"/>
  <c r="R1601" i="15"/>
  <c r="S1601" i="15"/>
  <c r="R1602" i="15"/>
  <c r="S1602" i="15"/>
  <c r="R1603" i="15"/>
  <c r="S1603" i="15"/>
  <c r="R1604" i="15"/>
  <c r="S1604" i="15"/>
  <c r="R1605" i="15"/>
  <c r="S1605" i="15"/>
  <c r="R1606" i="15"/>
  <c r="S1606" i="15"/>
  <c r="R1607" i="15"/>
  <c r="S1607" i="15"/>
  <c r="R1608" i="15"/>
  <c r="S1608" i="15"/>
  <c r="R1609" i="15"/>
  <c r="S1609" i="15"/>
  <c r="R1610" i="15"/>
  <c r="S1610" i="15"/>
  <c r="R1611" i="15"/>
  <c r="S1611" i="15"/>
  <c r="R1612" i="15"/>
  <c r="S1612" i="15"/>
  <c r="R1613" i="15"/>
  <c r="S1613" i="15"/>
  <c r="R1614" i="15"/>
  <c r="S1614" i="15"/>
  <c r="R1615" i="15"/>
  <c r="S1615" i="15"/>
  <c r="R1616" i="15"/>
  <c r="S1616" i="15"/>
  <c r="R1617" i="15"/>
  <c r="S1617" i="15"/>
  <c r="R1618" i="15"/>
  <c r="S1618" i="15"/>
  <c r="R1619" i="15"/>
  <c r="S1619" i="15"/>
  <c r="R1620" i="15"/>
  <c r="S1620" i="15"/>
  <c r="R1621" i="15"/>
  <c r="S1621" i="15"/>
  <c r="R1622" i="15"/>
  <c r="S1622" i="15"/>
  <c r="R1623" i="15"/>
  <c r="S1623" i="15"/>
  <c r="R1624" i="15"/>
  <c r="S1624" i="15"/>
  <c r="R1625" i="15"/>
  <c r="S1625" i="15"/>
  <c r="R1626" i="15"/>
  <c r="S1626" i="15"/>
  <c r="R1627" i="15"/>
  <c r="S1627" i="15"/>
  <c r="R1628" i="15"/>
  <c r="S1628" i="15"/>
  <c r="R1629" i="15"/>
  <c r="S1629" i="15"/>
  <c r="R1630" i="15"/>
  <c r="S1630" i="15"/>
  <c r="R1631" i="15"/>
  <c r="S1631" i="15"/>
  <c r="R1632" i="15"/>
  <c r="S1632" i="15"/>
  <c r="R1633" i="15"/>
  <c r="S1633" i="15"/>
  <c r="R1634" i="15"/>
  <c r="S1634" i="15"/>
  <c r="R1635" i="15"/>
  <c r="S1635" i="15"/>
  <c r="R1636" i="15"/>
  <c r="S1636" i="15"/>
  <c r="R1637" i="15"/>
  <c r="S1637" i="15"/>
  <c r="R1638" i="15"/>
  <c r="S1638" i="15"/>
  <c r="R1639" i="15"/>
  <c r="S1639" i="15"/>
  <c r="R1640" i="15"/>
  <c r="S1640" i="15"/>
  <c r="R1641" i="15"/>
  <c r="S1641" i="15"/>
  <c r="R1642" i="15"/>
  <c r="S1642" i="15"/>
  <c r="R1643" i="15"/>
  <c r="S1643" i="15"/>
  <c r="R1644" i="15"/>
  <c r="S1644" i="15"/>
  <c r="R1645" i="15"/>
  <c r="S1645" i="15"/>
  <c r="R1646" i="15"/>
  <c r="S1646" i="15"/>
  <c r="R1647" i="15"/>
  <c r="S1647" i="15"/>
  <c r="R1648" i="15"/>
  <c r="S1648" i="15"/>
  <c r="R1649" i="15"/>
  <c r="S1649" i="15"/>
  <c r="R1650" i="15"/>
  <c r="S1650" i="15"/>
  <c r="R1651" i="15"/>
  <c r="S1651" i="15"/>
  <c r="R1652" i="15"/>
  <c r="S1652" i="15"/>
  <c r="R1653" i="15"/>
  <c r="S1653" i="15"/>
  <c r="R1654" i="15"/>
  <c r="S1654" i="15"/>
  <c r="R1655" i="15"/>
  <c r="S1655" i="15"/>
  <c r="R1656" i="15"/>
  <c r="S1656" i="15"/>
  <c r="R1657" i="15"/>
  <c r="S1657" i="15"/>
  <c r="R1658" i="15"/>
  <c r="S1658" i="15"/>
  <c r="R1659" i="15"/>
  <c r="S1659" i="15"/>
  <c r="R1660" i="15"/>
  <c r="S1660" i="15"/>
  <c r="R1661" i="15"/>
  <c r="S1661" i="15"/>
  <c r="R1662" i="15"/>
  <c r="S1662" i="15"/>
  <c r="R1663" i="15"/>
  <c r="S1663" i="15"/>
  <c r="R1664" i="15"/>
  <c r="S1664" i="15"/>
  <c r="R1665" i="15"/>
  <c r="S1665" i="15"/>
  <c r="R1666" i="15"/>
  <c r="S1666" i="15"/>
  <c r="R1667" i="15"/>
  <c r="S1667" i="15"/>
  <c r="R1668" i="15"/>
  <c r="S1668" i="15"/>
  <c r="R1669" i="15"/>
  <c r="S1669" i="15"/>
  <c r="R1670" i="15"/>
  <c r="S1670" i="15"/>
  <c r="R1671" i="15"/>
  <c r="S1671" i="15"/>
  <c r="R1672" i="15"/>
  <c r="S1672" i="15"/>
  <c r="R1673" i="15"/>
  <c r="S1673" i="15"/>
  <c r="R1674" i="15"/>
  <c r="S1674" i="15"/>
  <c r="R1675" i="15"/>
  <c r="S1675" i="15"/>
  <c r="R1676" i="15"/>
  <c r="S1676" i="15"/>
  <c r="R1677" i="15"/>
  <c r="S1677" i="15"/>
  <c r="R1678" i="15"/>
  <c r="S1678" i="15"/>
  <c r="R1679" i="15"/>
  <c r="S1679" i="15"/>
  <c r="R1680" i="15"/>
  <c r="S1680" i="15"/>
  <c r="R1681" i="15"/>
  <c r="S1681" i="15"/>
  <c r="R1682" i="15"/>
  <c r="S1682" i="15"/>
  <c r="R1683" i="15"/>
  <c r="S1683" i="15"/>
  <c r="R1684" i="15"/>
  <c r="S1684" i="15"/>
  <c r="R1685" i="15"/>
  <c r="S1685" i="15"/>
  <c r="R1686" i="15"/>
  <c r="S1686" i="15"/>
  <c r="R1687" i="15"/>
  <c r="S1687" i="15"/>
  <c r="R1688" i="15"/>
  <c r="S1688" i="15"/>
  <c r="R1689" i="15"/>
  <c r="S1689" i="15"/>
  <c r="R1690" i="15"/>
  <c r="S1690" i="15"/>
  <c r="R1691" i="15"/>
  <c r="S1691" i="15"/>
  <c r="R1692" i="15"/>
  <c r="S1692" i="15"/>
  <c r="R1693" i="15"/>
  <c r="S1693" i="15"/>
  <c r="R1694" i="15"/>
  <c r="S1694" i="15"/>
  <c r="R1695" i="15"/>
  <c r="S1695" i="15"/>
  <c r="R1696" i="15"/>
  <c r="S1696" i="15"/>
  <c r="R1697" i="15"/>
  <c r="S1697" i="15"/>
  <c r="R1698" i="15"/>
  <c r="S1698" i="15"/>
  <c r="R1699" i="15"/>
  <c r="S1699" i="15"/>
  <c r="R1700" i="15"/>
  <c r="S1700" i="15"/>
  <c r="R1701" i="15"/>
  <c r="S1701" i="15"/>
  <c r="R1702" i="15"/>
  <c r="S1702" i="15"/>
  <c r="R1703" i="15"/>
  <c r="S1703" i="15"/>
  <c r="R1704" i="15"/>
  <c r="S1704" i="15"/>
  <c r="R1705" i="15"/>
  <c r="S1705" i="15"/>
  <c r="R1706" i="15"/>
  <c r="S1706" i="15"/>
  <c r="R1707" i="15"/>
  <c r="S1707" i="15"/>
  <c r="R1708" i="15"/>
  <c r="S1708" i="15"/>
  <c r="R1709" i="15"/>
  <c r="S1709" i="15"/>
  <c r="R1710" i="15"/>
  <c r="S1710" i="15"/>
  <c r="R1711" i="15"/>
  <c r="S1711" i="15"/>
  <c r="R1712" i="15"/>
  <c r="S1712" i="15"/>
  <c r="R1713" i="15"/>
  <c r="S1713" i="15"/>
  <c r="R1714" i="15"/>
  <c r="S1714" i="15"/>
  <c r="R1715" i="15"/>
  <c r="S1715" i="15"/>
  <c r="R1716" i="15"/>
  <c r="S1716" i="15"/>
  <c r="R1717" i="15"/>
  <c r="S1717" i="15"/>
  <c r="R1718" i="15"/>
  <c r="S1718" i="15"/>
  <c r="R1719" i="15"/>
  <c r="S1719" i="15"/>
  <c r="R1720" i="15"/>
  <c r="S1720" i="15"/>
  <c r="R1721" i="15"/>
  <c r="S1721" i="15"/>
  <c r="R1722" i="15"/>
  <c r="S1722" i="15"/>
  <c r="R1723" i="15"/>
  <c r="S1723" i="15"/>
  <c r="R1724" i="15"/>
  <c r="S1724" i="15"/>
  <c r="R1725" i="15"/>
  <c r="S1725" i="15"/>
  <c r="R1726" i="15"/>
  <c r="S1726" i="15"/>
  <c r="R1727" i="15"/>
  <c r="S1727" i="15"/>
  <c r="R1728" i="15"/>
  <c r="S1728" i="15"/>
  <c r="R1729" i="15"/>
  <c r="S1729" i="15"/>
  <c r="R1730" i="15"/>
  <c r="S1730" i="15"/>
  <c r="R1731" i="15"/>
  <c r="S1731" i="15"/>
  <c r="R1732" i="15"/>
  <c r="S1732" i="15"/>
  <c r="R1733" i="15"/>
  <c r="S1733" i="15"/>
  <c r="R1734" i="15"/>
  <c r="S1734" i="15"/>
  <c r="R1735" i="15"/>
  <c r="S1735" i="15"/>
  <c r="R1736" i="15"/>
  <c r="S1736" i="15"/>
  <c r="R1737" i="15"/>
  <c r="S1737" i="15"/>
  <c r="R1738" i="15"/>
  <c r="S1738" i="15"/>
  <c r="R1739" i="15"/>
  <c r="S1739" i="15"/>
  <c r="R1740" i="15"/>
  <c r="S1740" i="15"/>
  <c r="R1741" i="15"/>
  <c r="S1741" i="15"/>
  <c r="R1742" i="15"/>
  <c r="S1742" i="15"/>
  <c r="R1743" i="15"/>
  <c r="S1743" i="15"/>
  <c r="R1744" i="15"/>
  <c r="S1744" i="15"/>
  <c r="R1745" i="15"/>
  <c r="S1745" i="15"/>
  <c r="R1746" i="15"/>
  <c r="S1746" i="15"/>
  <c r="R1747" i="15"/>
  <c r="S1747" i="15"/>
  <c r="R1748" i="15"/>
  <c r="S1748" i="15"/>
  <c r="R1749" i="15"/>
  <c r="S1749" i="15"/>
  <c r="R1750" i="15"/>
  <c r="S1750" i="15"/>
  <c r="R1751" i="15"/>
  <c r="S1751" i="15"/>
  <c r="R1752" i="15"/>
  <c r="S1752" i="15"/>
  <c r="R1753" i="15"/>
  <c r="S1753" i="15"/>
  <c r="R1754" i="15"/>
  <c r="S1754" i="15"/>
  <c r="R1755" i="15"/>
  <c r="S1755" i="15"/>
  <c r="R1756" i="15"/>
  <c r="S1756" i="15"/>
  <c r="R1757" i="15"/>
  <c r="S1757" i="15"/>
  <c r="R1758" i="15"/>
  <c r="S1758" i="15"/>
  <c r="R1759" i="15"/>
  <c r="S1759" i="15"/>
  <c r="R1760" i="15"/>
  <c r="S1760" i="15"/>
  <c r="R1761" i="15"/>
  <c r="S1761" i="15"/>
  <c r="R1762" i="15"/>
  <c r="S1762" i="15"/>
  <c r="R1763" i="15"/>
  <c r="S1763" i="15"/>
  <c r="R1764" i="15"/>
  <c r="S1764" i="15"/>
  <c r="R1765" i="15"/>
  <c r="S1765" i="15"/>
  <c r="R1766" i="15"/>
  <c r="S1766" i="15"/>
  <c r="R1767" i="15"/>
  <c r="S1767" i="15"/>
  <c r="R1768" i="15"/>
  <c r="S1768" i="15"/>
  <c r="R1769" i="15"/>
  <c r="S1769" i="15"/>
  <c r="R1770" i="15"/>
  <c r="S1770" i="15"/>
  <c r="R1771" i="15"/>
  <c r="S1771" i="15"/>
  <c r="R1772" i="15"/>
  <c r="S1772" i="15"/>
  <c r="R1773" i="15"/>
  <c r="S1773" i="15"/>
  <c r="R1774" i="15"/>
  <c r="S1774" i="15"/>
  <c r="R1775" i="15"/>
  <c r="S1775" i="15"/>
  <c r="R1776" i="15"/>
  <c r="S1776" i="15"/>
  <c r="R1777" i="15"/>
  <c r="S1777" i="15"/>
  <c r="R1778" i="15"/>
  <c r="S1778" i="15"/>
  <c r="R1779" i="15"/>
  <c r="S1779" i="15"/>
  <c r="R1780" i="15"/>
  <c r="S1780" i="15"/>
  <c r="R1781" i="15"/>
  <c r="S1781" i="15"/>
  <c r="R1782" i="15"/>
  <c r="S1782" i="15"/>
  <c r="R1783" i="15"/>
  <c r="S1783" i="15"/>
  <c r="R1784" i="15"/>
  <c r="S1784" i="15"/>
  <c r="R1785" i="15"/>
  <c r="S1785" i="15"/>
  <c r="R1786" i="15"/>
  <c r="S1786" i="15"/>
  <c r="R1787" i="15"/>
  <c r="S1787" i="15"/>
  <c r="R1788" i="15"/>
  <c r="S1788" i="15"/>
  <c r="R1789" i="15"/>
  <c r="S1789" i="15"/>
  <c r="R1790" i="15"/>
  <c r="S1790" i="15"/>
  <c r="R1791" i="15"/>
  <c r="S1791" i="15"/>
  <c r="R1792" i="15"/>
  <c r="S1792" i="15"/>
  <c r="R1793" i="15"/>
  <c r="S1793" i="15"/>
  <c r="R1794" i="15"/>
  <c r="S1794" i="15"/>
  <c r="R1795" i="15"/>
  <c r="S1795" i="15"/>
  <c r="R1796" i="15"/>
  <c r="S1796" i="15"/>
  <c r="R1797" i="15"/>
  <c r="S1797" i="15"/>
  <c r="R1798" i="15"/>
  <c r="S1798" i="15"/>
  <c r="R1799" i="15"/>
  <c r="S1799" i="15"/>
  <c r="R1800" i="15"/>
  <c r="S1800" i="15"/>
  <c r="R1801" i="15"/>
  <c r="S1801" i="15"/>
  <c r="R1802" i="15"/>
  <c r="S1802" i="15"/>
  <c r="R1803" i="15"/>
  <c r="S1803" i="15"/>
  <c r="R1804" i="15"/>
  <c r="S1804" i="15"/>
  <c r="R1805" i="15"/>
  <c r="S1805" i="15"/>
  <c r="R1806" i="15"/>
  <c r="S1806" i="15"/>
  <c r="R1807" i="15"/>
  <c r="S1807" i="15"/>
  <c r="R1808" i="15"/>
  <c r="S1808" i="15"/>
  <c r="R1809" i="15"/>
  <c r="S1809" i="15"/>
  <c r="R1810" i="15"/>
  <c r="S1810" i="15"/>
  <c r="R1811" i="15"/>
  <c r="S1811" i="15"/>
  <c r="R1812" i="15"/>
  <c r="S1812" i="15"/>
  <c r="R1813" i="15"/>
  <c r="S1813" i="15"/>
  <c r="R1814" i="15"/>
  <c r="S1814" i="15"/>
  <c r="R1815" i="15"/>
  <c r="S1815" i="15"/>
  <c r="R1816" i="15"/>
  <c r="S1816" i="15"/>
  <c r="R1817" i="15"/>
  <c r="S1817" i="15"/>
  <c r="R1818" i="15"/>
  <c r="S1818" i="15"/>
  <c r="R1819" i="15"/>
  <c r="S1819" i="15"/>
  <c r="R1820" i="15"/>
  <c r="S1820" i="15"/>
  <c r="R1821" i="15"/>
  <c r="S1821" i="15"/>
  <c r="R1822" i="15"/>
  <c r="S1822" i="15"/>
  <c r="R1823" i="15"/>
  <c r="S1823" i="15"/>
  <c r="R1824" i="15"/>
  <c r="S1824" i="15"/>
  <c r="R1825" i="15"/>
  <c r="S1825" i="15"/>
  <c r="R1826" i="15"/>
  <c r="S1826" i="15"/>
  <c r="R1827" i="15"/>
  <c r="S1827" i="15"/>
  <c r="R1828" i="15"/>
  <c r="S1828" i="15"/>
  <c r="R1829" i="15"/>
  <c r="S1829" i="15"/>
  <c r="R1830" i="15"/>
  <c r="S1830" i="15"/>
  <c r="R1831" i="15"/>
  <c r="S1831" i="15"/>
  <c r="R1832" i="15"/>
  <c r="S1832" i="15"/>
  <c r="R1833" i="15"/>
  <c r="S1833" i="15"/>
  <c r="R1834" i="15"/>
  <c r="S1834" i="15"/>
  <c r="R1835" i="15"/>
  <c r="S1835" i="15"/>
  <c r="R1836" i="15"/>
  <c r="S1836" i="15"/>
  <c r="R1837" i="15"/>
  <c r="S1837" i="15"/>
  <c r="R1838" i="15"/>
  <c r="S1838" i="15"/>
  <c r="R1839" i="15"/>
  <c r="S1839" i="15"/>
  <c r="R1840" i="15"/>
  <c r="S1840" i="15"/>
  <c r="R1841" i="15"/>
  <c r="S1841" i="15"/>
  <c r="R1842" i="15"/>
  <c r="S1842" i="15"/>
  <c r="R1843" i="15"/>
  <c r="S1843" i="15"/>
  <c r="R1844" i="15"/>
  <c r="S1844" i="15"/>
  <c r="R1845" i="15"/>
  <c r="S1845" i="15"/>
  <c r="R1846" i="15"/>
  <c r="S1846" i="15"/>
  <c r="R1847" i="15"/>
  <c r="S1847" i="15"/>
  <c r="R1848" i="15"/>
  <c r="S1848" i="15"/>
  <c r="R1849" i="15"/>
  <c r="S1849" i="15"/>
  <c r="R1850" i="15"/>
  <c r="S1850" i="15"/>
  <c r="R1851" i="15"/>
  <c r="S1851" i="15"/>
  <c r="R1852" i="15"/>
  <c r="S1852" i="15"/>
  <c r="R1853" i="15"/>
  <c r="S1853" i="15"/>
  <c r="R1854" i="15"/>
  <c r="S1854" i="15"/>
  <c r="R1855" i="15"/>
  <c r="S1855" i="15"/>
  <c r="R1856" i="15"/>
  <c r="S1856" i="15"/>
  <c r="R1857" i="15"/>
  <c r="S1857" i="15"/>
  <c r="R1858" i="15"/>
  <c r="S1858" i="15"/>
  <c r="R1859" i="15"/>
  <c r="S1859" i="15"/>
  <c r="R1860" i="15"/>
  <c r="S1860" i="15"/>
  <c r="R1861" i="15"/>
  <c r="S1861" i="15"/>
  <c r="R1862" i="15"/>
  <c r="S1862" i="15"/>
  <c r="R1863" i="15"/>
  <c r="S1863" i="15"/>
  <c r="R1864" i="15"/>
  <c r="S1864" i="15"/>
  <c r="R1865" i="15"/>
  <c r="S1865" i="15"/>
  <c r="R1866" i="15"/>
  <c r="S1866" i="15"/>
  <c r="R1867" i="15"/>
  <c r="S1867" i="15"/>
  <c r="R1868" i="15"/>
  <c r="S1868" i="15"/>
  <c r="R1869" i="15"/>
  <c r="S1869" i="15"/>
  <c r="R1870" i="15"/>
  <c r="S1870" i="15"/>
  <c r="R1871" i="15"/>
  <c r="S1871" i="15"/>
  <c r="R1872" i="15"/>
  <c r="S1872" i="15"/>
  <c r="R1873" i="15"/>
  <c r="S1873" i="15"/>
  <c r="R1874" i="15"/>
  <c r="S1874" i="15"/>
  <c r="R1875" i="15"/>
  <c r="S1875" i="15"/>
  <c r="R1876" i="15"/>
  <c r="S1876" i="15"/>
  <c r="R1877" i="15"/>
  <c r="S1877" i="15"/>
  <c r="R1878" i="15"/>
  <c r="S1878" i="15"/>
  <c r="R1879" i="15"/>
  <c r="S1879" i="15"/>
  <c r="R1880" i="15"/>
  <c r="S1880" i="15"/>
  <c r="R1881" i="15"/>
  <c r="S1881" i="15"/>
  <c r="R1882" i="15"/>
  <c r="S1882" i="15"/>
  <c r="R1883" i="15"/>
  <c r="S1883" i="15"/>
  <c r="R1884" i="15"/>
  <c r="S1884" i="15"/>
  <c r="R1885" i="15"/>
  <c r="S1885" i="15"/>
  <c r="R1886" i="15"/>
  <c r="S1886" i="15"/>
  <c r="R1887" i="15"/>
  <c r="S1887" i="15"/>
  <c r="R1888" i="15"/>
  <c r="S1888" i="15"/>
  <c r="R1889" i="15"/>
  <c r="S1889" i="15"/>
  <c r="R1890" i="15"/>
  <c r="S1890" i="15"/>
  <c r="R1891" i="15"/>
  <c r="S1891" i="15"/>
  <c r="R1892" i="15"/>
  <c r="S1892" i="15"/>
  <c r="R1893" i="15"/>
  <c r="S1893" i="15"/>
  <c r="R1894" i="15"/>
  <c r="S1894" i="15"/>
  <c r="R1895" i="15"/>
  <c r="S1895" i="15"/>
  <c r="R1896" i="15"/>
  <c r="S1896" i="15"/>
  <c r="R1897" i="15"/>
  <c r="S1897" i="15"/>
  <c r="R1898" i="15"/>
  <c r="S1898" i="15"/>
  <c r="R1899" i="15"/>
  <c r="S1899" i="15"/>
  <c r="R1900" i="15"/>
  <c r="S1900" i="15"/>
  <c r="R1901" i="15"/>
  <c r="S1901" i="15"/>
  <c r="R1902" i="15"/>
  <c r="S1902" i="15"/>
  <c r="R1903" i="15"/>
  <c r="S1903" i="15"/>
  <c r="R1904" i="15"/>
  <c r="S1904" i="15"/>
  <c r="R1905" i="15"/>
  <c r="S1905" i="15"/>
  <c r="R1906" i="15"/>
  <c r="S1906" i="15"/>
  <c r="R1907" i="15"/>
  <c r="S1907" i="15"/>
  <c r="R1908" i="15"/>
  <c r="S1908" i="15"/>
  <c r="R1909" i="15"/>
  <c r="S1909" i="15"/>
  <c r="R1910" i="15"/>
  <c r="S1910" i="15"/>
  <c r="R1911" i="15"/>
  <c r="S1911" i="15"/>
  <c r="R1912" i="15"/>
  <c r="S1912" i="15"/>
  <c r="R1913" i="15"/>
  <c r="S1913" i="15"/>
  <c r="R1914" i="15"/>
  <c r="S1914" i="15"/>
  <c r="R1915" i="15"/>
  <c r="S1915" i="15"/>
  <c r="R1916" i="15"/>
  <c r="S1916" i="15"/>
  <c r="R1917" i="15"/>
  <c r="S1917" i="15"/>
  <c r="R1918" i="15"/>
  <c r="S1918" i="15"/>
  <c r="R1919" i="15"/>
  <c r="S1919" i="15"/>
  <c r="R1920" i="15"/>
  <c r="S1920" i="15"/>
  <c r="R1921" i="15"/>
  <c r="S1921" i="15"/>
  <c r="R1922" i="15"/>
  <c r="S1922" i="15"/>
  <c r="R1923" i="15"/>
  <c r="S1923" i="15"/>
  <c r="R1924" i="15"/>
  <c r="S1924" i="15"/>
  <c r="R1925" i="15"/>
  <c r="S1925" i="15"/>
  <c r="R1926" i="15"/>
  <c r="S1926" i="15"/>
  <c r="R1927" i="15"/>
  <c r="S1927" i="15"/>
  <c r="R1928" i="15"/>
  <c r="S1928" i="15"/>
  <c r="R1929" i="15"/>
  <c r="S1929" i="15"/>
  <c r="R1930" i="15"/>
  <c r="S1930" i="15"/>
  <c r="R1931" i="15"/>
  <c r="S1931" i="15"/>
  <c r="R1932" i="15"/>
  <c r="S1932" i="15"/>
  <c r="R1933" i="15"/>
  <c r="S1933" i="15"/>
  <c r="R1934" i="15"/>
  <c r="S1934" i="15"/>
  <c r="R1935" i="15"/>
  <c r="S1935" i="15"/>
  <c r="R1936" i="15"/>
  <c r="S1936" i="15"/>
  <c r="R1937" i="15"/>
  <c r="S1937" i="15"/>
  <c r="R1938" i="15"/>
  <c r="S1938" i="15"/>
  <c r="R1939" i="15"/>
  <c r="S1939" i="15"/>
  <c r="R1940" i="15"/>
  <c r="S1940" i="15"/>
  <c r="R1941" i="15"/>
  <c r="S1941" i="15"/>
  <c r="R1942" i="15"/>
  <c r="S1942" i="15"/>
  <c r="R1943" i="15"/>
  <c r="S1943" i="15"/>
  <c r="R1944" i="15"/>
  <c r="S1944" i="15"/>
  <c r="R1945" i="15"/>
  <c r="S1945" i="15"/>
  <c r="R1946" i="15"/>
  <c r="S1946" i="15"/>
  <c r="R1947" i="15"/>
  <c r="S1947" i="15"/>
  <c r="R1948" i="15"/>
  <c r="S1948" i="15"/>
  <c r="R1949" i="15"/>
  <c r="S1949" i="15"/>
  <c r="R1950" i="15"/>
  <c r="S1950" i="15"/>
  <c r="R1951" i="15"/>
  <c r="S1951" i="15"/>
  <c r="R1952" i="15"/>
  <c r="S1952" i="15"/>
  <c r="R1953" i="15"/>
  <c r="S1953" i="15"/>
  <c r="R1954" i="15"/>
  <c r="S1954" i="15"/>
  <c r="R1955" i="15"/>
  <c r="S1955" i="15"/>
  <c r="R1956" i="15"/>
  <c r="S1956" i="15"/>
  <c r="R1957" i="15"/>
  <c r="S1957" i="15"/>
  <c r="R1958" i="15"/>
  <c r="S1958" i="15"/>
  <c r="R1959" i="15"/>
  <c r="S1959" i="15"/>
  <c r="R1960" i="15"/>
  <c r="S1960" i="15"/>
  <c r="R1961" i="15"/>
  <c r="S1961" i="15"/>
  <c r="R1962" i="15"/>
  <c r="S1962" i="15"/>
  <c r="R1963" i="15"/>
  <c r="S1963" i="15"/>
  <c r="R1964" i="15"/>
  <c r="S1964" i="15"/>
  <c r="R1965" i="15"/>
  <c r="S1965" i="15"/>
  <c r="R1966" i="15"/>
  <c r="S1966" i="15"/>
  <c r="R1967" i="15"/>
  <c r="S1967" i="15"/>
  <c r="R1968" i="15"/>
  <c r="S1968" i="15"/>
  <c r="R1969" i="15"/>
  <c r="S1969" i="15"/>
  <c r="R1970" i="15"/>
  <c r="S1970" i="15"/>
  <c r="R1971" i="15"/>
  <c r="S1971" i="15"/>
  <c r="R1972" i="15"/>
  <c r="S1972" i="15"/>
  <c r="R1973" i="15"/>
  <c r="S1973" i="15"/>
  <c r="R1974" i="15"/>
  <c r="S1974" i="15"/>
  <c r="R1975" i="15"/>
  <c r="S1975" i="15"/>
  <c r="R1976" i="15"/>
  <c r="S1976" i="15"/>
  <c r="R1977" i="15"/>
  <c r="S1977" i="15"/>
  <c r="R1978" i="15"/>
  <c r="S1978" i="15"/>
  <c r="R1979" i="15"/>
  <c r="S1979" i="15"/>
  <c r="R1980" i="15"/>
  <c r="S1980" i="15"/>
  <c r="R1981" i="15"/>
  <c r="S1981" i="15"/>
  <c r="R1982" i="15"/>
  <c r="S1982" i="15"/>
  <c r="R1983" i="15"/>
  <c r="S1983" i="15"/>
  <c r="R1984" i="15"/>
  <c r="S1984" i="15"/>
  <c r="R1985" i="15"/>
  <c r="S1985" i="15"/>
  <c r="R1986" i="15"/>
  <c r="S1986" i="15"/>
  <c r="R1987" i="15"/>
  <c r="S1987" i="15"/>
  <c r="R1988" i="15"/>
  <c r="S1988" i="15"/>
  <c r="R1989" i="15"/>
  <c r="S1989" i="15"/>
  <c r="R1990" i="15"/>
  <c r="S1990" i="15"/>
  <c r="R1991" i="15"/>
  <c r="S1991" i="15"/>
  <c r="R1992" i="15"/>
  <c r="S1992" i="15"/>
  <c r="R1993" i="15"/>
  <c r="S1993" i="15"/>
  <c r="R1994" i="15"/>
  <c r="S1994" i="15"/>
  <c r="R1995" i="15"/>
  <c r="S1995" i="15"/>
  <c r="R1996" i="15"/>
  <c r="S1996" i="15"/>
  <c r="R1997" i="15"/>
  <c r="S1997" i="15"/>
  <c r="R1998" i="15"/>
  <c r="S1998" i="15"/>
  <c r="R1999" i="15"/>
  <c r="S1999" i="15"/>
  <c r="R2000" i="15"/>
  <c r="S2000" i="15"/>
  <c r="R2001" i="15"/>
  <c r="S2001" i="15"/>
  <c r="R2002" i="15"/>
  <c r="S2002" i="15"/>
  <c r="R2003" i="15"/>
  <c r="S2003" i="15"/>
  <c r="R2004" i="15"/>
  <c r="S2004" i="15"/>
  <c r="R2005" i="15"/>
  <c r="S2005" i="15"/>
  <c r="R2006" i="15"/>
  <c r="S2006" i="15"/>
  <c r="R2007" i="15"/>
  <c r="S2007" i="15"/>
  <c r="R2008" i="15"/>
  <c r="S2008" i="15"/>
  <c r="R2009" i="15"/>
  <c r="S2009" i="15"/>
  <c r="R2010" i="15"/>
  <c r="S2010" i="15"/>
  <c r="R2011" i="15"/>
  <c r="S2011" i="15"/>
  <c r="R2012" i="15"/>
  <c r="S2012" i="15"/>
  <c r="R2013" i="15"/>
  <c r="S2013" i="15"/>
  <c r="R2014" i="15"/>
  <c r="S2014" i="15"/>
  <c r="R2015" i="15"/>
  <c r="S2015" i="15"/>
  <c r="R2016" i="15"/>
  <c r="S2016" i="15"/>
  <c r="R2017" i="15"/>
  <c r="S2017" i="15"/>
  <c r="R2018" i="15"/>
  <c r="S2018" i="15"/>
  <c r="R2019" i="15"/>
  <c r="S2019" i="15"/>
  <c r="R2020" i="15"/>
  <c r="S2020" i="15"/>
  <c r="R2021" i="15"/>
  <c r="S2021" i="15"/>
  <c r="R2022" i="15"/>
  <c r="S2022" i="15"/>
  <c r="R2023" i="15"/>
  <c r="S2023" i="15"/>
  <c r="R2024" i="15"/>
  <c r="S2024" i="15"/>
  <c r="R2025" i="15"/>
  <c r="S2025" i="15"/>
  <c r="R2026" i="15"/>
  <c r="S2026" i="15"/>
  <c r="R2027" i="15"/>
  <c r="S2027" i="15"/>
  <c r="R2028" i="15"/>
  <c r="S2028" i="15"/>
  <c r="R2029" i="15"/>
  <c r="S2029" i="15"/>
  <c r="R2030" i="15"/>
  <c r="S2030" i="15"/>
  <c r="R2031" i="15"/>
  <c r="S2031" i="15"/>
  <c r="R2032" i="15"/>
  <c r="S2032" i="15"/>
  <c r="R2033" i="15"/>
  <c r="S2033" i="15"/>
  <c r="R2034" i="15"/>
  <c r="S2034" i="15"/>
  <c r="R2035" i="15"/>
  <c r="S2035" i="15"/>
  <c r="R2036" i="15"/>
  <c r="S2036" i="15"/>
  <c r="R2037" i="15"/>
  <c r="S2037" i="15"/>
  <c r="R2038" i="15"/>
  <c r="S2038" i="15"/>
  <c r="R2039" i="15"/>
  <c r="S2039" i="15"/>
  <c r="R2040" i="15"/>
  <c r="S2040" i="15"/>
  <c r="R2041" i="15"/>
  <c r="S2041" i="15"/>
  <c r="R2042" i="15"/>
  <c r="S2042" i="15"/>
  <c r="R2043" i="15"/>
  <c r="S2043" i="15"/>
  <c r="R2044" i="15"/>
  <c r="S2044" i="15"/>
  <c r="R2045" i="15"/>
  <c r="S2045" i="15"/>
  <c r="R2046" i="15"/>
  <c r="S2046" i="15"/>
  <c r="R2047" i="15"/>
  <c r="S2047" i="15"/>
  <c r="R2048" i="15"/>
  <c r="S2048" i="15"/>
  <c r="R2049" i="15"/>
  <c r="S2049" i="15"/>
  <c r="R2050" i="15"/>
  <c r="S2050" i="15"/>
  <c r="R2051" i="15"/>
  <c r="S2051" i="15"/>
  <c r="R2052" i="15"/>
  <c r="S2052" i="15"/>
  <c r="R2053" i="15"/>
  <c r="S2053" i="15"/>
  <c r="R2054" i="15"/>
  <c r="S2054" i="15"/>
  <c r="R2055" i="15"/>
  <c r="S2055" i="15"/>
  <c r="R2056" i="15"/>
  <c r="S2056" i="15"/>
  <c r="R2057" i="15"/>
  <c r="S2057" i="15"/>
  <c r="R2058" i="15"/>
  <c r="S2058" i="15"/>
  <c r="R2059" i="15"/>
  <c r="S2059" i="15"/>
  <c r="R2060" i="15"/>
  <c r="S2060" i="15"/>
  <c r="R2061" i="15"/>
  <c r="S2061" i="15"/>
  <c r="R2062" i="15"/>
  <c r="S2062" i="15"/>
  <c r="R2063" i="15"/>
  <c r="S2063" i="15"/>
  <c r="R2064" i="15"/>
  <c r="S2064" i="15"/>
  <c r="R2065" i="15"/>
  <c r="S2065" i="15"/>
  <c r="R2066" i="15"/>
  <c r="S2066" i="15"/>
  <c r="R2067" i="15"/>
  <c r="S2067" i="15"/>
  <c r="R2068" i="15"/>
  <c r="S2068" i="15"/>
  <c r="R2069" i="15"/>
  <c r="S2069" i="15"/>
  <c r="R2070" i="15"/>
  <c r="S2070" i="15"/>
  <c r="R2071" i="15"/>
  <c r="S2071" i="15"/>
  <c r="R2072" i="15"/>
  <c r="S2072" i="15"/>
  <c r="R2073" i="15"/>
  <c r="S2073" i="15"/>
  <c r="R2074" i="15"/>
  <c r="S2074" i="15"/>
  <c r="R2075" i="15"/>
  <c r="S2075" i="15"/>
  <c r="R2076" i="15"/>
  <c r="S2076" i="15"/>
  <c r="R2077" i="15"/>
  <c r="S2077" i="15"/>
  <c r="R2078" i="15"/>
  <c r="S2078" i="15"/>
  <c r="R2079" i="15"/>
  <c r="S2079" i="15"/>
  <c r="R2080" i="15"/>
  <c r="S2080" i="15"/>
  <c r="R2081" i="15"/>
  <c r="S2081" i="15"/>
  <c r="R2082" i="15"/>
  <c r="S2082" i="15"/>
  <c r="R2083" i="15"/>
  <c r="S2083" i="15"/>
  <c r="R2084" i="15"/>
  <c r="S2084" i="15"/>
  <c r="R2085" i="15"/>
  <c r="S2085" i="15"/>
  <c r="R2086" i="15"/>
  <c r="S2086" i="15"/>
  <c r="R2087" i="15"/>
  <c r="S2087" i="15"/>
  <c r="R2088" i="15"/>
  <c r="S2088" i="15"/>
  <c r="R2089" i="15"/>
  <c r="S2089" i="15"/>
  <c r="R2090" i="15"/>
  <c r="S2090" i="15"/>
  <c r="R2091" i="15"/>
  <c r="S2091" i="15"/>
  <c r="R2092" i="15"/>
  <c r="S2092" i="15"/>
  <c r="R2093" i="15"/>
  <c r="S2093" i="15"/>
  <c r="R2094" i="15"/>
  <c r="S2094" i="15"/>
  <c r="R2095" i="15"/>
  <c r="S2095" i="15"/>
  <c r="R2096" i="15"/>
  <c r="S2096" i="15"/>
  <c r="R2097" i="15"/>
  <c r="S2097" i="15"/>
  <c r="R2098" i="15"/>
  <c r="S2098" i="15"/>
  <c r="R2099" i="15"/>
  <c r="S2099" i="15"/>
  <c r="R2100" i="15"/>
  <c r="S2100" i="15"/>
  <c r="R2101" i="15"/>
  <c r="S2101" i="15"/>
  <c r="R2102" i="15"/>
  <c r="S2102" i="15"/>
  <c r="R2103" i="15"/>
  <c r="S2103" i="15"/>
  <c r="R2104" i="15"/>
  <c r="S2104" i="15"/>
  <c r="R2105" i="15"/>
  <c r="S2105" i="15"/>
  <c r="R2106" i="15"/>
  <c r="S2106" i="15"/>
  <c r="R2107" i="15"/>
  <c r="S2107" i="15"/>
  <c r="R2108" i="15"/>
  <c r="S2108" i="15"/>
  <c r="R2109" i="15"/>
  <c r="S2109" i="15"/>
  <c r="R2110" i="15"/>
  <c r="S2110" i="15"/>
  <c r="R2111" i="15"/>
  <c r="S2111" i="15"/>
  <c r="R2112" i="15"/>
  <c r="S2112" i="15"/>
  <c r="R2113" i="15"/>
  <c r="S2113" i="15"/>
  <c r="R2114" i="15"/>
  <c r="S2114" i="15"/>
  <c r="R2115" i="15"/>
  <c r="S2115" i="15"/>
  <c r="R2116" i="15"/>
  <c r="S2116" i="15"/>
  <c r="R2117" i="15"/>
  <c r="S2117" i="15"/>
  <c r="R2118" i="15"/>
  <c r="S2118" i="15"/>
  <c r="R2119" i="15"/>
  <c r="S2119" i="15"/>
  <c r="R2120" i="15"/>
  <c r="S2120" i="15"/>
  <c r="R2121" i="15"/>
  <c r="S2121" i="15"/>
  <c r="R2122" i="15"/>
  <c r="S2122" i="15"/>
  <c r="R2123" i="15"/>
  <c r="S2123" i="15"/>
  <c r="R2124" i="15"/>
  <c r="S2124" i="15"/>
  <c r="R2125" i="15"/>
  <c r="S2125" i="15"/>
  <c r="R2126" i="15"/>
  <c r="S2126" i="15"/>
  <c r="R2127" i="15"/>
  <c r="S2127" i="15"/>
  <c r="R2128" i="15"/>
  <c r="S2128" i="15"/>
  <c r="R2129" i="15"/>
  <c r="S2129" i="15"/>
  <c r="R2130" i="15"/>
  <c r="S2130" i="15"/>
  <c r="R2131" i="15"/>
  <c r="S2131" i="15"/>
  <c r="R2132" i="15"/>
  <c r="S2132" i="15"/>
  <c r="R2133" i="15"/>
  <c r="S2133" i="15"/>
  <c r="R2134" i="15"/>
  <c r="S2134" i="15"/>
  <c r="R2135" i="15"/>
  <c r="S2135" i="15"/>
  <c r="R2136" i="15"/>
  <c r="S2136" i="15"/>
  <c r="R2137" i="15"/>
  <c r="S2137" i="15"/>
  <c r="R2138" i="15"/>
  <c r="S2138" i="15"/>
  <c r="R2139" i="15"/>
  <c r="S2139" i="15"/>
  <c r="R2140" i="15"/>
  <c r="S2140" i="15"/>
  <c r="R2141" i="15"/>
  <c r="S2141" i="15"/>
  <c r="R2142" i="15"/>
  <c r="S2142" i="15"/>
  <c r="R2143" i="15"/>
  <c r="S2143" i="15"/>
  <c r="R2144" i="15"/>
  <c r="S2144" i="15"/>
  <c r="R2145" i="15"/>
  <c r="S2145" i="15"/>
  <c r="R2146" i="15"/>
  <c r="S2146" i="15"/>
  <c r="R2147" i="15"/>
  <c r="S2147" i="15"/>
  <c r="R2148" i="15"/>
  <c r="S2148" i="15"/>
  <c r="R2149" i="15"/>
  <c r="S2149" i="15"/>
  <c r="R2150" i="15"/>
  <c r="S2150" i="15"/>
  <c r="R2151" i="15"/>
  <c r="S2151" i="15"/>
  <c r="R2152" i="15"/>
  <c r="S2152" i="15"/>
  <c r="R2153" i="15"/>
  <c r="S2153" i="15"/>
  <c r="R2154" i="15"/>
  <c r="S2154" i="15"/>
  <c r="R2155" i="15"/>
  <c r="S2155" i="15"/>
  <c r="R2156" i="15"/>
  <c r="S2156" i="15"/>
  <c r="R2157" i="15"/>
  <c r="S2157" i="15"/>
  <c r="R2158" i="15"/>
  <c r="S2158" i="15"/>
  <c r="R2159" i="15"/>
  <c r="S2159" i="15"/>
  <c r="R2160" i="15"/>
  <c r="S2160" i="15"/>
  <c r="R2161" i="15"/>
  <c r="S2161" i="15"/>
  <c r="R2162" i="15"/>
  <c r="S2162" i="15"/>
  <c r="R2163" i="15"/>
  <c r="S2163" i="15"/>
  <c r="R2164" i="15"/>
  <c r="S2164" i="15"/>
  <c r="R2165" i="15"/>
  <c r="S2165" i="15"/>
  <c r="R2166" i="15"/>
  <c r="S2166" i="15"/>
  <c r="R2167" i="15"/>
  <c r="S2167" i="15"/>
  <c r="R2168" i="15"/>
  <c r="S2168" i="15"/>
  <c r="R2169" i="15"/>
  <c r="S2169" i="15"/>
  <c r="R2170" i="15"/>
  <c r="S2170" i="15"/>
  <c r="R2171" i="15"/>
  <c r="S2171" i="15"/>
  <c r="R2172" i="15"/>
  <c r="S2172" i="15"/>
  <c r="R2173" i="15"/>
  <c r="S2173" i="15"/>
  <c r="R2174" i="15"/>
  <c r="S2174" i="15"/>
  <c r="R2175" i="15"/>
  <c r="S2175" i="15"/>
  <c r="R2176" i="15"/>
  <c r="S2176" i="15"/>
  <c r="R2177" i="15"/>
  <c r="S2177" i="15"/>
  <c r="R2178" i="15"/>
  <c r="S2178" i="15"/>
  <c r="R2179" i="15"/>
  <c r="S2179" i="15"/>
  <c r="R2180" i="15"/>
  <c r="S2180" i="15"/>
  <c r="R2181" i="15"/>
  <c r="S2181" i="15"/>
  <c r="R2182" i="15"/>
  <c r="S2182" i="15"/>
  <c r="R2183" i="15"/>
  <c r="S2183" i="15"/>
  <c r="R2184" i="15"/>
  <c r="S2184" i="15"/>
  <c r="R2185" i="15"/>
  <c r="S2185" i="15"/>
  <c r="R2186" i="15"/>
  <c r="S2186" i="15"/>
  <c r="R2187" i="15"/>
  <c r="S2187" i="15"/>
  <c r="R2188" i="15"/>
  <c r="S2188" i="15"/>
  <c r="R2189" i="15"/>
  <c r="S2189" i="15"/>
  <c r="R2190" i="15"/>
  <c r="S2190" i="15"/>
  <c r="R2191" i="15"/>
  <c r="S2191" i="15"/>
  <c r="R2192" i="15"/>
  <c r="S2192" i="15"/>
  <c r="R2193" i="15"/>
  <c r="S2193" i="15"/>
  <c r="R2194" i="15"/>
  <c r="S2194" i="15"/>
  <c r="R2195" i="15"/>
  <c r="S2195" i="15"/>
  <c r="R2196" i="15"/>
  <c r="S2196" i="15"/>
  <c r="R2197" i="15"/>
  <c r="S2197" i="15"/>
  <c r="R2198" i="15"/>
  <c r="S2198" i="15"/>
  <c r="R2199" i="15"/>
  <c r="S2199" i="15"/>
  <c r="R2200" i="15"/>
  <c r="S2200" i="15"/>
  <c r="R2201" i="15"/>
  <c r="S2201" i="15"/>
  <c r="R2202" i="15"/>
  <c r="S2202" i="15"/>
  <c r="R2203" i="15"/>
  <c r="S2203" i="15"/>
  <c r="R2204" i="15"/>
  <c r="S2204" i="15"/>
  <c r="R2205" i="15"/>
  <c r="S2205" i="15"/>
  <c r="R2206" i="15"/>
  <c r="S2206" i="15"/>
  <c r="R2207" i="15"/>
  <c r="S2207" i="15"/>
  <c r="R2208" i="15"/>
  <c r="S2208" i="15"/>
  <c r="R2209" i="15"/>
  <c r="S2209" i="15"/>
  <c r="R2210" i="15"/>
  <c r="S2210" i="15"/>
  <c r="R2211" i="15"/>
  <c r="S2211" i="15"/>
  <c r="R2212" i="15"/>
  <c r="S2212" i="15"/>
  <c r="R2213" i="15"/>
  <c r="S2213" i="15"/>
  <c r="R2214" i="15"/>
  <c r="S2214" i="15"/>
  <c r="R2215" i="15"/>
  <c r="S2215" i="15"/>
  <c r="R2216" i="15"/>
  <c r="S2216" i="15"/>
  <c r="R2217" i="15"/>
  <c r="S2217" i="15"/>
  <c r="R2218" i="15"/>
  <c r="S2218" i="15"/>
  <c r="R2219" i="15"/>
  <c r="S2219" i="15"/>
  <c r="R2220" i="15"/>
  <c r="S2220" i="15"/>
  <c r="R2221" i="15"/>
  <c r="S2221" i="15"/>
  <c r="R2222" i="15"/>
  <c r="S2222" i="15"/>
  <c r="R2223" i="15"/>
  <c r="S2223" i="15"/>
  <c r="R2224" i="15"/>
  <c r="S2224" i="15"/>
  <c r="R2225" i="15"/>
  <c r="S2225" i="15"/>
  <c r="R2226" i="15"/>
  <c r="S2226" i="15"/>
  <c r="R2227" i="15"/>
  <c r="S2227" i="15"/>
  <c r="R2228" i="15"/>
  <c r="S2228" i="15"/>
  <c r="R2229" i="15"/>
  <c r="S2229" i="15"/>
  <c r="R2230" i="15"/>
  <c r="S2230" i="15"/>
  <c r="R2231" i="15"/>
  <c r="S2231" i="15"/>
  <c r="R2232" i="15"/>
  <c r="S2232" i="15"/>
  <c r="R2233" i="15"/>
  <c r="S2233" i="15"/>
  <c r="R2234" i="15"/>
  <c r="S2234" i="15"/>
  <c r="R2235" i="15"/>
  <c r="S2235" i="15"/>
  <c r="R2236" i="15"/>
  <c r="S2236" i="15"/>
  <c r="R2237" i="15"/>
  <c r="S2237" i="15"/>
  <c r="R2238" i="15"/>
  <c r="S2238" i="15"/>
  <c r="R2239" i="15"/>
  <c r="S2239" i="15"/>
  <c r="R2240" i="15"/>
  <c r="S2240" i="15"/>
  <c r="R2241" i="15"/>
  <c r="S2241" i="15"/>
  <c r="R2242" i="15"/>
  <c r="S2242" i="15"/>
  <c r="R2243" i="15"/>
  <c r="S2243" i="15"/>
  <c r="R2244" i="15"/>
  <c r="S2244" i="15"/>
  <c r="R2245" i="15"/>
  <c r="S2245" i="15"/>
  <c r="R2246" i="15"/>
  <c r="S2246" i="15"/>
  <c r="R2247" i="15"/>
  <c r="S2247" i="15"/>
  <c r="R2248" i="15"/>
  <c r="S2248" i="15"/>
  <c r="R2249" i="15"/>
  <c r="S2249" i="15"/>
  <c r="R2250" i="15"/>
  <c r="S2250" i="15"/>
  <c r="R2251" i="15"/>
  <c r="S2251" i="15"/>
  <c r="R2252" i="15"/>
  <c r="S2252" i="15"/>
  <c r="R2253" i="15"/>
  <c r="S2253" i="15"/>
  <c r="R2254" i="15"/>
  <c r="S2254" i="15"/>
  <c r="R2255" i="15"/>
  <c r="S2255" i="15"/>
  <c r="R2256" i="15"/>
  <c r="S2256" i="15"/>
  <c r="R2257" i="15"/>
  <c r="S2257" i="15"/>
  <c r="R2258" i="15"/>
  <c r="S2258" i="15"/>
  <c r="R2259" i="15"/>
  <c r="S2259" i="15"/>
  <c r="R2260" i="15"/>
  <c r="S2260" i="15"/>
  <c r="R2261" i="15"/>
  <c r="S2261" i="15"/>
  <c r="R2262" i="15"/>
  <c r="S2262" i="15"/>
  <c r="R2263" i="15"/>
  <c r="S2263" i="15"/>
  <c r="R2264" i="15"/>
  <c r="S2264" i="15"/>
  <c r="R2265" i="15"/>
  <c r="S2265" i="15"/>
  <c r="R2266" i="15"/>
  <c r="S2266" i="15"/>
  <c r="R2267" i="15"/>
  <c r="S2267" i="15"/>
  <c r="R2268" i="15"/>
  <c r="S2268" i="15"/>
  <c r="R2269" i="15"/>
  <c r="S2269" i="15"/>
  <c r="R2270" i="15"/>
  <c r="S2270" i="15"/>
  <c r="R2271" i="15"/>
  <c r="S2271" i="15"/>
  <c r="R2272" i="15"/>
  <c r="S2272" i="15"/>
  <c r="R2273" i="15"/>
  <c r="S2273" i="15"/>
  <c r="R2274" i="15"/>
  <c r="S2274" i="15"/>
  <c r="R2275" i="15"/>
  <c r="S2275" i="15"/>
  <c r="R2276" i="15"/>
  <c r="S2276" i="15"/>
  <c r="R2277" i="15"/>
  <c r="S2277" i="15"/>
  <c r="R2278" i="15"/>
  <c r="S2278" i="15"/>
  <c r="R2279" i="15"/>
  <c r="S2279" i="15"/>
  <c r="R2280" i="15"/>
  <c r="S2280" i="15"/>
  <c r="R2281" i="15"/>
  <c r="S2281" i="15"/>
  <c r="R2282" i="15"/>
  <c r="S2282" i="15"/>
  <c r="R2283" i="15"/>
  <c r="S2283" i="15"/>
  <c r="R2284" i="15"/>
  <c r="S2284" i="15"/>
  <c r="R2285" i="15"/>
  <c r="S2285" i="15"/>
  <c r="R2286" i="15"/>
  <c r="S2286" i="15"/>
  <c r="R2287" i="15"/>
  <c r="S2287" i="15"/>
  <c r="R2288" i="15"/>
  <c r="S2288" i="15"/>
  <c r="R2289" i="15"/>
  <c r="S2289" i="15"/>
  <c r="R2290" i="15"/>
  <c r="S2290" i="15"/>
  <c r="R2291" i="15"/>
  <c r="S2291" i="15"/>
  <c r="R2292" i="15"/>
  <c r="S2292" i="15"/>
  <c r="R2293" i="15"/>
  <c r="S2293" i="15"/>
  <c r="R2294" i="15"/>
  <c r="S2294" i="15"/>
  <c r="R2295" i="15"/>
  <c r="S2295" i="15"/>
  <c r="R2296" i="15"/>
  <c r="S2296" i="15"/>
  <c r="R2297" i="15"/>
  <c r="S2297" i="15"/>
  <c r="R2298" i="15"/>
  <c r="S2298" i="15"/>
  <c r="R2299" i="15"/>
  <c r="S2299" i="15"/>
  <c r="R2300" i="15"/>
  <c r="S2300" i="15"/>
  <c r="R2301" i="15"/>
  <c r="S2301" i="15"/>
  <c r="R2302" i="15"/>
  <c r="S2302" i="15"/>
  <c r="R2303" i="15"/>
  <c r="S2303" i="15"/>
  <c r="R2304" i="15"/>
  <c r="S2304" i="15"/>
  <c r="R2305" i="15"/>
  <c r="S2305" i="15"/>
  <c r="R2306" i="15"/>
  <c r="S2306" i="15"/>
  <c r="R2307" i="15"/>
  <c r="S2307" i="15"/>
  <c r="R2308" i="15"/>
  <c r="S2308" i="15"/>
  <c r="R2309" i="15"/>
  <c r="S2309" i="15"/>
  <c r="R2310" i="15"/>
  <c r="S2310" i="15"/>
  <c r="R2311" i="15"/>
  <c r="S2311" i="15"/>
  <c r="R2312" i="15"/>
  <c r="S2312" i="15"/>
  <c r="R2313" i="15"/>
  <c r="S2313" i="15"/>
  <c r="R2314" i="15"/>
  <c r="S2314" i="15"/>
  <c r="R2315" i="15"/>
  <c r="S2315" i="15"/>
  <c r="R2316" i="15"/>
  <c r="S2316" i="15"/>
  <c r="R2317" i="15"/>
  <c r="S2317" i="15"/>
  <c r="R2318" i="15"/>
  <c r="S2318" i="15"/>
  <c r="R2319" i="15"/>
  <c r="S2319" i="15"/>
  <c r="R2320" i="15"/>
  <c r="S2320" i="15"/>
  <c r="R2321" i="15"/>
  <c r="S2321" i="15"/>
  <c r="R2322" i="15"/>
  <c r="S2322" i="15"/>
  <c r="R2323" i="15"/>
  <c r="S2323" i="15"/>
  <c r="R2324" i="15"/>
  <c r="S2324" i="15"/>
  <c r="R2325" i="15"/>
  <c r="S2325" i="15"/>
  <c r="R2326" i="15"/>
  <c r="S2326" i="15"/>
  <c r="R2327" i="15"/>
  <c r="S2327" i="15"/>
  <c r="R2328" i="15"/>
  <c r="S2328" i="15"/>
  <c r="R2329" i="15"/>
  <c r="S2329" i="15"/>
  <c r="R2330" i="15"/>
  <c r="S2330" i="15"/>
  <c r="R2331" i="15"/>
  <c r="S2331" i="15"/>
  <c r="R2332" i="15"/>
  <c r="S2332" i="15"/>
  <c r="R2333" i="15"/>
  <c r="S2333" i="15"/>
  <c r="R2334" i="15"/>
  <c r="S2334" i="15"/>
  <c r="R2335" i="15"/>
  <c r="S2335" i="15"/>
  <c r="R2336" i="15"/>
  <c r="S2336" i="15"/>
  <c r="R2337" i="15"/>
  <c r="S2337" i="15"/>
  <c r="R2338" i="15"/>
  <c r="S2338" i="15"/>
  <c r="R2339" i="15"/>
  <c r="S2339" i="15"/>
  <c r="R2340" i="15"/>
  <c r="S2340" i="15"/>
  <c r="R2341" i="15"/>
  <c r="S2341" i="15"/>
  <c r="R2342" i="15"/>
  <c r="S2342" i="15"/>
  <c r="R2343" i="15"/>
  <c r="S2343" i="15"/>
  <c r="R2344" i="15"/>
  <c r="S2344" i="15"/>
  <c r="R2345" i="15"/>
  <c r="S2345" i="15"/>
  <c r="R2346" i="15"/>
  <c r="S2346" i="15"/>
  <c r="R2347" i="15"/>
  <c r="S2347" i="15"/>
  <c r="R2348" i="15"/>
  <c r="S2348" i="15"/>
  <c r="R2349" i="15"/>
  <c r="S2349" i="15"/>
  <c r="R2350" i="15"/>
  <c r="S2350" i="15"/>
  <c r="R2351" i="15"/>
  <c r="S2351" i="15"/>
  <c r="R2352" i="15"/>
  <c r="S2352" i="15"/>
  <c r="R2353" i="15"/>
  <c r="S2353" i="15"/>
  <c r="R2354" i="15"/>
  <c r="S2354" i="15"/>
  <c r="R2355" i="15"/>
  <c r="S2355" i="15"/>
  <c r="R2356" i="15"/>
  <c r="S2356" i="15"/>
  <c r="R2357" i="15"/>
  <c r="S2357" i="15"/>
  <c r="R2358" i="15"/>
  <c r="S2358" i="15"/>
  <c r="R2359" i="15"/>
  <c r="S2359" i="15"/>
  <c r="R2360" i="15"/>
  <c r="S2360" i="15"/>
  <c r="R2361" i="15"/>
  <c r="S2361" i="15"/>
  <c r="R2362" i="15"/>
  <c r="S2362" i="15"/>
  <c r="R2363" i="15"/>
  <c r="S2363" i="15"/>
  <c r="R2364" i="15"/>
  <c r="S2364" i="15"/>
  <c r="R2365" i="15"/>
  <c r="S2365" i="15"/>
  <c r="R2366" i="15"/>
  <c r="S2366" i="15"/>
  <c r="R2367" i="15"/>
  <c r="S2367" i="15"/>
  <c r="R2368" i="15"/>
  <c r="S2368" i="15"/>
  <c r="R2369" i="15"/>
  <c r="S2369" i="15"/>
  <c r="R2370" i="15"/>
  <c r="S2370" i="15"/>
  <c r="R2371" i="15"/>
  <c r="S2371" i="15"/>
  <c r="R2372" i="15"/>
  <c r="S2372" i="15"/>
  <c r="R2373" i="15"/>
  <c r="S2373" i="15"/>
  <c r="R2374" i="15"/>
  <c r="S2374" i="15"/>
  <c r="R2375" i="15"/>
  <c r="S2375" i="15"/>
  <c r="R2376" i="15"/>
  <c r="S2376" i="15"/>
  <c r="R2377" i="15"/>
  <c r="S2377" i="15"/>
  <c r="R2378" i="15"/>
  <c r="S2378" i="15"/>
  <c r="R2379" i="15"/>
  <c r="S2379" i="15"/>
  <c r="R2380" i="15"/>
  <c r="S2380" i="15"/>
  <c r="R2381" i="15"/>
  <c r="S2381" i="15"/>
  <c r="R2382" i="15"/>
  <c r="S2382" i="15"/>
  <c r="R2383" i="15"/>
  <c r="S2383" i="15"/>
  <c r="R2384" i="15"/>
  <c r="S2384" i="15"/>
  <c r="R2385" i="15"/>
  <c r="S2385" i="15"/>
  <c r="R2386" i="15"/>
  <c r="S2386" i="15"/>
  <c r="R2387" i="15"/>
  <c r="S2387" i="15"/>
  <c r="R2388" i="15"/>
  <c r="S2388" i="15"/>
  <c r="R2389" i="15"/>
  <c r="S2389" i="15"/>
  <c r="R2390" i="15"/>
  <c r="S2390" i="15"/>
  <c r="R2391" i="15"/>
  <c r="S2391" i="15"/>
  <c r="R2392" i="15"/>
  <c r="S2392" i="15"/>
  <c r="R2393" i="15"/>
  <c r="S2393" i="15"/>
  <c r="R2394" i="15"/>
  <c r="S2394" i="15"/>
  <c r="R2395" i="15"/>
  <c r="S2395" i="15"/>
  <c r="R2396" i="15"/>
  <c r="S2396" i="15"/>
  <c r="R2397" i="15"/>
  <c r="S2397" i="15"/>
  <c r="R2398" i="15"/>
  <c r="S2398" i="15"/>
  <c r="R2399" i="15"/>
  <c r="S2399" i="15"/>
  <c r="R2400" i="15"/>
  <c r="S2400" i="15"/>
  <c r="R2401" i="15"/>
  <c r="S2401" i="15"/>
  <c r="R2402" i="15"/>
  <c r="S2402" i="15"/>
  <c r="R2403" i="15"/>
  <c r="S2403" i="15"/>
  <c r="R2404" i="15"/>
  <c r="S2404" i="15"/>
  <c r="R2405" i="15"/>
  <c r="S2405" i="15"/>
  <c r="R2406" i="15"/>
  <c r="S2406" i="15"/>
  <c r="R2407" i="15"/>
  <c r="S2407" i="15"/>
  <c r="R2408" i="15"/>
  <c r="S2408" i="15"/>
  <c r="R2409" i="15"/>
  <c r="S2409" i="15"/>
  <c r="R2410" i="15"/>
  <c r="S2410" i="15"/>
  <c r="R2411" i="15"/>
  <c r="S2411" i="15"/>
  <c r="R2412" i="15"/>
  <c r="S2412" i="15"/>
  <c r="R2413" i="15"/>
  <c r="S2413" i="15"/>
  <c r="R2414" i="15"/>
  <c r="S2414" i="15"/>
  <c r="R2415" i="15"/>
  <c r="S2415" i="15"/>
  <c r="R2416" i="15"/>
  <c r="S2416" i="15"/>
  <c r="R2417" i="15"/>
  <c r="S2417" i="15"/>
  <c r="R2418" i="15"/>
  <c r="S2418" i="15"/>
  <c r="R2419" i="15"/>
  <c r="S2419" i="15"/>
  <c r="R2420" i="15"/>
  <c r="S2420" i="15"/>
  <c r="R2421" i="15"/>
  <c r="S2421" i="15"/>
  <c r="R2422" i="15"/>
  <c r="S2422" i="15"/>
  <c r="R2423" i="15"/>
  <c r="S2423" i="15"/>
  <c r="R2424" i="15"/>
  <c r="S2424" i="15"/>
  <c r="R2425" i="15"/>
  <c r="S2425" i="15"/>
  <c r="R2426" i="15"/>
  <c r="S2426" i="15"/>
  <c r="R2427" i="15"/>
  <c r="S2427" i="15"/>
  <c r="R2428" i="15"/>
  <c r="S2428" i="15"/>
  <c r="R2429" i="15"/>
  <c r="S2429" i="15"/>
  <c r="R2430" i="15"/>
  <c r="S2430" i="15"/>
  <c r="R2431" i="15"/>
  <c r="S2431" i="15"/>
  <c r="R2432" i="15"/>
  <c r="S2432" i="15"/>
  <c r="R2433" i="15"/>
  <c r="S2433" i="15"/>
  <c r="R2434" i="15"/>
  <c r="S2434" i="15"/>
  <c r="R2435" i="15"/>
  <c r="S2435" i="15"/>
  <c r="R2436" i="15"/>
  <c r="S2436" i="15"/>
  <c r="R2437" i="15"/>
  <c r="S2437" i="15"/>
  <c r="R2438" i="15"/>
  <c r="S2438" i="15"/>
  <c r="R2439" i="15"/>
  <c r="S2439" i="15"/>
  <c r="R2440" i="15"/>
  <c r="S2440" i="15"/>
  <c r="R2441" i="15"/>
  <c r="S2441" i="15"/>
  <c r="R2442" i="15"/>
  <c r="S2442" i="15"/>
  <c r="R2443" i="15"/>
  <c r="S2443" i="15"/>
  <c r="R2444" i="15"/>
  <c r="S2444" i="15"/>
  <c r="R2445" i="15"/>
  <c r="S2445" i="15"/>
  <c r="R2446" i="15"/>
  <c r="S2446" i="15"/>
  <c r="R2447" i="15"/>
  <c r="S2447" i="15"/>
  <c r="R2448" i="15"/>
  <c r="S2448" i="15"/>
  <c r="R2449" i="15"/>
  <c r="S2449" i="15"/>
  <c r="R2450" i="15"/>
  <c r="S2450" i="15"/>
  <c r="R2451" i="15"/>
  <c r="S2451" i="15"/>
  <c r="R2452" i="15"/>
  <c r="S2452" i="15"/>
  <c r="R2453" i="15"/>
  <c r="S2453" i="15"/>
  <c r="R2454" i="15"/>
  <c r="S2454" i="15"/>
  <c r="R2455" i="15"/>
  <c r="S2455" i="15"/>
  <c r="R2456" i="15"/>
  <c r="S2456" i="15"/>
  <c r="R2457" i="15"/>
  <c r="S2457" i="15"/>
  <c r="R2458" i="15"/>
  <c r="S2458" i="15"/>
  <c r="R2459" i="15"/>
  <c r="S2459" i="15"/>
  <c r="R2460" i="15"/>
  <c r="S2460" i="15"/>
  <c r="R2461" i="15"/>
  <c r="S2461" i="15"/>
  <c r="R2462" i="15"/>
  <c r="S2462" i="15"/>
  <c r="R2463" i="15"/>
  <c r="S2463" i="15"/>
  <c r="R2464" i="15"/>
  <c r="S2464" i="15"/>
  <c r="R2465" i="15"/>
  <c r="S2465" i="15"/>
  <c r="R2466" i="15"/>
  <c r="S2466" i="15"/>
  <c r="R2467" i="15"/>
  <c r="S2467" i="15"/>
  <c r="R2468" i="15"/>
  <c r="S2468" i="15"/>
  <c r="R2469" i="15"/>
  <c r="S2469" i="15"/>
  <c r="R2470" i="15"/>
  <c r="S2470" i="15"/>
  <c r="R2471" i="15"/>
  <c r="S2471" i="15"/>
  <c r="R2472" i="15"/>
  <c r="S2472" i="15"/>
  <c r="R2473" i="15"/>
  <c r="S2473" i="15"/>
  <c r="R2474" i="15"/>
  <c r="S2474" i="15"/>
  <c r="R2475" i="15"/>
  <c r="S2475" i="15"/>
  <c r="R2476" i="15"/>
  <c r="S2476" i="15"/>
  <c r="R2477" i="15"/>
  <c r="S2477" i="15"/>
  <c r="R2478" i="15"/>
  <c r="S2478" i="15"/>
  <c r="R2479" i="15"/>
  <c r="S2479" i="15"/>
  <c r="R2480" i="15"/>
  <c r="S2480" i="15"/>
  <c r="R2481" i="15"/>
  <c r="S2481" i="15"/>
  <c r="R2482" i="15"/>
  <c r="S2482" i="15"/>
  <c r="R2483" i="15"/>
  <c r="S2483" i="15"/>
  <c r="R2484" i="15"/>
  <c r="S2484" i="15"/>
  <c r="R2485" i="15"/>
  <c r="S2485" i="15"/>
  <c r="R2486" i="15"/>
  <c r="S2486" i="15"/>
  <c r="R2487" i="15"/>
  <c r="S2487" i="15"/>
  <c r="R2488" i="15"/>
  <c r="S2488" i="15"/>
  <c r="R2489" i="15"/>
  <c r="S2489" i="15"/>
  <c r="R2490" i="15"/>
  <c r="S2490" i="15"/>
  <c r="R2491" i="15"/>
  <c r="S2491" i="15"/>
  <c r="R2492" i="15"/>
  <c r="S2492" i="15"/>
  <c r="R2493" i="15"/>
  <c r="S2493" i="15"/>
  <c r="R2494" i="15"/>
  <c r="S2494" i="15"/>
  <c r="R2495" i="15"/>
  <c r="S2495" i="15"/>
  <c r="R2496" i="15"/>
  <c r="S2496" i="15"/>
  <c r="R2497" i="15"/>
  <c r="S2497" i="15"/>
  <c r="R2498" i="15"/>
  <c r="S2498" i="15"/>
  <c r="R2499" i="15"/>
  <c r="S2499" i="15"/>
  <c r="R2500" i="15"/>
  <c r="S2500" i="15"/>
  <c r="R2501" i="15"/>
  <c r="S2501" i="15"/>
  <c r="R2502" i="15"/>
  <c r="S2502" i="15"/>
  <c r="R2503" i="15"/>
  <c r="S2503" i="15"/>
  <c r="R2504" i="15"/>
  <c r="S2504" i="15"/>
  <c r="R2505" i="15"/>
  <c r="S2505" i="15"/>
  <c r="R2506" i="15"/>
  <c r="S2506" i="15"/>
  <c r="R2507" i="15"/>
  <c r="S2507" i="15"/>
  <c r="R2508" i="15"/>
  <c r="S2508" i="15"/>
  <c r="R2509" i="15"/>
  <c r="S2509" i="15"/>
  <c r="R2510" i="15"/>
  <c r="S2510" i="15"/>
  <c r="R2511" i="15"/>
  <c r="S2511" i="15"/>
  <c r="R2512" i="15"/>
  <c r="S2512" i="15"/>
  <c r="R2513" i="15"/>
  <c r="S2513" i="15"/>
  <c r="R2514" i="15"/>
  <c r="S2514" i="15"/>
  <c r="R2515" i="15"/>
  <c r="S2515" i="15"/>
  <c r="R2516" i="15"/>
  <c r="S2516" i="15"/>
  <c r="R2517" i="15"/>
  <c r="S2517" i="15"/>
  <c r="R2518" i="15"/>
  <c r="S2518" i="15"/>
  <c r="R2519" i="15"/>
  <c r="S2519" i="15"/>
  <c r="R2520" i="15"/>
  <c r="S2520" i="15"/>
  <c r="R2521" i="15"/>
  <c r="S2521" i="15"/>
  <c r="R2522" i="15"/>
  <c r="S2522" i="15"/>
  <c r="R2523" i="15"/>
  <c r="S2523" i="15"/>
  <c r="R2524" i="15"/>
  <c r="S2524" i="15"/>
  <c r="R2525" i="15"/>
  <c r="S2525" i="15"/>
  <c r="R2526" i="15"/>
  <c r="S2526" i="15"/>
  <c r="R2527" i="15"/>
  <c r="S2527" i="15"/>
  <c r="R2528" i="15"/>
  <c r="S2528" i="15"/>
  <c r="R2529" i="15"/>
  <c r="S2529" i="15"/>
  <c r="R2530" i="15"/>
  <c r="S2530" i="15"/>
  <c r="R2531" i="15"/>
  <c r="S2531" i="15"/>
  <c r="R2532" i="15"/>
  <c r="S2532" i="15"/>
  <c r="R2533" i="15"/>
  <c r="S2533" i="15"/>
  <c r="R2534" i="15"/>
  <c r="S2534" i="15"/>
  <c r="R2535" i="15"/>
  <c r="S2535" i="15"/>
  <c r="R2536" i="15"/>
  <c r="S2536" i="15"/>
  <c r="R2537" i="15"/>
  <c r="S2537" i="15"/>
  <c r="R2538" i="15"/>
  <c r="S2538" i="15"/>
  <c r="R2539" i="15"/>
  <c r="S2539" i="15"/>
  <c r="R2540" i="15"/>
  <c r="S2540" i="15"/>
  <c r="R2541" i="15"/>
  <c r="S2541" i="15"/>
  <c r="R2542" i="15"/>
  <c r="S2542" i="15"/>
  <c r="R2543" i="15"/>
  <c r="S2543" i="15"/>
  <c r="R2544" i="15"/>
  <c r="S2544" i="15"/>
  <c r="R2545" i="15"/>
  <c r="S2545" i="15"/>
  <c r="R2546" i="15"/>
  <c r="S2546" i="15"/>
  <c r="R2547" i="15"/>
  <c r="S2547" i="15"/>
  <c r="R2548" i="15"/>
  <c r="S2548" i="15"/>
  <c r="R2549" i="15"/>
  <c r="S2549" i="15"/>
  <c r="R2550" i="15"/>
  <c r="S2550" i="15"/>
  <c r="R2551" i="15"/>
  <c r="S2551" i="15"/>
  <c r="R2552" i="15"/>
  <c r="S2552" i="15"/>
  <c r="R2553" i="15"/>
  <c r="S2553" i="15"/>
  <c r="R2554" i="15"/>
  <c r="S2554" i="15"/>
  <c r="R2555" i="15"/>
  <c r="S2555" i="15"/>
  <c r="R2556" i="15"/>
  <c r="S2556" i="15"/>
  <c r="R2557" i="15"/>
  <c r="S2557" i="15"/>
  <c r="R2558" i="15"/>
  <c r="S2558" i="15"/>
  <c r="R2559" i="15"/>
  <c r="S2559" i="15"/>
  <c r="R2560" i="15"/>
  <c r="S2560" i="15"/>
  <c r="R2561" i="15"/>
  <c r="S2561" i="15"/>
  <c r="R2562" i="15"/>
  <c r="S2562" i="15"/>
  <c r="R2563" i="15"/>
  <c r="S2563" i="15"/>
  <c r="R2564" i="15"/>
  <c r="S2564" i="15"/>
  <c r="R2565" i="15"/>
  <c r="S2565" i="15"/>
  <c r="R2566" i="15"/>
  <c r="S2566" i="15"/>
  <c r="R2567" i="15"/>
  <c r="S2567" i="15"/>
  <c r="R2568" i="15"/>
  <c r="S2568" i="15"/>
  <c r="R2569" i="15"/>
  <c r="S2569" i="15"/>
  <c r="R2570" i="15"/>
  <c r="S2570" i="15"/>
  <c r="R2571" i="15"/>
  <c r="S2571" i="15"/>
  <c r="R2572" i="15"/>
  <c r="S2572" i="15"/>
  <c r="R2573" i="15"/>
  <c r="S2573" i="15"/>
  <c r="R2574" i="15"/>
  <c r="S2574" i="15"/>
  <c r="R2575" i="15"/>
  <c r="S2575" i="15"/>
  <c r="R2576" i="15"/>
  <c r="S2576" i="15"/>
  <c r="R2577" i="15"/>
  <c r="S2577" i="15"/>
  <c r="R2578" i="15"/>
  <c r="S2578" i="15"/>
  <c r="R2579" i="15"/>
  <c r="S2579" i="15"/>
  <c r="R2580" i="15"/>
  <c r="S2580" i="15"/>
  <c r="R2581" i="15"/>
  <c r="S2581" i="15"/>
  <c r="R2582" i="15"/>
  <c r="S2582" i="15"/>
  <c r="R2583" i="15"/>
  <c r="S2583" i="15"/>
  <c r="R2584" i="15"/>
  <c r="S2584" i="15"/>
  <c r="R2585" i="15"/>
  <c r="S2585" i="15"/>
  <c r="R2586" i="15"/>
  <c r="S2586" i="15"/>
  <c r="R2587" i="15"/>
  <c r="S2587" i="15"/>
  <c r="R2588" i="15"/>
  <c r="S2588" i="15"/>
  <c r="R2589" i="15"/>
  <c r="S2589" i="15"/>
  <c r="R2590" i="15"/>
  <c r="S2590" i="15"/>
  <c r="R2591" i="15"/>
  <c r="S2591" i="15"/>
  <c r="R2592" i="15"/>
  <c r="S2592" i="15"/>
  <c r="R2593" i="15"/>
  <c r="S2593" i="15"/>
  <c r="R2594" i="15"/>
  <c r="S2594" i="15"/>
  <c r="R2595" i="15"/>
  <c r="S2595" i="15"/>
  <c r="R2596" i="15"/>
  <c r="S2596" i="15"/>
  <c r="R2597" i="15"/>
  <c r="S2597" i="15"/>
  <c r="R2598" i="15"/>
  <c r="S2598" i="15"/>
  <c r="R2599" i="15"/>
  <c r="S2599" i="15"/>
  <c r="R2600" i="15"/>
  <c r="S2600" i="15"/>
  <c r="R2601" i="15"/>
  <c r="S2601" i="15"/>
  <c r="R2602" i="15"/>
  <c r="S2602" i="15"/>
  <c r="R2603" i="15"/>
  <c r="S2603" i="15"/>
  <c r="R2604" i="15"/>
  <c r="S2604" i="15"/>
  <c r="R2605" i="15"/>
  <c r="S2605" i="15"/>
  <c r="R2606" i="15"/>
  <c r="S2606" i="15"/>
  <c r="R2607" i="15"/>
  <c r="S2607" i="15"/>
  <c r="R2608" i="15"/>
  <c r="S2608" i="15"/>
  <c r="R2609" i="15"/>
  <c r="S2609" i="15"/>
  <c r="R2610" i="15"/>
  <c r="S2610" i="15"/>
  <c r="R2611" i="15"/>
  <c r="S2611" i="15"/>
  <c r="R2612" i="15"/>
  <c r="S2612" i="15"/>
  <c r="R2613" i="15"/>
  <c r="S2613" i="15"/>
  <c r="R2614" i="15"/>
  <c r="S2614" i="15"/>
  <c r="R2615" i="15"/>
  <c r="S2615" i="15"/>
  <c r="R2616" i="15"/>
  <c r="S2616" i="15"/>
  <c r="R2617" i="15"/>
  <c r="S2617" i="15"/>
  <c r="R2618" i="15"/>
  <c r="S2618" i="15"/>
  <c r="R2619" i="15"/>
  <c r="S2619" i="15"/>
  <c r="R2620" i="15"/>
  <c r="S2620" i="15"/>
  <c r="R2621" i="15"/>
  <c r="S2621" i="15"/>
  <c r="R2622" i="15"/>
  <c r="S2622" i="15"/>
  <c r="R2623" i="15"/>
  <c r="S2623" i="15"/>
  <c r="R2624" i="15"/>
  <c r="S2624" i="15"/>
  <c r="R2625" i="15"/>
  <c r="S2625" i="15"/>
  <c r="R2626" i="15"/>
  <c r="S2626" i="15"/>
  <c r="R2627" i="15"/>
  <c r="S2627" i="15"/>
  <c r="R2628" i="15"/>
  <c r="S2628" i="15"/>
  <c r="R2629" i="15"/>
  <c r="S2629" i="15"/>
  <c r="R2630" i="15"/>
  <c r="S2630" i="15"/>
  <c r="R2631" i="15"/>
  <c r="S2631" i="15"/>
  <c r="R2632" i="15"/>
  <c r="S2632" i="15"/>
  <c r="R2633" i="15"/>
  <c r="S2633" i="15"/>
  <c r="R2634" i="15"/>
  <c r="S2634" i="15"/>
  <c r="R2635" i="15"/>
  <c r="S2635" i="15"/>
  <c r="R2636" i="15"/>
  <c r="S2636" i="15"/>
  <c r="R2637" i="15"/>
  <c r="S2637" i="15"/>
  <c r="R2638" i="15"/>
  <c r="S2638" i="15"/>
  <c r="R2639" i="15"/>
  <c r="S2639" i="15"/>
  <c r="R2640" i="15"/>
  <c r="S2640" i="15"/>
  <c r="R2641" i="15"/>
  <c r="S2641" i="15"/>
  <c r="R2642" i="15"/>
  <c r="S2642" i="15"/>
  <c r="R2643" i="15"/>
  <c r="S2643" i="15"/>
  <c r="R2644" i="15"/>
  <c r="S2644" i="15"/>
  <c r="R2645" i="15"/>
  <c r="S2645" i="15"/>
  <c r="R2646" i="15"/>
  <c r="S2646" i="15"/>
  <c r="R2647" i="15"/>
  <c r="S2647" i="15"/>
  <c r="R2648" i="15"/>
  <c r="S2648" i="15"/>
  <c r="R2649" i="15"/>
  <c r="S2649" i="15"/>
  <c r="R2650" i="15"/>
  <c r="S2650" i="15"/>
  <c r="R2651" i="15"/>
  <c r="S2651" i="15"/>
  <c r="R2652" i="15"/>
  <c r="S2652" i="15"/>
  <c r="R2653" i="15"/>
  <c r="S2653" i="15"/>
  <c r="R2654" i="15"/>
  <c r="S2654" i="15"/>
  <c r="R2655" i="15"/>
  <c r="S2655" i="15"/>
  <c r="R2656" i="15"/>
  <c r="S2656" i="15"/>
  <c r="R2657" i="15"/>
  <c r="S2657" i="15"/>
  <c r="R2658" i="15"/>
  <c r="S2658" i="15"/>
  <c r="R2659" i="15"/>
  <c r="S2659" i="15"/>
  <c r="R2660" i="15"/>
  <c r="S2660" i="15"/>
  <c r="R2661" i="15"/>
  <c r="S2661" i="15"/>
  <c r="R2662" i="15"/>
  <c r="S2662" i="15"/>
  <c r="R2663" i="15"/>
  <c r="S2663" i="15"/>
  <c r="R2664" i="15"/>
  <c r="S2664" i="15"/>
  <c r="R2665" i="15"/>
  <c r="S2665" i="15"/>
  <c r="R2666" i="15"/>
  <c r="S2666" i="15"/>
  <c r="R2667" i="15"/>
  <c r="S2667" i="15"/>
  <c r="R2668" i="15"/>
  <c r="S2668" i="15"/>
  <c r="R2669" i="15"/>
  <c r="S2669" i="15"/>
  <c r="R2670" i="15"/>
  <c r="S2670" i="15"/>
  <c r="R2671" i="15"/>
  <c r="S2671" i="15"/>
  <c r="R2672" i="15"/>
  <c r="S2672" i="15"/>
  <c r="R2673" i="15"/>
  <c r="S2673" i="15"/>
  <c r="R2674" i="15"/>
  <c r="S2674" i="15"/>
  <c r="R2675" i="15"/>
  <c r="S2675" i="15"/>
  <c r="R2676" i="15"/>
  <c r="S2676" i="15"/>
  <c r="R2677" i="15"/>
  <c r="S2677" i="15"/>
  <c r="R2678" i="15"/>
  <c r="S2678" i="15"/>
  <c r="R2679" i="15"/>
  <c r="S2679" i="15"/>
  <c r="R2680" i="15"/>
  <c r="S2680" i="15"/>
  <c r="R2681" i="15"/>
  <c r="S2681" i="15"/>
  <c r="R2682" i="15"/>
  <c r="S2682" i="15"/>
  <c r="R2683" i="15"/>
  <c r="S2683" i="15"/>
  <c r="R2684" i="15"/>
  <c r="S2684" i="15"/>
  <c r="R2685" i="15"/>
  <c r="S2685" i="15"/>
  <c r="R2686" i="15"/>
  <c r="S2686" i="15"/>
  <c r="R2687" i="15"/>
  <c r="S2687" i="15"/>
  <c r="R2688" i="15"/>
  <c r="S2688" i="15"/>
  <c r="R2689" i="15"/>
  <c r="S2689" i="15"/>
  <c r="R2690" i="15"/>
  <c r="S2690" i="15"/>
  <c r="R2691" i="15"/>
  <c r="S2691" i="15"/>
  <c r="R2692" i="15"/>
  <c r="S2692" i="15"/>
  <c r="R2693" i="15"/>
  <c r="S2693" i="15"/>
  <c r="R2694" i="15"/>
  <c r="S2694" i="15"/>
  <c r="R2695" i="15"/>
  <c r="S2695" i="15"/>
  <c r="R2696" i="15"/>
  <c r="S2696" i="15"/>
  <c r="R2697" i="15"/>
  <c r="S2697" i="15"/>
  <c r="R2698" i="15"/>
  <c r="S2698" i="15"/>
  <c r="R2699" i="15"/>
  <c r="S2699" i="15"/>
  <c r="R2700" i="15"/>
  <c r="S2700" i="15"/>
  <c r="R2701" i="15"/>
  <c r="S2701" i="15"/>
  <c r="R2702" i="15"/>
  <c r="S2702" i="15"/>
  <c r="R2703" i="15"/>
  <c r="S2703" i="15"/>
  <c r="R2704" i="15"/>
  <c r="S2704" i="15"/>
  <c r="R2705" i="15"/>
  <c r="S2705" i="15"/>
  <c r="R2706" i="15"/>
  <c r="S2706" i="15"/>
  <c r="R2707" i="15"/>
  <c r="S2707" i="15"/>
  <c r="R2708" i="15"/>
  <c r="S2708" i="15"/>
  <c r="R2709" i="15"/>
  <c r="S2709" i="15"/>
  <c r="R2710" i="15"/>
  <c r="S2710" i="15"/>
  <c r="R2711" i="15"/>
  <c r="S2711" i="15"/>
  <c r="R2712" i="15"/>
  <c r="S2712" i="15"/>
  <c r="R2713" i="15"/>
  <c r="S2713" i="15"/>
  <c r="R2714" i="15"/>
  <c r="S2714" i="15"/>
  <c r="R2715" i="15"/>
  <c r="S2715" i="15"/>
  <c r="R2716" i="15"/>
  <c r="S2716" i="15"/>
  <c r="R2717" i="15"/>
  <c r="S2717" i="15"/>
  <c r="R2718" i="15"/>
  <c r="S2718" i="15"/>
  <c r="R2719" i="15"/>
  <c r="S2719" i="15"/>
  <c r="R2720" i="15"/>
  <c r="S2720" i="15"/>
  <c r="R2721" i="15"/>
  <c r="S2721" i="15"/>
  <c r="R2722" i="15"/>
  <c r="S2722" i="15"/>
  <c r="R2723" i="15"/>
  <c r="S2723" i="15"/>
  <c r="R2724" i="15"/>
  <c r="S2724" i="15"/>
  <c r="R2725" i="15"/>
  <c r="S2725" i="15"/>
  <c r="R2726" i="15"/>
  <c r="S2726" i="15"/>
  <c r="R2727" i="15"/>
  <c r="S2727" i="15"/>
  <c r="R2728" i="15"/>
  <c r="S2728" i="15"/>
  <c r="R2729" i="15"/>
  <c r="S2729" i="15"/>
  <c r="R2730" i="15"/>
  <c r="S2730" i="15"/>
  <c r="R2731" i="15"/>
  <c r="S2731" i="15"/>
  <c r="R2732" i="15"/>
  <c r="S2732" i="15"/>
  <c r="R2733" i="15"/>
  <c r="S2733" i="15"/>
  <c r="R2734" i="15"/>
  <c r="S2734" i="15"/>
  <c r="R2735" i="15"/>
  <c r="S2735" i="15"/>
  <c r="R2736" i="15"/>
  <c r="S2736" i="15"/>
  <c r="R2737" i="15"/>
  <c r="S2737" i="15"/>
  <c r="R2738" i="15"/>
  <c r="S2738" i="15"/>
  <c r="R2739" i="15"/>
  <c r="S2739" i="15"/>
  <c r="R2740" i="15"/>
  <c r="S2740" i="15"/>
  <c r="R2741" i="15"/>
  <c r="S2741" i="15"/>
  <c r="R2742" i="15"/>
  <c r="S2742" i="15"/>
  <c r="R2743" i="15"/>
  <c r="S2743" i="15"/>
  <c r="R2744" i="15"/>
  <c r="S2744" i="15"/>
  <c r="R2745" i="15"/>
  <c r="S2745" i="15"/>
  <c r="R2746" i="15"/>
  <c r="S2746" i="15"/>
  <c r="R2747" i="15"/>
  <c r="S2747" i="15"/>
  <c r="R2748" i="15"/>
  <c r="S2748" i="15"/>
  <c r="R2749" i="15"/>
  <c r="S2749" i="15"/>
  <c r="R2750" i="15"/>
  <c r="S2750" i="15"/>
  <c r="R2751" i="15"/>
  <c r="S2751" i="15"/>
  <c r="R2752" i="15"/>
  <c r="S2752" i="15"/>
  <c r="R2753" i="15"/>
  <c r="S2753" i="15"/>
  <c r="R2754" i="15"/>
  <c r="S2754" i="15"/>
  <c r="R2755" i="15"/>
  <c r="S2755" i="15"/>
  <c r="R2756" i="15"/>
  <c r="S2756" i="15"/>
  <c r="R2757" i="15"/>
  <c r="S2757" i="15"/>
  <c r="R2758" i="15"/>
  <c r="S2758" i="15"/>
  <c r="R2759" i="15"/>
  <c r="S2759" i="15"/>
  <c r="R2760" i="15"/>
  <c r="S2760" i="15"/>
  <c r="R2761" i="15"/>
  <c r="S2761" i="15"/>
  <c r="R2762" i="15"/>
  <c r="S2762" i="15"/>
  <c r="R2763" i="15"/>
  <c r="S2763" i="15"/>
  <c r="R2764" i="15"/>
  <c r="S2764" i="15"/>
  <c r="R2765" i="15"/>
  <c r="S2765" i="15"/>
  <c r="R2766" i="15"/>
  <c r="S2766" i="15"/>
  <c r="R2767" i="15"/>
  <c r="S2767" i="15"/>
  <c r="R2768" i="15"/>
  <c r="S2768" i="15"/>
  <c r="R2769" i="15"/>
  <c r="S2769" i="15"/>
  <c r="R2770" i="15"/>
  <c r="S2770" i="15"/>
  <c r="R2771" i="15"/>
  <c r="S2771" i="15"/>
  <c r="R2772" i="15"/>
  <c r="S2772" i="15"/>
  <c r="R2773" i="15"/>
  <c r="S2773" i="15"/>
  <c r="R2774" i="15"/>
  <c r="S2774" i="15"/>
  <c r="R2775" i="15"/>
  <c r="S2775" i="15"/>
  <c r="R2776" i="15"/>
  <c r="S2776" i="15"/>
  <c r="R2777" i="15"/>
  <c r="S2777" i="15"/>
  <c r="R2778" i="15"/>
  <c r="S2778" i="15"/>
  <c r="R2779" i="15"/>
  <c r="S2779" i="15"/>
  <c r="R2780" i="15"/>
  <c r="S2780" i="15"/>
  <c r="R2781" i="15"/>
  <c r="S2781" i="15"/>
  <c r="R2782" i="15"/>
  <c r="S2782" i="15"/>
  <c r="R2783" i="15"/>
  <c r="S2783" i="15"/>
  <c r="R2784" i="15"/>
  <c r="S2784" i="15"/>
  <c r="R2785" i="15"/>
  <c r="S2785" i="15"/>
  <c r="R2786" i="15"/>
  <c r="S2786" i="15"/>
  <c r="R2787" i="15"/>
  <c r="S2787" i="15"/>
  <c r="R2788" i="15"/>
  <c r="S2788" i="15"/>
  <c r="R2789" i="15"/>
  <c r="S2789" i="15"/>
  <c r="R2790" i="15"/>
  <c r="S2790" i="15"/>
  <c r="R2791" i="15"/>
  <c r="S2791" i="15"/>
  <c r="R2792" i="15"/>
  <c r="S2792" i="15"/>
  <c r="R2793" i="15"/>
  <c r="S2793" i="15"/>
  <c r="R2794" i="15"/>
  <c r="S2794" i="15"/>
  <c r="R2795" i="15"/>
  <c r="S2795" i="15"/>
  <c r="R2796" i="15"/>
  <c r="S2796" i="15"/>
  <c r="R2797" i="15"/>
  <c r="S2797" i="15"/>
  <c r="R2798" i="15"/>
  <c r="S2798" i="15"/>
  <c r="R2799" i="15"/>
  <c r="S2799" i="15"/>
  <c r="R2800" i="15"/>
  <c r="S2800" i="15"/>
  <c r="R2801" i="15"/>
  <c r="S2801" i="15"/>
  <c r="R2802" i="15"/>
  <c r="S2802" i="15"/>
  <c r="R2803" i="15"/>
  <c r="S2803" i="15"/>
  <c r="R2804" i="15"/>
  <c r="S2804" i="15"/>
  <c r="R2805" i="15"/>
  <c r="S2805" i="15"/>
  <c r="R2806" i="15"/>
  <c r="S2806" i="15"/>
  <c r="R2807" i="15"/>
  <c r="S2807" i="15"/>
  <c r="R2808" i="15"/>
  <c r="S2808" i="15"/>
  <c r="R2809" i="15"/>
  <c r="S2809" i="15"/>
  <c r="R2810" i="15"/>
  <c r="S2810" i="15"/>
  <c r="R2811" i="15"/>
  <c r="S2811" i="15"/>
  <c r="R2812" i="15"/>
  <c r="S2812" i="15"/>
  <c r="R2813" i="15"/>
  <c r="S2813" i="15"/>
  <c r="R2814" i="15"/>
  <c r="S2814" i="15"/>
  <c r="R2815" i="15"/>
  <c r="S2815" i="15"/>
  <c r="R2816" i="15"/>
  <c r="S2816" i="15"/>
  <c r="R2817" i="15"/>
  <c r="S2817" i="15"/>
  <c r="R2818" i="15"/>
  <c r="S2818" i="15"/>
  <c r="R2819" i="15"/>
  <c r="S2819" i="15"/>
  <c r="R2820" i="15"/>
  <c r="S2820" i="15"/>
  <c r="R2821" i="15"/>
  <c r="S2821" i="15"/>
  <c r="R2822" i="15"/>
  <c r="S2822" i="15"/>
  <c r="R2823" i="15"/>
  <c r="S2823" i="15"/>
  <c r="R2824" i="15"/>
  <c r="S2824" i="15"/>
  <c r="R2825" i="15"/>
  <c r="S2825" i="15"/>
  <c r="R2826" i="15"/>
  <c r="S2826" i="15"/>
  <c r="R2827" i="15"/>
  <c r="S2827" i="15"/>
  <c r="R2828" i="15"/>
  <c r="S2828" i="15"/>
  <c r="R2829" i="15"/>
  <c r="S2829" i="15"/>
  <c r="R2830" i="15"/>
  <c r="S2830" i="15"/>
  <c r="R2831" i="15"/>
  <c r="S2831" i="15"/>
  <c r="R2832" i="15"/>
  <c r="S2832" i="15"/>
  <c r="R2833" i="15"/>
  <c r="S2833" i="15"/>
  <c r="R2834" i="15"/>
  <c r="S2834" i="15"/>
  <c r="R2835" i="15"/>
  <c r="S2835" i="15"/>
  <c r="R2836" i="15"/>
  <c r="S2836" i="15"/>
  <c r="R2837" i="15"/>
  <c r="S2837" i="15"/>
  <c r="R2838" i="15"/>
  <c r="S2838" i="15"/>
  <c r="R2839" i="15"/>
  <c r="S2839" i="15"/>
  <c r="R2840" i="15"/>
  <c r="S2840" i="15"/>
  <c r="R2841" i="15"/>
  <c r="S2841" i="15"/>
  <c r="R2842" i="15"/>
  <c r="S2842" i="15"/>
  <c r="R2843" i="15"/>
  <c r="S2843" i="15"/>
  <c r="R2844" i="15"/>
  <c r="S2844" i="15"/>
  <c r="R2845" i="15"/>
  <c r="S2845" i="15"/>
  <c r="R2846" i="15"/>
  <c r="S2846" i="15"/>
  <c r="R2847" i="15"/>
  <c r="S2847" i="15"/>
  <c r="R2848" i="15"/>
  <c r="S2848" i="15"/>
  <c r="R2849" i="15"/>
  <c r="S2849" i="15"/>
  <c r="R2850" i="15"/>
  <c r="S2850" i="15"/>
  <c r="R2851" i="15"/>
  <c r="S2851" i="15"/>
  <c r="R2852" i="15"/>
  <c r="S2852" i="15"/>
  <c r="R2853" i="15"/>
  <c r="S2853" i="15"/>
  <c r="R2854" i="15"/>
  <c r="S2854" i="15"/>
  <c r="R2855" i="15"/>
  <c r="S2855" i="15"/>
  <c r="R2856" i="15"/>
  <c r="S2856" i="15"/>
  <c r="R2857" i="15"/>
  <c r="S2857" i="15"/>
  <c r="R2858" i="15"/>
  <c r="S2858" i="15"/>
  <c r="R2859" i="15"/>
  <c r="S2859" i="15"/>
  <c r="R2860" i="15"/>
  <c r="S2860" i="15"/>
  <c r="R2861" i="15"/>
  <c r="S2861" i="15"/>
  <c r="R2862" i="15"/>
  <c r="S2862" i="15"/>
  <c r="R2863" i="15"/>
  <c r="S2863" i="15"/>
  <c r="R2864" i="15"/>
  <c r="S2864" i="15"/>
  <c r="R2865" i="15"/>
  <c r="S2865" i="15"/>
  <c r="R2866" i="15"/>
  <c r="S2866" i="15"/>
  <c r="R2867" i="15"/>
  <c r="S2867" i="15"/>
  <c r="R2868" i="15"/>
  <c r="S2868" i="15"/>
  <c r="R2869" i="15"/>
  <c r="S2869" i="15"/>
  <c r="R2870" i="15"/>
  <c r="S2870" i="15"/>
  <c r="R2871" i="15"/>
  <c r="S2871" i="15"/>
  <c r="R2872" i="15"/>
  <c r="S2872" i="15"/>
  <c r="R2873" i="15"/>
  <c r="S2873" i="15"/>
  <c r="R2874" i="15"/>
  <c r="S2874" i="15"/>
  <c r="R2875" i="15"/>
  <c r="S2875" i="15"/>
  <c r="R2876" i="15"/>
  <c r="S2876" i="15"/>
  <c r="R2877" i="15"/>
  <c r="S2877" i="15"/>
  <c r="R2878" i="15"/>
  <c r="S2878" i="15"/>
  <c r="R2879" i="15"/>
  <c r="S2879" i="15"/>
  <c r="R2880" i="15"/>
  <c r="S2880" i="15"/>
  <c r="R2881" i="15"/>
  <c r="S2881" i="15"/>
  <c r="R2882" i="15"/>
  <c r="S2882" i="15"/>
  <c r="R2883" i="15"/>
  <c r="S2883" i="15"/>
  <c r="R2884" i="15"/>
  <c r="S2884" i="15"/>
  <c r="R2885" i="15"/>
  <c r="S2885" i="15"/>
  <c r="R2886" i="15"/>
  <c r="S2886" i="15"/>
  <c r="R2887" i="15"/>
  <c r="S2887" i="15"/>
  <c r="R2888" i="15"/>
  <c r="S2888" i="15"/>
  <c r="R2889" i="15"/>
  <c r="S2889" i="15"/>
  <c r="R2890" i="15"/>
  <c r="S2890" i="15"/>
  <c r="R2891" i="15"/>
  <c r="S2891" i="15"/>
  <c r="R2892" i="15"/>
  <c r="S2892" i="15"/>
  <c r="R2893" i="15"/>
  <c r="S2893" i="15"/>
  <c r="R2894" i="15"/>
  <c r="S2894" i="15"/>
  <c r="R2895" i="15"/>
  <c r="S2895" i="15"/>
  <c r="R2896" i="15"/>
  <c r="S2896" i="15"/>
  <c r="R2897" i="15"/>
  <c r="S2897" i="15"/>
  <c r="R2898" i="15"/>
  <c r="S2898" i="15"/>
  <c r="R2899" i="15"/>
  <c r="S2899" i="15"/>
  <c r="R2900" i="15"/>
  <c r="S2900" i="15"/>
  <c r="R2901" i="15"/>
  <c r="S2901" i="15"/>
  <c r="R2902" i="15"/>
  <c r="S2902" i="15"/>
  <c r="R2903" i="15"/>
  <c r="S2903" i="15"/>
  <c r="R2904" i="15"/>
  <c r="S2904" i="15"/>
  <c r="R2905" i="15"/>
  <c r="S2905" i="15"/>
  <c r="R2906" i="15"/>
  <c r="S2906" i="15"/>
  <c r="R2907" i="15"/>
  <c r="S2907" i="15"/>
  <c r="R2908" i="15"/>
  <c r="S2908" i="15"/>
  <c r="R2909" i="15"/>
  <c r="S2909" i="15"/>
  <c r="R2910" i="15"/>
  <c r="S2910" i="15"/>
  <c r="R2911" i="15"/>
  <c r="S2911" i="15"/>
  <c r="R2912" i="15"/>
  <c r="S2912" i="15"/>
  <c r="R2913" i="15"/>
  <c r="S2913" i="15"/>
  <c r="R2914" i="15"/>
  <c r="S2914" i="15"/>
  <c r="R2915" i="15"/>
  <c r="S2915" i="15"/>
  <c r="R2916" i="15"/>
  <c r="S2916" i="15"/>
  <c r="R2917" i="15"/>
  <c r="S2917" i="15"/>
  <c r="R2918" i="15"/>
  <c r="S2918" i="15"/>
  <c r="R2919" i="15"/>
  <c r="S2919" i="15"/>
  <c r="R2920" i="15"/>
  <c r="S2920" i="15"/>
  <c r="R2921" i="15"/>
  <c r="S2921" i="15"/>
  <c r="R2922" i="15"/>
  <c r="S2922" i="15"/>
  <c r="R2923" i="15"/>
  <c r="S2923" i="15"/>
  <c r="R2924" i="15"/>
  <c r="S2924" i="15"/>
  <c r="R2925" i="15"/>
  <c r="S2925" i="15"/>
  <c r="R2926" i="15"/>
  <c r="S2926" i="15"/>
  <c r="R2927" i="15"/>
  <c r="S2927" i="15"/>
  <c r="R2928" i="15"/>
  <c r="S2928" i="15"/>
  <c r="R2929" i="15"/>
  <c r="S2929" i="15"/>
  <c r="R2930" i="15"/>
  <c r="S2930" i="15"/>
  <c r="R2931" i="15"/>
  <c r="S2931" i="15"/>
  <c r="R2932" i="15"/>
  <c r="S2932" i="15"/>
  <c r="R2933" i="15"/>
  <c r="S2933" i="15"/>
  <c r="R2934" i="15"/>
  <c r="S2934" i="15"/>
  <c r="R2935" i="15"/>
  <c r="S2935" i="15"/>
  <c r="R2936" i="15"/>
  <c r="S2936" i="15"/>
  <c r="R2937" i="15"/>
  <c r="S2937" i="15"/>
  <c r="R2938" i="15"/>
  <c r="S2938" i="15"/>
  <c r="R2939" i="15"/>
  <c r="S2939" i="15"/>
  <c r="R2940" i="15"/>
  <c r="S2940" i="15"/>
  <c r="R2941" i="15"/>
  <c r="S2941" i="15"/>
  <c r="R2942" i="15"/>
  <c r="S2942" i="15"/>
  <c r="R2943" i="15"/>
  <c r="S2943" i="15"/>
  <c r="R2944" i="15"/>
  <c r="S2944" i="15"/>
  <c r="R2945" i="15"/>
  <c r="S2945" i="15"/>
  <c r="R2946" i="15"/>
  <c r="S2946" i="15"/>
  <c r="R2947" i="15"/>
  <c r="S2947" i="15"/>
  <c r="R2948" i="15"/>
  <c r="S2948" i="15"/>
  <c r="R2949" i="15"/>
  <c r="S2949" i="15"/>
  <c r="R2950" i="15"/>
  <c r="S2950" i="15"/>
  <c r="R2951" i="15"/>
  <c r="S2951" i="15"/>
  <c r="R2952" i="15"/>
  <c r="S2952" i="15"/>
  <c r="R2953" i="15"/>
  <c r="S2953" i="15"/>
  <c r="R2954" i="15"/>
  <c r="S2954" i="15"/>
  <c r="R2955" i="15"/>
  <c r="S2955" i="15"/>
  <c r="R2956" i="15"/>
  <c r="S2956" i="15"/>
  <c r="R2957" i="15"/>
  <c r="S2957" i="15"/>
  <c r="R2958" i="15"/>
  <c r="S2958" i="15"/>
  <c r="R2959" i="15"/>
  <c r="S2959" i="15"/>
  <c r="R2960" i="15"/>
  <c r="S2960" i="15"/>
  <c r="R2961" i="15"/>
  <c r="S2961" i="15"/>
  <c r="R2962" i="15"/>
  <c r="S2962" i="15"/>
  <c r="R2963" i="15"/>
  <c r="S2963" i="15"/>
  <c r="R2964" i="15"/>
  <c r="S2964" i="15"/>
  <c r="R2965" i="15"/>
  <c r="S2965" i="15"/>
  <c r="R2966" i="15"/>
  <c r="S2966" i="15"/>
  <c r="R2967" i="15"/>
  <c r="S2967" i="15"/>
  <c r="R2968" i="15"/>
  <c r="S2968" i="15"/>
  <c r="R2969" i="15"/>
  <c r="S2969" i="15"/>
  <c r="R2970" i="15"/>
  <c r="S2970" i="15"/>
  <c r="R2971" i="15"/>
  <c r="S2971" i="15"/>
  <c r="R2972" i="15"/>
  <c r="S2972" i="15"/>
  <c r="R2973" i="15"/>
  <c r="S2973" i="15"/>
  <c r="R2974" i="15"/>
  <c r="S2974" i="15"/>
  <c r="R2975" i="15"/>
  <c r="S2975" i="15"/>
  <c r="R2976" i="15"/>
  <c r="S2976" i="15"/>
  <c r="R2977" i="15"/>
  <c r="S2977" i="15"/>
  <c r="R2978" i="15"/>
  <c r="S2978" i="15"/>
  <c r="R2979" i="15"/>
  <c r="S2979" i="15"/>
  <c r="R2980" i="15"/>
  <c r="S2980" i="15"/>
  <c r="R2981" i="15"/>
  <c r="S2981" i="15"/>
  <c r="R2982" i="15"/>
  <c r="S2982" i="15"/>
  <c r="R2983" i="15"/>
  <c r="S2983" i="15"/>
  <c r="R2984" i="15"/>
  <c r="S2984" i="15"/>
  <c r="R2985" i="15"/>
  <c r="S2985" i="15"/>
  <c r="R2986" i="15"/>
  <c r="S2986" i="15"/>
  <c r="R2987" i="15"/>
  <c r="S2987" i="15"/>
  <c r="R2988" i="15"/>
  <c r="S2988" i="15"/>
  <c r="R2989" i="15"/>
  <c r="S2989" i="15"/>
  <c r="R2990" i="15"/>
  <c r="S2990" i="15"/>
  <c r="R2991" i="15"/>
  <c r="S2991" i="15"/>
  <c r="R2992" i="15"/>
  <c r="S2992" i="15"/>
  <c r="R2993" i="15"/>
  <c r="S2993" i="15"/>
  <c r="R2994" i="15"/>
  <c r="S2994" i="15"/>
  <c r="R2995" i="15"/>
  <c r="S2995" i="15"/>
  <c r="R2996" i="15"/>
  <c r="S2996" i="15"/>
  <c r="R2997" i="15"/>
  <c r="S2997" i="15"/>
  <c r="R2998" i="15"/>
  <c r="S2998" i="15"/>
  <c r="R2999" i="15"/>
  <c r="S2999" i="15"/>
  <c r="R3000" i="15"/>
  <c r="S3000" i="15"/>
  <c r="R3001" i="15"/>
  <c r="S3001" i="15"/>
  <c r="R3002" i="15"/>
  <c r="S3002" i="15"/>
  <c r="R3003" i="15"/>
  <c r="S3003" i="15"/>
  <c r="R3004" i="15"/>
  <c r="S3004" i="15"/>
  <c r="R3005" i="15"/>
  <c r="S3005" i="15"/>
  <c r="R3006" i="15"/>
  <c r="S3006" i="15"/>
  <c r="R3007" i="15"/>
  <c r="S3007" i="15"/>
  <c r="R3008" i="15"/>
  <c r="S3008" i="15"/>
  <c r="R3009" i="15"/>
  <c r="S3009" i="15"/>
  <c r="R3010" i="15"/>
  <c r="S3010" i="15"/>
  <c r="R3011" i="15"/>
  <c r="S3011" i="15"/>
  <c r="R3012" i="15"/>
  <c r="S3012" i="15"/>
  <c r="R3013" i="15"/>
  <c r="S3013" i="15"/>
  <c r="R3014" i="15"/>
  <c r="S3014" i="15"/>
  <c r="R3015" i="15"/>
  <c r="S3015" i="15"/>
  <c r="R3016" i="15"/>
  <c r="S3016" i="15"/>
  <c r="R3017" i="15"/>
  <c r="S3017" i="15"/>
  <c r="R3018" i="15"/>
  <c r="S3018" i="15"/>
  <c r="R3019" i="15"/>
  <c r="S3019" i="15"/>
  <c r="R3020" i="15"/>
  <c r="S3020" i="15"/>
  <c r="R3021" i="15"/>
  <c r="S3021" i="15"/>
  <c r="R3022" i="15"/>
  <c r="S3022" i="15"/>
  <c r="R3023" i="15"/>
  <c r="S3023" i="15"/>
  <c r="R3024" i="15"/>
  <c r="S3024" i="15"/>
  <c r="R3025" i="15"/>
  <c r="S3025" i="15"/>
  <c r="R3026" i="15"/>
  <c r="S3026" i="15"/>
  <c r="R3027" i="15"/>
  <c r="S3027" i="15"/>
  <c r="R3028" i="15"/>
  <c r="S3028" i="15"/>
  <c r="R3029" i="15"/>
  <c r="S3029" i="15"/>
  <c r="R3030" i="15"/>
  <c r="S3030" i="15"/>
  <c r="R3031" i="15"/>
  <c r="S3031" i="15"/>
  <c r="R3032" i="15"/>
  <c r="S3032" i="15"/>
  <c r="R3033" i="15"/>
  <c r="S3033" i="15"/>
  <c r="R3034" i="15"/>
  <c r="S3034" i="15"/>
  <c r="R3035" i="15"/>
  <c r="S3035" i="15"/>
  <c r="R3036" i="15"/>
  <c r="S3036" i="15"/>
  <c r="R3037" i="15"/>
  <c r="S3037" i="15"/>
  <c r="R3038" i="15"/>
  <c r="S3038" i="15"/>
  <c r="R3039" i="15"/>
  <c r="S3039" i="15"/>
  <c r="R3040" i="15"/>
  <c r="S3040" i="15"/>
  <c r="R3041" i="15"/>
  <c r="S3041" i="15"/>
  <c r="R3042" i="15"/>
  <c r="S3042" i="15"/>
  <c r="R3043" i="15"/>
  <c r="S3043" i="15"/>
  <c r="R3044" i="15"/>
  <c r="S3044" i="15"/>
  <c r="R3045" i="15"/>
  <c r="S3045" i="15"/>
  <c r="R3046" i="15"/>
  <c r="S3046" i="15"/>
  <c r="R3047" i="15"/>
  <c r="S3047" i="15"/>
  <c r="R3048" i="15"/>
  <c r="S3048" i="15"/>
  <c r="R3049" i="15"/>
  <c r="S3049" i="15"/>
  <c r="R3050" i="15"/>
  <c r="S3050" i="15"/>
  <c r="R3051" i="15"/>
  <c r="S3051" i="15"/>
  <c r="R3052" i="15"/>
  <c r="S3052" i="15"/>
  <c r="R3053" i="15"/>
  <c r="S3053" i="15"/>
  <c r="R3054" i="15"/>
  <c r="S3054" i="15"/>
  <c r="R3055" i="15"/>
  <c r="S3055" i="15"/>
  <c r="R3056" i="15"/>
  <c r="S3056" i="15"/>
  <c r="R3057" i="15"/>
  <c r="S3057" i="15"/>
  <c r="R3058" i="15"/>
  <c r="S3058" i="15"/>
  <c r="R3059" i="15"/>
  <c r="S3059" i="15"/>
  <c r="R3060" i="15"/>
  <c r="S3060" i="15"/>
  <c r="R3061" i="15"/>
  <c r="S3061" i="15"/>
  <c r="R3062" i="15"/>
  <c r="S3062" i="15"/>
  <c r="R3063" i="15"/>
  <c r="S3063" i="15"/>
  <c r="R3064" i="15"/>
  <c r="S3064" i="15"/>
  <c r="R3065" i="15"/>
  <c r="S3065" i="15"/>
  <c r="R3066" i="15"/>
  <c r="S3066" i="15"/>
  <c r="R3067" i="15"/>
  <c r="S3067" i="15"/>
  <c r="R3068" i="15"/>
  <c r="S3068" i="15"/>
  <c r="R3069" i="15"/>
  <c r="S3069" i="15"/>
  <c r="R3070" i="15"/>
  <c r="S3070" i="15"/>
  <c r="R3071" i="15"/>
  <c r="S3071" i="15"/>
  <c r="R3072" i="15"/>
  <c r="S3072" i="15"/>
  <c r="R3073" i="15"/>
  <c r="S3073" i="15"/>
  <c r="R3074" i="15"/>
  <c r="S3074" i="15"/>
  <c r="R3075" i="15"/>
  <c r="S3075" i="15"/>
  <c r="R3076" i="15"/>
  <c r="S3076" i="15"/>
  <c r="R3077" i="15"/>
  <c r="S3077" i="15"/>
  <c r="R3078" i="15"/>
  <c r="S3078" i="15"/>
  <c r="R3079" i="15"/>
  <c r="S3079" i="15"/>
  <c r="R3080" i="15"/>
  <c r="S3080" i="15"/>
  <c r="R3081" i="15"/>
  <c r="S3081" i="15"/>
  <c r="R3082" i="15"/>
  <c r="S3082" i="15"/>
  <c r="R3083" i="15"/>
  <c r="S3083" i="15"/>
  <c r="R3084" i="15"/>
  <c r="S3084" i="15"/>
  <c r="R3085" i="15"/>
  <c r="S3085" i="15"/>
  <c r="R3086" i="15"/>
  <c r="S3086" i="15"/>
  <c r="R3087" i="15"/>
  <c r="S3087" i="15"/>
  <c r="R3088" i="15"/>
  <c r="S3088" i="15"/>
  <c r="R3089" i="15"/>
  <c r="S3089" i="15"/>
  <c r="R3090" i="15"/>
  <c r="S3090" i="15"/>
  <c r="R3091" i="15"/>
  <c r="S3091" i="15"/>
  <c r="R3092" i="15"/>
  <c r="S3092" i="15"/>
  <c r="R3093" i="15"/>
  <c r="S3093" i="15"/>
  <c r="R3094" i="15"/>
  <c r="S3094" i="15"/>
  <c r="R3095" i="15"/>
  <c r="S3095" i="15"/>
  <c r="R3096" i="15"/>
  <c r="S3096" i="15"/>
  <c r="R3097" i="15"/>
  <c r="S3097" i="15"/>
  <c r="R3098" i="15"/>
  <c r="S3098" i="15"/>
  <c r="R3099" i="15"/>
  <c r="S3099" i="15"/>
  <c r="R3100" i="15"/>
  <c r="S3100" i="15"/>
  <c r="R3101" i="15"/>
  <c r="S3101" i="15"/>
  <c r="R3102" i="15"/>
  <c r="S3102" i="15"/>
  <c r="R3103" i="15"/>
  <c r="S3103" i="15"/>
  <c r="R3104" i="15"/>
  <c r="S3104" i="15"/>
  <c r="R3105" i="15"/>
  <c r="S3105" i="15"/>
  <c r="R3106" i="15"/>
  <c r="S3106" i="15"/>
  <c r="R3107" i="15"/>
  <c r="S3107" i="15"/>
  <c r="R3108" i="15"/>
  <c r="S3108" i="15"/>
  <c r="R3109" i="15"/>
  <c r="S3109" i="15"/>
  <c r="R3110" i="15"/>
  <c r="S3110" i="15"/>
  <c r="R3111" i="15"/>
  <c r="S3111" i="15"/>
  <c r="R3112" i="15"/>
  <c r="S3112" i="15"/>
  <c r="R3113" i="15"/>
  <c r="S3113" i="15"/>
  <c r="R3114" i="15"/>
  <c r="S3114" i="15"/>
  <c r="R3115" i="15"/>
  <c r="S3115" i="15"/>
  <c r="R3116" i="15"/>
  <c r="S3116" i="15"/>
  <c r="R3117" i="15"/>
  <c r="S3117" i="15"/>
  <c r="R3118" i="15"/>
  <c r="S3118" i="15"/>
  <c r="R3119" i="15"/>
  <c r="S3119" i="15"/>
  <c r="R3120" i="15"/>
  <c r="S3120" i="15"/>
  <c r="R3121" i="15"/>
  <c r="S3121" i="15"/>
  <c r="R3122" i="15"/>
  <c r="S3122" i="15"/>
  <c r="R3123" i="15"/>
  <c r="S3123" i="15"/>
  <c r="R3124" i="15"/>
  <c r="S3124" i="15"/>
  <c r="R3125" i="15"/>
  <c r="S3125" i="15"/>
  <c r="R3126" i="15"/>
  <c r="S3126" i="15"/>
  <c r="R3127" i="15"/>
  <c r="S3127" i="15"/>
  <c r="R3128" i="15"/>
  <c r="S3128" i="15"/>
  <c r="R3129" i="15"/>
  <c r="S3129" i="15"/>
  <c r="R3130" i="15"/>
  <c r="S3130" i="15"/>
  <c r="R3131" i="15"/>
  <c r="S3131" i="15"/>
  <c r="R3132" i="15"/>
  <c r="S3132" i="15"/>
  <c r="R3133" i="15"/>
  <c r="S3133" i="15"/>
  <c r="R3134" i="15"/>
  <c r="S3134" i="15"/>
  <c r="R3135" i="15"/>
  <c r="S3135" i="15"/>
  <c r="R3136" i="15"/>
  <c r="S3136" i="15"/>
  <c r="R3137" i="15"/>
  <c r="S3137" i="15"/>
  <c r="R3138" i="15"/>
  <c r="S3138" i="15"/>
  <c r="R3139" i="15"/>
  <c r="S3139" i="15"/>
  <c r="R3140" i="15"/>
  <c r="S3140" i="15"/>
  <c r="R3141" i="15"/>
  <c r="S3141" i="15"/>
  <c r="R3142" i="15"/>
  <c r="S3142" i="15"/>
  <c r="R3143" i="15"/>
  <c r="S3143" i="15"/>
  <c r="R3144" i="15"/>
  <c r="S3144" i="15"/>
  <c r="R3145" i="15"/>
  <c r="S3145" i="15"/>
  <c r="R3146" i="15"/>
  <c r="S3146" i="15"/>
  <c r="R3147" i="15"/>
  <c r="S3147" i="15"/>
  <c r="R3148" i="15"/>
  <c r="S3148" i="15"/>
  <c r="R3149" i="15"/>
  <c r="S3149" i="15"/>
  <c r="R3150" i="15"/>
  <c r="S3150" i="15"/>
  <c r="R3151" i="15"/>
  <c r="S3151" i="15"/>
  <c r="R3152" i="15"/>
  <c r="S3152" i="15"/>
  <c r="R3153" i="15"/>
  <c r="S3153" i="15"/>
  <c r="R3154" i="15"/>
  <c r="S3154" i="15"/>
  <c r="R3155" i="15"/>
  <c r="S3155" i="15"/>
  <c r="R3156" i="15"/>
  <c r="S3156" i="15"/>
  <c r="R3157" i="15"/>
  <c r="S3157" i="15"/>
  <c r="R3158" i="15"/>
  <c r="S3158" i="15"/>
  <c r="R3159" i="15"/>
  <c r="S3159" i="15"/>
  <c r="R3160" i="15"/>
  <c r="S3160" i="15"/>
  <c r="R3161" i="15"/>
  <c r="S3161" i="15"/>
  <c r="R3162" i="15"/>
  <c r="S3162" i="15"/>
  <c r="R3163" i="15"/>
  <c r="S3163" i="15"/>
  <c r="R3164" i="15"/>
  <c r="S3164" i="15"/>
  <c r="R3165" i="15"/>
  <c r="S3165" i="15"/>
  <c r="R3166" i="15"/>
  <c r="S3166" i="15"/>
  <c r="R3167" i="15"/>
  <c r="S3167" i="15"/>
  <c r="R3168" i="15"/>
  <c r="S3168" i="15"/>
  <c r="R3169" i="15"/>
  <c r="S3169" i="15"/>
  <c r="R3170" i="15"/>
  <c r="S3170" i="15"/>
  <c r="R3171" i="15"/>
  <c r="S3171" i="15"/>
  <c r="R3172" i="15"/>
  <c r="S3172" i="15"/>
  <c r="R3173" i="15"/>
  <c r="S3173" i="15"/>
  <c r="R3174" i="15"/>
  <c r="S3174" i="15"/>
  <c r="R3175" i="15"/>
  <c r="S3175" i="15"/>
  <c r="R3176" i="15"/>
  <c r="S3176" i="15"/>
  <c r="R3177" i="15"/>
  <c r="S3177" i="15"/>
  <c r="R3178" i="15"/>
  <c r="S3178" i="15"/>
  <c r="R3179" i="15"/>
  <c r="S3179" i="15"/>
  <c r="R3180" i="15"/>
  <c r="S3180" i="15"/>
  <c r="R3181" i="15"/>
  <c r="S3181" i="15"/>
  <c r="R3182" i="15"/>
  <c r="S3182" i="15"/>
  <c r="R3183" i="15"/>
  <c r="S3183" i="15"/>
  <c r="R3184" i="15"/>
  <c r="S3184" i="15"/>
  <c r="R3185" i="15"/>
  <c r="S3185" i="15"/>
  <c r="R3186" i="15"/>
  <c r="S3186" i="15"/>
  <c r="R3187" i="15"/>
  <c r="S3187" i="15"/>
  <c r="R3188" i="15"/>
  <c r="S3188" i="15"/>
  <c r="R3189" i="15"/>
  <c r="S3189" i="15"/>
  <c r="R3190" i="15"/>
  <c r="S3190" i="15"/>
  <c r="R3191" i="15"/>
  <c r="S3191" i="15"/>
  <c r="R3192" i="15"/>
  <c r="S3192" i="15"/>
  <c r="R3193" i="15"/>
  <c r="S3193" i="15"/>
  <c r="R3194" i="15"/>
  <c r="S3194" i="15"/>
  <c r="R3195" i="15"/>
  <c r="S3195" i="15"/>
  <c r="R3196" i="15"/>
  <c r="S3196" i="15"/>
  <c r="R3197" i="15"/>
  <c r="S3197" i="15"/>
  <c r="R3198" i="15"/>
  <c r="S3198" i="15"/>
  <c r="R3199" i="15"/>
  <c r="S3199" i="15"/>
  <c r="R3200" i="15"/>
  <c r="S3200" i="15"/>
  <c r="R3201" i="15"/>
  <c r="S3201" i="15"/>
  <c r="R3202" i="15"/>
  <c r="S3202" i="15"/>
  <c r="R3203" i="15"/>
  <c r="S3203" i="15"/>
  <c r="R3204" i="15"/>
  <c r="S3204" i="15"/>
  <c r="R3205" i="15"/>
  <c r="S3205" i="15"/>
  <c r="R3206" i="15"/>
  <c r="S3206" i="15"/>
  <c r="R3207" i="15"/>
  <c r="S3207" i="15"/>
  <c r="R3208" i="15"/>
  <c r="S3208" i="15"/>
  <c r="R3209" i="15"/>
  <c r="S3209" i="15"/>
  <c r="R3210" i="15"/>
  <c r="S3210" i="15"/>
  <c r="R3211" i="15"/>
  <c r="S3211" i="15"/>
  <c r="R3212" i="15"/>
  <c r="S3212" i="15"/>
  <c r="R3213" i="15"/>
  <c r="S3213" i="15"/>
  <c r="R3214" i="15"/>
  <c r="S3214" i="15"/>
  <c r="R3215" i="15"/>
  <c r="S3215" i="15"/>
  <c r="R3216" i="15"/>
  <c r="S3216" i="15"/>
  <c r="R3217" i="15"/>
  <c r="S3217" i="15"/>
  <c r="R3218" i="15"/>
  <c r="S3218" i="15"/>
  <c r="R3219" i="15"/>
  <c r="S3219" i="15"/>
  <c r="R3220" i="15"/>
  <c r="S3220" i="15"/>
  <c r="R3221" i="15"/>
  <c r="S3221" i="15"/>
  <c r="R3222" i="15"/>
  <c r="S3222" i="15"/>
  <c r="R3223" i="15"/>
  <c r="S3223" i="15"/>
  <c r="R3224" i="15"/>
  <c r="S3224" i="15"/>
  <c r="R3225" i="15"/>
  <c r="S3225" i="15"/>
  <c r="R3226" i="15"/>
  <c r="S3226" i="15"/>
  <c r="R3227" i="15"/>
  <c r="S3227" i="15"/>
  <c r="R3228" i="15"/>
  <c r="S3228" i="15"/>
  <c r="R3229" i="15"/>
  <c r="S3229" i="15"/>
  <c r="R3230" i="15"/>
  <c r="S3230" i="15"/>
  <c r="R3231" i="15"/>
  <c r="S3231" i="15"/>
  <c r="R3232" i="15"/>
  <c r="S3232" i="15"/>
  <c r="R3233" i="15"/>
  <c r="S3233" i="15"/>
  <c r="R3234" i="15"/>
  <c r="S3234" i="15"/>
  <c r="R3235" i="15"/>
  <c r="S3235" i="15"/>
  <c r="R3236" i="15"/>
  <c r="S3236" i="15"/>
  <c r="R3237" i="15"/>
  <c r="S3237" i="15"/>
  <c r="R3238" i="15"/>
  <c r="S3238" i="15"/>
  <c r="R3239" i="15"/>
  <c r="S3239" i="15"/>
  <c r="R3240" i="15"/>
  <c r="S3240" i="15"/>
  <c r="R3241" i="15"/>
  <c r="S3241" i="15"/>
  <c r="R3242" i="15"/>
  <c r="S3242" i="15"/>
  <c r="R3243" i="15"/>
  <c r="S3243" i="15"/>
  <c r="R3244" i="15"/>
  <c r="S3244" i="15"/>
  <c r="R3245" i="15"/>
  <c r="S3245" i="15"/>
  <c r="R3246" i="15"/>
  <c r="S3246" i="15"/>
  <c r="R3247" i="15"/>
  <c r="S3247" i="15"/>
  <c r="R3248" i="15"/>
  <c r="S3248" i="15"/>
  <c r="R3249" i="15"/>
  <c r="S3249" i="15"/>
  <c r="R3250" i="15"/>
  <c r="S3250" i="15"/>
  <c r="R3251" i="15"/>
  <c r="S3251" i="15"/>
  <c r="R3252" i="15"/>
  <c r="S3252" i="15"/>
  <c r="R3253" i="15"/>
  <c r="S3253" i="15"/>
  <c r="R3254" i="15"/>
  <c r="S3254" i="15"/>
  <c r="R3255" i="15"/>
  <c r="S3255" i="15"/>
  <c r="R3256" i="15"/>
  <c r="S3256" i="15"/>
  <c r="R3257" i="15"/>
  <c r="S3257" i="15"/>
  <c r="R3258" i="15"/>
  <c r="S3258" i="15"/>
  <c r="R3259" i="15"/>
  <c r="S3259" i="15"/>
  <c r="R3260" i="15"/>
  <c r="S3260" i="15"/>
  <c r="R3261" i="15"/>
  <c r="S3261" i="15"/>
  <c r="R3262" i="15"/>
  <c r="S3262" i="15"/>
  <c r="R3263" i="15"/>
  <c r="S3263" i="15"/>
  <c r="R3264" i="15"/>
  <c r="S3264" i="15"/>
  <c r="R3265" i="15"/>
  <c r="S3265" i="15"/>
  <c r="R3266" i="15"/>
  <c r="S3266" i="15"/>
  <c r="R3267" i="15"/>
  <c r="S3267" i="15"/>
  <c r="R3268" i="15"/>
  <c r="S3268" i="15"/>
  <c r="R3269" i="15"/>
  <c r="S3269" i="15"/>
  <c r="R3270" i="15"/>
  <c r="S3270" i="15"/>
  <c r="R3271" i="15"/>
  <c r="S3271" i="15"/>
  <c r="R3272" i="15"/>
  <c r="S3272" i="15"/>
  <c r="R3273" i="15"/>
  <c r="S3273" i="15"/>
  <c r="R3274" i="15"/>
  <c r="S3274" i="15"/>
  <c r="R3275" i="15"/>
  <c r="S3275" i="15"/>
  <c r="R3276" i="15"/>
  <c r="S3276" i="15"/>
  <c r="R3277" i="15"/>
  <c r="S3277" i="15"/>
  <c r="R3278" i="15"/>
  <c r="S3278" i="15"/>
  <c r="R3279" i="15"/>
  <c r="S3279" i="15"/>
  <c r="R3280" i="15"/>
  <c r="S3280" i="15"/>
  <c r="R3281" i="15"/>
  <c r="S3281" i="15"/>
  <c r="R3282" i="15"/>
  <c r="S3282" i="15"/>
  <c r="R3283" i="15"/>
  <c r="S3283" i="15"/>
  <c r="R3284" i="15"/>
  <c r="S3284" i="15"/>
  <c r="R3285" i="15"/>
  <c r="S3285" i="15"/>
  <c r="R3286" i="15"/>
  <c r="S3286" i="15"/>
  <c r="R3287" i="15"/>
  <c r="S3287" i="15"/>
  <c r="R3288" i="15"/>
  <c r="S3288" i="15"/>
  <c r="R3289" i="15"/>
  <c r="S3289" i="15"/>
  <c r="R3290" i="15"/>
  <c r="S3290" i="15"/>
  <c r="R3291" i="15"/>
  <c r="S3291" i="15"/>
  <c r="R3292" i="15"/>
  <c r="S3292" i="15"/>
  <c r="R3293" i="15"/>
  <c r="S3293" i="15"/>
  <c r="R3294" i="15"/>
  <c r="S3294" i="15"/>
  <c r="R3295" i="15"/>
  <c r="S3295" i="15"/>
  <c r="R3296" i="15"/>
  <c r="S3296" i="15"/>
  <c r="R3297" i="15"/>
  <c r="S3297" i="15"/>
  <c r="R3298" i="15"/>
  <c r="S3298" i="15"/>
  <c r="R3299" i="15"/>
  <c r="S3299" i="15"/>
  <c r="R3300" i="15"/>
  <c r="S3300" i="15"/>
  <c r="R3301" i="15"/>
  <c r="S3301" i="15"/>
  <c r="R3302" i="15"/>
  <c r="S3302" i="15"/>
  <c r="R3303" i="15"/>
  <c r="S3303" i="15"/>
  <c r="R3304" i="15"/>
  <c r="S3304" i="15"/>
  <c r="R3305" i="15"/>
  <c r="S3305" i="15"/>
  <c r="R3306" i="15"/>
  <c r="S3306" i="15"/>
  <c r="R3307" i="15"/>
  <c r="S3307" i="15"/>
  <c r="R3308" i="15"/>
  <c r="S3308" i="15"/>
  <c r="R3309" i="15"/>
  <c r="S3309" i="15"/>
  <c r="R3310" i="15"/>
  <c r="S3310" i="15"/>
  <c r="R3311" i="15"/>
  <c r="S3311" i="15"/>
  <c r="R3312" i="15"/>
  <c r="S3312" i="15"/>
  <c r="R3313" i="15"/>
  <c r="S3313" i="15"/>
  <c r="R3314" i="15"/>
  <c r="S3314" i="15"/>
  <c r="R3315" i="15"/>
  <c r="S3315" i="15"/>
  <c r="R3316" i="15"/>
  <c r="S3316" i="15"/>
  <c r="R3317" i="15"/>
  <c r="S3317" i="15"/>
  <c r="R3318" i="15"/>
  <c r="S3318" i="15"/>
  <c r="R3319" i="15"/>
  <c r="S3319" i="15"/>
  <c r="R3320" i="15"/>
  <c r="S3320" i="15"/>
  <c r="R3321" i="15"/>
  <c r="S3321" i="15"/>
  <c r="R3322" i="15"/>
  <c r="S3322" i="15"/>
  <c r="R3323" i="15"/>
  <c r="S3323" i="15"/>
  <c r="R3324" i="15"/>
  <c r="S3324" i="15"/>
  <c r="R3325" i="15"/>
  <c r="S3325" i="15"/>
  <c r="R3326" i="15"/>
  <c r="S3326" i="15"/>
  <c r="R3327" i="15"/>
  <c r="S3327" i="15"/>
  <c r="R3328" i="15"/>
  <c r="S3328" i="15"/>
  <c r="R3329" i="15"/>
  <c r="S3329" i="15"/>
  <c r="R3330" i="15"/>
  <c r="S3330" i="15"/>
  <c r="R3331" i="15"/>
  <c r="S3331" i="15"/>
  <c r="R3332" i="15"/>
  <c r="S3332" i="15"/>
  <c r="R3333" i="15"/>
  <c r="S3333" i="15"/>
  <c r="Q3334" i="15"/>
  <c r="S8" i="15"/>
  <c r="R8" i="15"/>
  <c r="R3334" i="15" s="1"/>
  <c r="S3334" i="15" l="1"/>
  <c r="P253" i="7"/>
  <c r="Q9" i="2"/>
  <c r="R9" i="2"/>
  <c r="Q10" i="2"/>
  <c r="R10" i="2"/>
  <c r="Q11" i="2"/>
  <c r="R11" i="2"/>
  <c r="Q12" i="2"/>
  <c r="R12" i="2"/>
  <c r="Q13" i="2"/>
  <c r="R13" i="2"/>
  <c r="Q14" i="2"/>
  <c r="R14" i="2"/>
  <c r="Q15" i="2"/>
  <c r="R15" i="2"/>
  <c r="Q16" i="2"/>
  <c r="R16" i="2"/>
  <c r="Q17" i="2"/>
  <c r="R17" i="2"/>
  <c r="Q18" i="2"/>
  <c r="R18" i="2"/>
  <c r="Q19" i="2"/>
  <c r="R19" i="2"/>
  <c r="Q20" i="2"/>
  <c r="R20" i="2"/>
  <c r="Q21" i="2"/>
  <c r="R21" i="2"/>
  <c r="Q22" i="2"/>
  <c r="R22" i="2"/>
  <c r="Q23" i="2"/>
  <c r="R23" i="2"/>
  <c r="Q24" i="2"/>
  <c r="R24" i="2"/>
  <c r="Q25" i="2"/>
  <c r="R25" i="2"/>
  <c r="Q26" i="2"/>
  <c r="R26" i="2"/>
  <c r="Q27" i="2"/>
  <c r="R27" i="2"/>
  <c r="Q28" i="2"/>
  <c r="R28" i="2"/>
  <c r="Q29" i="2"/>
  <c r="R29" i="2"/>
  <c r="Q30" i="2"/>
  <c r="R30" i="2"/>
  <c r="Q31" i="2"/>
  <c r="R31" i="2"/>
  <c r="Q32" i="2"/>
  <c r="R32" i="2"/>
  <c r="Q33" i="2"/>
  <c r="R33" i="2"/>
  <c r="Q34" i="2"/>
  <c r="R34" i="2"/>
  <c r="Q35" i="2"/>
  <c r="R35" i="2"/>
  <c r="Q36" i="2"/>
  <c r="R36" i="2"/>
  <c r="Q37" i="2"/>
  <c r="R37" i="2"/>
  <c r="Q38" i="2"/>
  <c r="R38" i="2"/>
  <c r="Q39" i="2"/>
  <c r="R39" i="2"/>
  <c r="Q40" i="2"/>
  <c r="R40" i="2"/>
  <c r="Q41" i="2"/>
  <c r="R41" i="2"/>
  <c r="Q42" i="2"/>
  <c r="R42" i="2"/>
  <c r="Q43" i="2"/>
  <c r="R43" i="2"/>
  <c r="Q44" i="2"/>
  <c r="R44" i="2"/>
  <c r="Q45" i="2"/>
  <c r="R45" i="2"/>
  <c r="Q46" i="2"/>
  <c r="R46" i="2"/>
  <c r="Q47" i="2"/>
  <c r="R47" i="2"/>
  <c r="Q48" i="2"/>
  <c r="R48" i="2"/>
  <c r="Q49" i="2"/>
  <c r="R49" i="2"/>
  <c r="Q50" i="2"/>
  <c r="R50" i="2"/>
  <c r="Q51" i="2"/>
  <c r="R51" i="2"/>
  <c r="Q52" i="2"/>
  <c r="R52" i="2"/>
  <c r="Q53" i="2"/>
  <c r="R53" i="2"/>
  <c r="Q54" i="2"/>
  <c r="R54" i="2"/>
  <c r="Q55" i="2"/>
  <c r="R55" i="2"/>
  <c r="Q56" i="2"/>
  <c r="R56" i="2"/>
  <c r="Q57" i="2"/>
  <c r="R57" i="2"/>
  <c r="Q58" i="2"/>
  <c r="R58" i="2"/>
  <c r="Q59" i="2"/>
  <c r="R59" i="2"/>
  <c r="Q60" i="2"/>
  <c r="R60" i="2"/>
  <c r="Q61" i="2"/>
  <c r="R61" i="2"/>
  <c r="Q62" i="2"/>
  <c r="R62" i="2"/>
  <c r="Q63" i="2"/>
  <c r="R63" i="2"/>
  <c r="Q64" i="2"/>
  <c r="R64" i="2"/>
  <c r="Q65" i="2"/>
  <c r="R65" i="2"/>
  <c r="Q66" i="2"/>
  <c r="R66" i="2"/>
  <c r="Q67" i="2"/>
  <c r="R67" i="2"/>
  <c r="Q68" i="2"/>
  <c r="R68" i="2"/>
  <c r="Q69" i="2"/>
  <c r="R69" i="2"/>
  <c r="Q70" i="2"/>
  <c r="R70" i="2"/>
  <c r="Q71" i="2"/>
  <c r="R71" i="2"/>
  <c r="Q72" i="2"/>
  <c r="R72" i="2"/>
  <c r="Q73" i="2"/>
  <c r="R73" i="2"/>
  <c r="Q74" i="2"/>
  <c r="R74" i="2"/>
  <c r="Q75" i="2"/>
  <c r="R75" i="2"/>
  <c r="Q76" i="2"/>
  <c r="R76" i="2"/>
  <c r="Q77" i="2"/>
  <c r="R77" i="2"/>
  <c r="Q78" i="2"/>
  <c r="R78" i="2"/>
  <c r="Q79" i="2"/>
  <c r="R79" i="2"/>
  <c r="Q80" i="2"/>
  <c r="R80" i="2"/>
  <c r="Q81" i="2"/>
  <c r="R81" i="2"/>
  <c r="Q82" i="2"/>
  <c r="R82" i="2"/>
  <c r="Q83" i="2"/>
  <c r="R83" i="2"/>
  <c r="Q84" i="2"/>
  <c r="R84" i="2"/>
  <c r="Q85" i="2"/>
  <c r="R85" i="2"/>
  <c r="Q86" i="2"/>
  <c r="R86" i="2"/>
  <c r="Q87" i="2"/>
  <c r="R87" i="2"/>
  <c r="Q88" i="2"/>
  <c r="R88" i="2"/>
  <c r="Q89" i="2"/>
  <c r="R89" i="2"/>
  <c r="Q90" i="2"/>
  <c r="R90" i="2"/>
  <c r="Q91" i="2"/>
  <c r="R91" i="2"/>
  <c r="Q92" i="2"/>
  <c r="R92" i="2"/>
  <c r="Q93" i="2"/>
  <c r="R93" i="2"/>
  <c r="Q94" i="2"/>
  <c r="R94" i="2"/>
  <c r="Q95" i="2"/>
  <c r="R95" i="2"/>
  <c r="Q96" i="2"/>
  <c r="R96" i="2"/>
  <c r="Q97" i="2"/>
  <c r="R97" i="2"/>
  <c r="Q98" i="2"/>
  <c r="R98" i="2"/>
  <c r="Q99" i="2"/>
  <c r="R99" i="2"/>
  <c r="Q100" i="2"/>
  <c r="R100" i="2"/>
  <c r="Q101" i="2"/>
  <c r="R101" i="2"/>
  <c r="Q102" i="2"/>
  <c r="R102" i="2"/>
  <c r="Q103" i="2"/>
  <c r="R103" i="2"/>
  <c r="Q104" i="2"/>
  <c r="R104" i="2"/>
  <c r="Q105" i="2"/>
  <c r="R105" i="2"/>
  <c r="Q106" i="2"/>
  <c r="R106" i="2"/>
  <c r="Q107" i="2"/>
  <c r="R107" i="2"/>
  <c r="Q108" i="2"/>
  <c r="R108" i="2"/>
  <c r="Q109" i="2"/>
  <c r="R109" i="2"/>
  <c r="Q110" i="2"/>
  <c r="R110" i="2"/>
  <c r="Q111" i="2"/>
  <c r="R111" i="2"/>
  <c r="Q112" i="2"/>
  <c r="R112" i="2"/>
  <c r="Q113" i="2"/>
  <c r="R113" i="2"/>
  <c r="Q114" i="2"/>
  <c r="R114" i="2"/>
  <c r="Q115" i="2"/>
  <c r="R115" i="2"/>
  <c r="Q116" i="2"/>
  <c r="R116" i="2"/>
  <c r="Q117" i="2"/>
  <c r="R117" i="2"/>
  <c r="Q118" i="2"/>
  <c r="R118" i="2"/>
  <c r="Q119" i="2"/>
  <c r="R119" i="2"/>
  <c r="Q120" i="2"/>
  <c r="R120" i="2"/>
  <c r="Q121" i="2"/>
  <c r="R121" i="2"/>
  <c r="Q122" i="2"/>
  <c r="R122" i="2"/>
  <c r="Q123" i="2"/>
  <c r="R123" i="2"/>
  <c r="Q124" i="2"/>
  <c r="R124" i="2"/>
  <c r="Q125" i="2"/>
  <c r="R125" i="2"/>
  <c r="Q126" i="2"/>
  <c r="R126" i="2"/>
  <c r="Q127" i="2"/>
  <c r="R127" i="2"/>
  <c r="Q128" i="2"/>
  <c r="R128" i="2"/>
  <c r="Q129" i="2"/>
  <c r="R129" i="2"/>
  <c r="Q130" i="2"/>
  <c r="R130" i="2"/>
  <c r="Q131" i="2"/>
  <c r="R131" i="2"/>
  <c r="Q132" i="2"/>
  <c r="R132" i="2"/>
  <c r="Q133" i="2"/>
  <c r="R133" i="2"/>
  <c r="Q134" i="2"/>
  <c r="R134" i="2"/>
  <c r="Q135" i="2"/>
  <c r="R135" i="2"/>
  <c r="Q136" i="2"/>
  <c r="R136" i="2"/>
  <c r="Q137" i="2"/>
  <c r="R137" i="2"/>
  <c r="Q138" i="2"/>
  <c r="R138" i="2"/>
  <c r="Q139" i="2"/>
  <c r="R139" i="2"/>
  <c r="Q140" i="2"/>
  <c r="R140" i="2"/>
  <c r="Q141" i="2"/>
  <c r="R141" i="2"/>
  <c r="Q142" i="2"/>
  <c r="R142" i="2"/>
  <c r="Q143" i="2"/>
  <c r="R143" i="2"/>
  <c r="Q144" i="2"/>
  <c r="R144" i="2"/>
  <c r="Q145" i="2"/>
  <c r="R145" i="2"/>
  <c r="Q146" i="2"/>
  <c r="R146" i="2"/>
  <c r="Q147" i="2"/>
  <c r="R147" i="2"/>
  <c r="Q148" i="2"/>
  <c r="R148" i="2"/>
  <c r="Q149" i="2"/>
  <c r="R149" i="2"/>
  <c r="Q150" i="2"/>
  <c r="R150" i="2"/>
  <c r="Q151" i="2"/>
  <c r="R151" i="2"/>
  <c r="Q152" i="2"/>
  <c r="R152" i="2"/>
  <c r="Q153" i="2"/>
  <c r="R153" i="2"/>
  <c r="Q154" i="2"/>
  <c r="R154" i="2"/>
  <c r="Q155" i="2"/>
  <c r="R155" i="2"/>
  <c r="Q156" i="2"/>
  <c r="R156" i="2"/>
  <c r="Q157" i="2"/>
  <c r="R157" i="2"/>
  <c r="Q158" i="2"/>
  <c r="R158" i="2"/>
  <c r="Q159" i="2"/>
  <c r="R159" i="2"/>
  <c r="Q160" i="2"/>
  <c r="R160" i="2"/>
  <c r="Q161" i="2"/>
  <c r="R161" i="2"/>
  <c r="Q162" i="2"/>
  <c r="R162" i="2"/>
  <c r="Q163" i="2"/>
  <c r="R163" i="2"/>
  <c r="Q164" i="2"/>
  <c r="R164" i="2"/>
  <c r="Q165" i="2"/>
  <c r="R165" i="2"/>
  <c r="Q166" i="2"/>
  <c r="R166" i="2"/>
  <c r="Q167" i="2"/>
  <c r="R167" i="2"/>
  <c r="Q168" i="2"/>
  <c r="R168" i="2"/>
  <c r="Q169" i="2"/>
  <c r="R169" i="2"/>
  <c r="Q170" i="2"/>
  <c r="R170" i="2"/>
  <c r="Q171" i="2"/>
  <c r="R171" i="2"/>
  <c r="Q172" i="2"/>
  <c r="R172" i="2"/>
  <c r="Q173" i="2"/>
  <c r="R173" i="2"/>
  <c r="Q174" i="2"/>
  <c r="R174" i="2"/>
  <c r="Q175" i="2"/>
  <c r="R175" i="2"/>
  <c r="Q176" i="2"/>
  <c r="R176" i="2"/>
  <c r="Q177" i="2"/>
  <c r="R177" i="2"/>
  <c r="Q178" i="2"/>
  <c r="R178" i="2"/>
  <c r="Q179" i="2"/>
  <c r="R179" i="2"/>
  <c r="Q180" i="2"/>
  <c r="R180" i="2"/>
  <c r="Q181" i="2"/>
  <c r="R181" i="2"/>
  <c r="Q182" i="2"/>
  <c r="R182" i="2"/>
  <c r="Q183" i="2"/>
  <c r="R183" i="2"/>
  <c r="Q184" i="2"/>
  <c r="R184" i="2"/>
  <c r="Q185" i="2"/>
  <c r="R185" i="2"/>
  <c r="Q186" i="2"/>
  <c r="R186" i="2"/>
  <c r="Q187" i="2"/>
  <c r="R187" i="2"/>
  <c r="Q188" i="2"/>
  <c r="R188" i="2"/>
  <c r="Q189" i="2"/>
  <c r="R189" i="2"/>
  <c r="Q190" i="2"/>
  <c r="R190" i="2"/>
  <c r="Q191" i="2"/>
  <c r="R191" i="2"/>
  <c r="Q192" i="2"/>
  <c r="R192" i="2"/>
  <c r="Q193" i="2"/>
  <c r="R193" i="2"/>
  <c r="Q194" i="2"/>
  <c r="R194" i="2"/>
  <c r="Q195" i="2"/>
  <c r="R195" i="2"/>
  <c r="Q196" i="2"/>
  <c r="R196" i="2"/>
  <c r="Q197" i="2"/>
  <c r="R197" i="2"/>
  <c r="Q198" i="2"/>
  <c r="R198" i="2"/>
  <c r="Q199" i="2"/>
  <c r="R199" i="2"/>
  <c r="Q200" i="2"/>
  <c r="R200" i="2"/>
  <c r="Q201" i="2"/>
  <c r="R201" i="2"/>
  <c r="Q202" i="2"/>
  <c r="R202" i="2"/>
  <c r="Q203" i="2"/>
  <c r="R203" i="2"/>
  <c r="Q204" i="2"/>
  <c r="R204" i="2"/>
  <c r="Q205" i="2"/>
  <c r="R205" i="2"/>
  <c r="Q206" i="2"/>
  <c r="R206" i="2"/>
  <c r="Q207" i="2"/>
  <c r="R207" i="2"/>
  <c r="Q208" i="2"/>
  <c r="R208" i="2"/>
  <c r="Q209" i="2"/>
  <c r="R209" i="2"/>
  <c r="Q210" i="2"/>
  <c r="R210" i="2"/>
  <c r="Q211" i="2"/>
  <c r="R211" i="2"/>
  <c r="Q212" i="2"/>
  <c r="R212" i="2"/>
  <c r="Q213" i="2"/>
  <c r="R213" i="2"/>
  <c r="Q214" i="2"/>
  <c r="R214" i="2"/>
  <c r="Q215" i="2"/>
  <c r="R215" i="2"/>
  <c r="Q216" i="2"/>
  <c r="R216" i="2"/>
  <c r="Q217" i="2"/>
  <c r="R217" i="2"/>
  <c r="Q218" i="2"/>
  <c r="R218" i="2"/>
  <c r="Q219" i="2"/>
  <c r="R219" i="2"/>
  <c r="Q220" i="2"/>
  <c r="R220" i="2"/>
  <c r="Q221" i="2"/>
  <c r="R221" i="2"/>
  <c r="Q222" i="2"/>
  <c r="R222" i="2"/>
  <c r="Q223" i="2"/>
  <c r="R223" i="2"/>
  <c r="Q224" i="2"/>
  <c r="R224" i="2"/>
  <c r="Q225" i="2"/>
  <c r="R225" i="2"/>
  <c r="Q226" i="2"/>
  <c r="R226" i="2"/>
  <c r="Q227" i="2"/>
  <c r="R227" i="2"/>
  <c r="Q228" i="2"/>
  <c r="R228" i="2"/>
  <c r="Q229" i="2"/>
  <c r="R229" i="2"/>
  <c r="Q230" i="2"/>
  <c r="R230" i="2"/>
  <c r="Q231" i="2"/>
  <c r="R231" i="2"/>
  <c r="Q232" i="2"/>
  <c r="R232" i="2"/>
  <c r="Q233" i="2"/>
  <c r="R233" i="2"/>
  <c r="Q234" i="2"/>
  <c r="R234" i="2"/>
  <c r="Q235" i="2"/>
  <c r="R235" i="2"/>
  <c r="Q236" i="2"/>
  <c r="R236" i="2"/>
  <c r="Q237" i="2"/>
  <c r="R237" i="2"/>
  <c r="Q238" i="2"/>
  <c r="R238" i="2"/>
  <c r="Q239" i="2"/>
  <c r="R239" i="2"/>
  <c r="Q240" i="2"/>
  <c r="R240" i="2"/>
  <c r="Q241" i="2"/>
  <c r="R241" i="2"/>
  <c r="Q242" i="2"/>
  <c r="R242" i="2"/>
  <c r="Q243" i="2"/>
  <c r="R243" i="2"/>
  <c r="Q244" i="2"/>
  <c r="R244" i="2"/>
  <c r="Q245" i="2"/>
  <c r="R245" i="2"/>
  <c r="Q246" i="2"/>
  <c r="R246" i="2"/>
  <c r="Q247" i="2"/>
  <c r="R247" i="2"/>
  <c r="Q248" i="2"/>
  <c r="R248" i="2"/>
  <c r="Q249" i="2"/>
  <c r="R249" i="2"/>
  <c r="Q250" i="2"/>
  <c r="R250" i="2"/>
  <c r="Q251" i="2"/>
  <c r="R251" i="2"/>
  <c r="Q252" i="2"/>
  <c r="R252" i="2"/>
  <c r="Q253" i="2"/>
  <c r="R253" i="2"/>
  <c r="Q254" i="2"/>
  <c r="R254" i="2"/>
  <c r="Q255" i="2"/>
  <c r="R255" i="2"/>
  <c r="Q256" i="2"/>
  <c r="R256" i="2"/>
  <c r="Q257" i="2"/>
  <c r="R257" i="2"/>
  <c r="Q258" i="2"/>
  <c r="R258" i="2"/>
  <c r="Q259" i="2"/>
  <c r="R259" i="2"/>
  <c r="Q260" i="2"/>
  <c r="R260" i="2"/>
  <c r="Q261" i="2"/>
  <c r="R261" i="2"/>
  <c r="Q262" i="2"/>
  <c r="R262" i="2"/>
  <c r="Q263" i="2"/>
  <c r="R263" i="2"/>
  <c r="Q264" i="2"/>
  <c r="R264" i="2"/>
  <c r="Q265" i="2"/>
  <c r="R265" i="2"/>
  <c r="Q266" i="2"/>
  <c r="R266" i="2"/>
  <c r="Q267" i="2"/>
  <c r="R267" i="2"/>
  <c r="Q268" i="2"/>
  <c r="R268" i="2"/>
  <c r="Q269" i="2"/>
  <c r="R269" i="2"/>
  <c r="Q270" i="2"/>
  <c r="R270" i="2"/>
  <c r="Q271" i="2"/>
  <c r="R271" i="2"/>
  <c r="Q272" i="2"/>
  <c r="R272" i="2"/>
  <c r="Q273" i="2"/>
  <c r="R273" i="2"/>
  <c r="Q274" i="2"/>
  <c r="R274" i="2"/>
  <c r="Q275" i="2"/>
  <c r="R275" i="2"/>
  <c r="Q276" i="2"/>
  <c r="R276" i="2"/>
  <c r="Q277" i="2"/>
  <c r="R277" i="2"/>
  <c r="Q278" i="2"/>
  <c r="R278" i="2"/>
  <c r="Q279" i="2"/>
  <c r="R279" i="2"/>
  <c r="Q280" i="2"/>
  <c r="R280" i="2"/>
  <c r="Q281" i="2"/>
  <c r="R281" i="2"/>
  <c r="Q282" i="2"/>
  <c r="R282" i="2"/>
  <c r="Q283" i="2"/>
  <c r="R283" i="2"/>
  <c r="Q284" i="2"/>
  <c r="R284" i="2"/>
  <c r="Q285" i="2"/>
  <c r="R285" i="2"/>
  <c r="Q286" i="2"/>
  <c r="R286" i="2"/>
  <c r="Q287" i="2"/>
  <c r="R287" i="2"/>
  <c r="Q288" i="2"/>
  <c r="R288" i="2"/>
  <c r="Q289" i="2"/>
  <c r="R289" i="2"/>
  <c r="Q290" i="2"/>
  <c r="R290" i="2"/>
  <c r="Q291" i="2"/>
  <c r="R291" i="2"/>
  <c r="Q292" i="2"/>
  <c r="R292" i="2"/>
  <c r="Q293" i="2"/>
  <c r="R293" i="2"/>
  <c r="Q294" i="2"/>
  <c r="R294" i="2"/>
  <c r="Q295" i="2"/>
  <c r="R295" i="2"/>
  <c r="Q296" i="2"/>
  <c r="R296" i="2"/>
  <c r="Q297" i="2"/>
  <c r="R297" i="2"/>
  <c r="Q298" i="2"/>
  <c r="R298" i="2"/>
  <c r="Q299" i="2"/>
  <c r="R299" i="2"/>
  <c r="Q300" i="2"/>
  <c r="R300" i="2"/>
  <c r="Q301" i="2"/>
  <c r="R301" i="2"/>
  <c r="Q302" i="2"/>
  <c r="R302" i="2"/>
  <c r="Q303" i="2"/>
  <c r="R303" i="2"/>
  <c r="Q304" i="2"/>
  <c r="R304" i="2"/>
  <c r="Q305" i="2"/>
  <c r="R305" i="2"/>
  <c r="Q306" i="2"/>
  <c r="R306" i="2"/>
  <c r="Q307" i="2"/>
  <c r="R307" i="2"/>
  <c r="Q308" i="2"/>
  <c r="R308" i="2"/>
  <c r="Q309" i="2"/>
  <c r="R309" i="2"/>
  <c r="Q310" i="2"/>
  <c r="R310" i="2"/>
  <c r="Q311" i="2"/>
  <c r="R311" i="2"/>
  <c r="Q312" i="2"/>
  <c r="R312" i="2"/>
  <c r="Q313" i="2"/>
  <c r="R313" i="2"/>
  <c r="Q314" i="2"/>
  <c r="R314" i="2"/>
  <c r="Q315" i="2"/>
  <c r="R315" i="2"/>
  <c r="Q316" i="2"/>
  <c r="R316" i="2"/>
  <c r="Q317" i="2"/>
  <c r="R317" i="2"/>
  <c r="Q318" i="2"/>
  <c r="R318" i="2"/>
  <c r="Q319" i="2"/>
  <c r="R319" i="2"/>
  <c r="Q320" i="2"/>
  <c r="R320" i="2"/>
  <c r="Q321" i="2"/>
  <c r="R321" i="2"/>
  <c r="Q322" i="2"/>
  <c r="R322" i="2"/>
  <c r="Q323" i="2"/>
  <c r="R323" i="2"/>
  <c r="Q324" i="2"/>
  <c r="R324" i="2"/>
  <c r="Q325" i="2"/>
  <c r="R325" i="2"/>
  <c r="Q326" i="2"/>
  <c r="R326" i="2"/>
  <c r="Q327" i="2"/>
  <c r="R327" i="2"/>
  <c r="Q328" i="2"/>
  <c r="R328" i="2"/>
  <c r="Q329" i="2"/>
  <c r="R329" i="2"/>
  <c r="Q330" i="2"/>
  <c r="R330" i="2"/>
  <c r="Q331" i="2"/>
  <c r="R331" i="2"/>
  <c r="Q332" i="2"/>
  <c r="R332" i="2"/>
  <c r="Q333" i="2"/>
  <c r="R333" i="2"/>
  <c r="Q334" i="2"/>
  <c r="R334" i="2"/>
  <c r="Q335" i="2"/>
  <c r="R335" i="2"/>
  <c r="Q336" i="2"/>
  <c r="R336" i="2"/>
  <c r="Q337" i="2"/>
  <c r="R337" i="2"/>
  <c r="Q338" i="2"/>
  <c r="R338" i="2"/>
  <c r="Q339" i="2"/>
  <c r="R339" i="2"/>
  <c r="Q340" i="2"/>
  <c r="R340" i="2"/>
  <c r="Q341" i="2"/>
  <c r="R341" i="2"/>
  <c r="Q342" i="2"/>
  <c r="R342" i="2"/>
  <c r="Q343" i="2"/>
  <c r="R343" i="2"/>
  <c r="Q344" i="2"/>
  <c r="R344" i="2"/>
  <c r="Q345" i="2"/>
  <c r="R345" i="2"/>
  <c r="Q346" i="2"/>
  <c r="R346" i="2"/>
  <c r="Q347" i="2"/>
  <c r="R347" i="2"/>
  <c r="Q348" i="2"/>
  <c r="R348" i="2"/>
  <c r="Q349" i="2"/>
  <c r="R349" i="2"/>
  <c r="Q350" i="2"/>
  <c r="R350" i="2"/>
  <c r="Q351" i="2"/>
  <c r="R351" i="2"/>
  <c r="Q352" i="2"/>
  <c r="R352" i="2"/>
  <c r="Q353" i="2"/>
  <c r="R353" i="2"/>
  <c r="Q354" i="2"/>
  <c r="R354" i="2"/>
  <c r="Q355" i="2"/>
  <c r="R355" i="2"/>
  <c r="Q356" i="2"/>
  <c r="R356" i="2"/>
  <c r="Q357" i="2"/>
  <c r="R357" i="2"/>
  <c r="Q358" i="2"/>
  <c r="R358" i="2"/>
  <c r="Q359" i="2"/>
  <c r="R359" i="2"/>
  <c r="Q360" i="2"/>
  <c r="R360" i="2"/>
  <c r="Q361" i="2"/>
  <c r="R361" i="2"/>
  <c r="Q362" i="2"/>
  <c r="R362" i="2"/>
  <c r="Q363" i="2"/>
  <c r="R363" i="2"/>
  <c r="Q364" i="2"/>
  <c r="R364" i="2"/>
  <c r="Q365" i="2"/>
  <c r="R365" i="2"/>
  <c r="Q366" i="2"/>
  <c r="R366" i="2"/>
  <c r="Q367" i="2"/>
  <c r="R367" i="2"/>
  <c r="Q368" i="2"/>
  <c r="R368" i="2"/>
  <c r="Q369" i="2"/>
  <c r="R369" i="2"/>
  <c r="Q370" i="2"/>
  <c r="R370" i="2"/>
  <c r="Q371" i="2"/>
  <c r="R371" i="2"/>
  <c r="Q372" i="2"/>
  <c r="R372" i="2"/>
  <c r="Q373" i="2"/>
  <c r="R373" i="2"/>
  <c r="Q374" i="2"/>
  <c r="R374" i="2"/>
  <c r="Q375" i="2"/>
  <c r="R375" i="2"/>
  <c r="Q376" i="2"/>
  <c r="R376" i="2"/>
  <c r="Q377" i="2"/>
  <c r="R377" i="2"/>
  <c r="Q378" i="2"/>
  <c r="R378" i="2"/>
  <c r="Q379" i="2"/>
  <c r="R379" i="2"/>
  <c r="Q380" i="2"/>
  <c r="R380" i="2"/>
  <c r="Q381" i="2"/>
  <c r="R381" i="2"/>
  <c r="Q382" i="2"/>
  <c r="R382" i="2"/>
  <c r="Q383" i="2"/>
  <c r="R383" i="2"/>
  <c r="Q384" i="2"/>
  <c r="R384" i="2"/>
  <c r="Q385" i="2"/>
  <c r="R385" i="2"/>
  <c r="Q386" i="2"/>
  <c r="R386" i="2"/>
  <c r="Q387" i="2"/>
  <c r="R387" i="2"/>
  <c r="Q388" i="2"/>
  <c r="R388" i="2"/>
  <c r="Q389" i="2"/>
  <c r="R389" i="2"/>
  <c r="Q390" i="2"/>
  <c r="R390" i="2"/>
  <c r="Q391" i="2"/>
  <c r="R391" i="2"/>
  <c r="Q392" i="2"/>
  <c r="R392" i="2"/>
  <c r="Q393" i="2"/>
  <c r="R393" i="2"/>
  <c r="Q394" i="2"/>
  <c r="R394" i="2"/>
  <c r="Q395" i="2"/>
  <c r="R395" i="2"/>
  <c r="Q396" i="2"/>
  <c r="R396" i="2"/>
  <c r="Q397" i="2"/>
  <c r="R397" i="2"/>
  <c r="Q398" i="2"/>
  <c r="R398" i="2"/>
  <c r="Q399" i="2"/>
  <c r="R399" i="2"/>
  <c r="Q400" i="2"/>
  <c r="R400" i="2"/>
  <c r="Q401" i="2"/>
  <c r="R401" i="2"/>
  <c r="Q402" i="2"/>
  <c r="R402" i="2"/>
  <c r="Q403" i="2"/>
  <c r="R403" i="2"/>
  <c r="Q404" i="2"/>
  <c r="R404" i="2"/>
  <c r="Q405" i="2"/>
  <c r="R405" i="2"/>
  <c r="Q406" i="2"/>
  <c r="R406" i="2"/>
  <c r="Q407" i="2"/>
  <c r="R407" i="2"/>
  <c r="Q408" i="2"/>
  <c r="R408" i="2"/>
  <c r="Q409" i="2"/>
  <c r="R409" i="2"/>
  <c r="Q410" i="2"/>
  <c r="R410" i="2"/>
  <c r="Q411" i="2"/>
  <c r="R411" i="2"/>
  <c r="Q412" i="2"/>
  <c r="R412" i="2"/>
  <c r="Q413" i="2"/>
  <c r="R413" i="2"/>
  <c r="Q414" i="2"/>
  <c r="R414" i="2"/>
  <c r="Q415" i="2"/>
  <c r="R415" i="2"/>
  <c r="Q416" i="2"/>
  <c r="R416" i="2"/>
  <c r="Q417" i="2"/>
  <c r="R417" i="2"/>
  <c r="Q418" i="2"/>
  <c r="R418" i="2"/>
  <c r="Q419" i="2"/>
  <c r="R419" i="2"/>
  <c r="Q420" i="2"/>
  <c r="R420" i="2"/>
  <c r="Q421" i="2"/>
  <c r="R421" i="2"/>
  <c r="Q422" i="2"/>
  <c r="R422" i="2"/>
  <c r="Q423" i="2"/>
  <c r="R423" i="2"/>
  <c r="Q424" i="2"/>
  <c r="R424" i="2"/>
  <c r="Q425" i="2"/>
  <c r="R425" i="2"/>
  <c r="Q426" i="2"/>
  <c r="R426" i="2"/>
  <c r="Q427" i="2"/>
  <c r="R427" i="2"/>
  <c r="Q428" i="2"/>
  <c r="R428" i="2"/>
  <c r="Q429" i="2"/>
  <c r="R429" i="2"/>
  <c r="Q430" i="2"/>
  <c r="R430" i="2"/>
  <c r="Q431" i="2"/>
  <c r="R431" i="2"/>
  <c r="Q432" i="2"/>
  <c r="R432" i="2"/>
  <c r="Q433" i="2"/>
  <c r="R433" i="2"/>
  <c r="Q434" i="2"/>
  <c r="R434" i="2"/>
  <c r="Q435" i="2"/>
  <c r="R435" i="2"/>
  <c r="Q436" i="2"/>
  <c r="R436" i="2"/>
  <c r="Q437" i="2"/>
  <c r="R437" i="2"/>
  <c r="Q438" i="2"/>
  <c r="R438" i="2"/>
  <c r="Q439" i="2"/>
  <c r="R439" i="2"/>
  <c r="Q440" i="2"/>
  <c r="R440" i="2"/>
  <c r="Q441" i="2"/>
  <c r="R441" i="2"/>
  <c r="Q442" i="2"/>
  <c r="R442" i="2"/>
  <c r="Q443" i="2"/>
  <c r="R443" i="2"/>
  <c r="Q444" i="2"/>
  <c r="R444" i="2"/>
  <c r="Q445" i="2"/>
  <c r="R445" i="2"/>
  <c r="Q446" i="2"/>
  <c r="R446" i="2"/>
  <c r="Q447" i="2"/>
  <c r="R447" i="2"/>
  <c r="Q448" i="2"/>
  <c r="R448" i="2"/>
  <c r="Q449" i="2"/>
  <c r="R449" i="2"/>
  <c r="Q450" i="2"/>
  <c r="R450" i="2"/>
  <c r="Q451" i="2"/>
  <c r="R451" i="2"/>
  <c r="Q452" i="2"/>
  <c r="R452" i="2"/>
  <c r="Q453" i="2"/>
  <c r="R453" i="2"/>
  <c r="Q454" i="2"/>
  <c r="R454" i="2"/>
  <c r="Q455" i="2"/>
  <c r="R455" i="2"/>
  <c r="Q456" i="2"/>
  <c r="R456" i="2"/>
  <c r="Q457" i="2"/>
  <c r="R457" i="2"/>
  <c r="Q458" i="2"/>
  <c r="R458" i="2"/>
  <c r="Q459" i="2"/>
  <c r="R459" i="2"/>
  <c r="Q460" i="2"/>
  <c r="R460" i="2"/>
  <c r="Q461" i="2"/>
  <c r="R461" i="2"/>
  <c r="Q462" i="2"/>
  <c r="R462" i="2"/>
  <c r="Q463" i="2"/>
  <c r="R463" i="2"/>
  <c r="Q464" i="2"/>
  <c r="R464" i="2"/>
  <c r="Q465" i="2"/>
  <c r="R465" i="2"/>
  <c r="Q466" i="2"/>
  <c r="R466" i="2"/>
  <c r="Q467" i="2"/>
  <c r="R467" i="2"/>
  <c r="Q468" i="2"/>
  <c r="R468" i="2"/>
  <c r="Q469" i="2"/>
  <c r="R469" i="2"/>
  <c r="Q470" i="2"/>
  <c r="R470" i="2"/>
  <c r="Q471" i="2"/>
  <c r="R471" i="2"/>
  <c r="Q472" i="2"/>
  <c r="R472" i="2"/>
  <c r="Q473" i="2"/>
  <c r="R473" i="2"/>
  <c r="Q474" i="2"/>
  <c r="R474" i="2"/>
  <c r="Q475" i="2"/>
  <c r="R475" i="2"/>
  <c r="Q476" i="2"/>
  <c r="R476" i="2"/>
  <c r="Q477" i="2"/>
  <c r="R477" i="2"/>
  <c r="Q478" i="2"/>
  <c r="R478" i="2"/>
  <c r="Q479" i="2"/>
  <c r="R479" i="2"/>
  <c r="Q480" i="2"/>
  <c r="R480" i="2"/>
  <c r="Q481" i="2"/>
  <c r="R481" i="2"/>
  <c r="Q482" i="2"/>
  <c r="R482" i="2"/>
  <c r="Q483" i="2"/>
  <c r="R483" i="2"/>
  <c r="Q484" i="2"/>
  <c r="R484" i="2"/>
  <c r="Q485" i="2"/>
  <c r="R485" i="2"/>
  <c r="Q486" i="2"/>
  <c r="R486" i="2"/>
  <c r="Q487" i="2"/>
  <c r="R487" i="2"/>
  <c r="Q488" i="2"/>
  <c r="R488" i="2"/>
  <c r="Q489" i="2"/>
  <c r="R489" i="2"/>
  <c r="Q490" i="2"/>
  <c r="R490" i="2"/>
  <c r="Q491" i="2"/>
  <c r="R491" i="2"/>
  <c r="Q492" i="2"/>
  <c r="R492" i="2"/>
  <c r="Q493" i="2"/>
  <c r="R493" i="2"/>
  <c r="Q494" i="2"/>
  <c r="R494" i="2"/>
  <c r="Q495" i="2"/>
  <c r="R495" i="2"/>
  <c r="Q496" i="2"/>
  <c r="R496" i="2"/>
  <c r="Q497" i="2"/>
  <c r="R497" i="2"/>
  <c r="Q498" i="2"/>
  <c r="R498" i="2"/>
  <c r="Q499" i="2"/>
  <c r="R499" i="2"/>
  <c r="Q500" i="2"/>
  <c r="R500" i="2"/>
  <c r="Q501" i="2"/>
  <c r="R501" i="2"/>
  <c r="Q502" i="2"/>
  <c r="R502" i="2"/>
  <c r="Q503" i="2"/>
  <c r="R503" i="2"/>
  <c r="Q504" i="2"/>
  <c r="R504" i="2"/>
  <c r="Q505" i="2"/>
  <c r="R505" i="2"/>
  <c r="Q506" i="2"/>
  <c r="R506" i="2"/>
  <c r="Q507" i="2"/>
  <c r="R507" i="2"/>
  <c r="Q508" i="2"/>
  <c r="R508" i="2"/>
  <c r="Q509" i="2"/>
  <c r="R509" i="2"/>
  <c r="Q510" i="2"/>
  <c r="R510" i="2"/>
  <c r="Q511" i="2"/>
  <c r="R511" i="2"/>
  <c r="Q512" i="2"/>
  <c r="R512" i="2"/>
  <c r="Q513" i="2"/>
  <c r="R513" i="2"/>
  <c r="Q514" i="2"/>
  <c r="R514" i="2"/>
  <c r="Q515" i="2"/>
  <c r="R515" i="2"/>
  <c r="Q516" i="2"/>
  <c r="R516" i="2"/>
  <c r="Q517" i="2"/>
  <c r="R517" i="2"/>
  <c r="Q518" i="2"/>
  <c r="R518" i="2"/>
  <c r="Q519" i="2"/>
  <c r="R519" i="2"/>
  <c r="Q520" i="2"/>
  <c r="R520" i="2"/>
  <c r="Q521" i="2"/>
  <c r="R521" i="2"/>
  <c r="Q522" i="2"/>
  <c r="R522" i="2"/>
  <c r="Q523" i="2"/>
  <c r="R523" i="2"/>
  <c r="Q524" i="2"/>
  <c r="R524" i="2"/>
  <c r="Q525" i="2"/>
  <c r="R525" i="2"/>
  <c r="Q526" i="2"/>
  <c r="R526" i="2"/>
  <c r="Q527" i="2"/>
  <c r="R527" i="2"/>
  <c r="Q528" i="2"/>
  <c r="R528" i="2"/>
  <c r="Q529" i="2"/>
  <c r="R529" i="2"/>
  <c r="Q530" i="2"/>
  <c r="R530" i="2"/>
  <c r="Q531" i="2"/>
  <c r="R531" i="2"/>
  <c r="Q532" i="2"/>
  <c r="R532" i="2"/>
  <c r="Q533" i="2"/>
  <c r="R533" i="2"/>
  <c r="Q534" i="2"/>
  <c r="R534" i="2"/>
  <c r="Q535" i="2"/>
  <c r="R535" i="2"/>
  <c r="Q536" i="2"/>
  <c r="R536" i="2"/>
  <c r="Q537" i="2"/>
  <c r="R537" i="2"/>
  <c r="Q538" i="2"/>
  <c r="R538" i="2"/>
  <c r="Q539" i="2"/>
  <c r="R539" i="2"/>
  <c r="Q540" i="2"/>
  <c r="R540" i="2"/>
  <c r="Q541" i="2"/>
  <c r="R541" i="2"/>
  <c r="Q542" i="2"/>
  <c r="R542" i="2"/>
  <c r="Q543" i="2"/>
  <c r="R543" i="2"/>
  <c r="Q544" i="2"/>
  <c r="R544" i="2"/>
  <c r="Q545" i="2"/>
  <c r="R545" i="2"/>
  <c r="Q546" i="2"/>
  <c r="R546" i="2"/>
  <c r="Q547" i="2"/>
  <c r="R547" i="2"/>
  <c r="Q548" i="2"/>
  <c r="R548" i="2"/>
  <c r="Q549" i="2"/>
  <c r="R549" i="2"/>
  <c r="Q550" i="2"/>
  <c r="R550" i="2"/>
  <c r="Q551" i="2"/>
  <c r="R551" i="2"/>
  <c r="Q552" i="2"/>
  <c r="R552" i="2"/>
  <c r="Q553" i="2"/>
  <c r="R553" i="2"/>
  <c r="Q554" i="2"/>
  <c r="R554" i="2"/>
  <c r="Q555" i="2"/>
  <c r="R555" i="2"/>
  <c r="Q556" i="2"/>
  <c r="R556" i="2"/>
  <c r="Q557" i="2"/>
  <c r="R557" i="2"/>
  <c r="Q558" i="2"/>
  <c r="R558" i="2"/>
  <c r="Q559" i="2"/>
  <c r="R559" i="2"/>
  <c r="Q560" i="2"/>
  <c r="R560" i="2"/>
  <c r="Q561" i="2"/>
  <c r="R561" i="2"/>
  <c r="Q562" i="2"/>
  <c r="R562" i="2"/>
  <c r="Q563" i="2"/>
  <c r="R563" i="2"/>
  <c r="Q564" i="2"/>
  <c r="R564" i="2"/>
  <c r="Q565" i="2"/>
  <c r="R565" i="2"/>
  <c r="Q566" i="2"/>
  <c r="R566" i="2"/>
  <c r="Q567" i="2"/>
  <c r="R567" i="2"/>
  <c r="Q568" i="2"/>
  <c r="R568" i="2"/>
  <c r="Q569" i="2"/>
  <c r="R569" i="2"/>
  <c r="Q570" i="2"/>
  <c r="R570" i="2"/>
  <c r="Q571" i="2"/>
  <c r="R571" i="2"/>
  <c r="Q572" i="2"/>
  <c r="R572" i="2"/>
  <c r="Q573" i="2"/>
  <c r="R573" i="2"/>
  <c r="Q574" i="2"/>
  <c r="R574" i="2"/>
  <c r="Q575" i="2"/>
  <c r="R575" i="2"/>
  <c r="Q576" i="2"/>
  <c r="R576" i="2"/>
  <c r="Q577" i="2"/>
  <c r="R577" i="2"/>
  <c r="Q578" i="2"/>
  <c r="R578" i="2"/>
  <c r="Q579" i="2"/>
  <c r="R579" i="2"/>
  <c r="Q580" i="2"/>
  <c r="R580" i="2"/>
  <c r="Q581" i="2"/>
  <c r="R581" i="2"/>
  <c r="Q582" i="2"/>
  <c r="R582" i="2"/>
  <c r="Q583" i="2"/>
  <c r="R583" i="2"/>
  <c r="Q584" i="2"/>
  <c r="R584" i="2"/>
  <c r="Q585" i="2"/>
  <c r="R585" i="2"/>
  <c r="Q586" i="2"/>
  <c r="R586" i="2"/>
  <c r="Q587" i="2"/>
  <c r="R587" i="2"/>
  <c r="Q588" i="2"/>
  <c r="R588" i="2"/>
  <c r="Q589" i="2"/>
  <c r="R589" i="2"/>
  <c r="Q590" i="2"/>
  <c r="R590" i="2"/>
  <c r="Q591" i="2"/>
  <c r="R591" i="2"/>
  <c r="Q592" i="2"/>
  <c r="R592" i="2"/>
  <c r="Q593" i="2"/>
  <c r="R593" i="2"/>
  <c r="Q594" i="2"/>
  <c r="R594" i="2"/>
  <c r="Q595" i="2"/>
  <c r="R595" i="2"/>
  <c r="Q596" i="2"/>
  <c r="R596" i="2"/>
  <c r="Q597" i="2"/>
  <c r="R597" i="2"/>
  <c r="Q598" i="2"/>
  <c r="R598" i="2"/>
  <c r="Q599" i="2"/>
  <c r="R599" i="2"/>
  <c r="Q600" i="2"/>
  <c r="R600" i="2"/>
  <c r="Q601" i="2"/>
  <c r="R601" i="2"/>
  <c r="Q602" i="2"/>
  <c r="R602" i="2"/>
  <c r="Q603" i="2"/>
  <c r="R603" i="2"/>
  <c r="Q604" i="2"/>
  <c r="R604" i="2"/>
  <c r="Q605" i="2"/>
  <c r="R605" i="2"/>
  <c r="Q606" i="2"/>
  <c r="R606" i="2"/>
  <c r="Q607" i="2"/>
  <c r="R607" i="2"/>
  <c r="Q608" i="2"/>
  <c r="R608" i="2"/>
  <c r="Q609" i="2"/>
  <c r="R609" i="2"/>
  <c r="Q610" i="2"/>
  <c r="R610" i="2"/>
  <c r="Q611" i="2"/>
  <c r="R611" i="2"/>
  <c r="Q612" i="2"/>
  <c r="R612" i="2"/>
  <c r="Q613" i="2"/>
  <c r="R613" i="2"/>
  <c r="Q614" i="2"/>
  <c r="R614" i="2"/>
  <c r="Q615" i="2"/>
  <c r="R615" i="2"/>
  <c r="Q616" i="2"/>
  <c r="R616" i="2"/>
  <c r="Q617" i="2"/>
  <c r="R617" i="2"/>
  <c r="Q618" i="2"/>
  <c r="R618" i="2"/>
  <c r="Q619" i="2"/>
  <c r="R619" i="2"/>
  <c r="Q620" i="2"/>
  <c r="R620" i="2"/>
  <c r="Q621" i="2"/>
  <c r="R621" i="2"/>
  <c r="Q622" i="2"/>
  <c r="R622" i="2"/>
  <c r="Q623" i="2"/>
  <c r="R623" i="2"/>
  <c r="Q624" i="2"/>
  <c r="R624" i="2"/>
  <c r="Q625" i="2"/>
  <c r="R625" i="2"/>
  <c r="Q626" i="2"/>
  <c r="R626" i="2"/>
  <c r="Q627" i="2"/>
  <c r="R627" i="2"/>
  <c r="Q628" i="2"/>
  <c r="R628" i="2"/>
  <c r="Q629" i="2"/>
  <c r="R629" i="2"/>
  <c r="Q630" i="2"/>
  <c r="R630" i="2"/>
  <c r="Q631" i="2"/>
  <c r="R631" i="2"/>
  <c r="Q632" i="2"/>
  <c r="R632" i="2"/>
  <c r="Q633" i="2"/>
  <c r="R633" i="2"/>
  <c r="Q634" i="2"/>
  <c r="R634" i="2"/>
  <c r="Q635" i="2"/>
  <c r="R635" i="2"/>
  <c r="Q636" i="2"/>
  <c r="R636" i="2"/>
  <c r="Q637" i="2"/>
  <c r="R637" i="2"/>
  <c r="Q638" i="2"/>
  <c r="R638" i="2"/>
  <c r="Q639" i="2"/>
  <c r="R639" i="2"/>
  <c r="Q640" i="2"/>
  <c r="R640" i="2"/>
  <c r="Q641" i="2"/>
  <c r="R641" i="2"/>
  <c r="Q642" i="2"/>
  <c r="R642" i="2"/>
  <c r="Q643" i="2"/>
  <c r="R643" i="2"/>
  <c r="Q644" i="2"/>
  <c r="R644" i="2"/>
  <c r="Q645" i="2"/>
  <c r="R645" i="2"/>
  <c r="Q646" i="2"/>
  <c r="R646" i="2"/>
  <c r="Q647" i="2"/>
  <c r="R647" i="2"/>
  <c r="Q648" i="2"/>
  <c r="R648" i="2"/>
  <c r="Q649" i="2"/>
  <c r="R649" i="2"/>
  <c r="Q650" i="2"/>
  <c r="R650" i="2"/>
  <c r="Q651" i="2"/>
  <c r="R651" i="2"/>
  <c r="Q652" i="2"/>
  <c r="R652" i="2"/>
  <c r="Q653" i="2"/>
  <c r="R653" i="2"/>
  <c r="Q654" i="2"/>
  <c r="R654" i="2"/>
  <c r="Q655" i="2"/>
  <c r="R655" i="2"/>
  <c r="Q656" i="2"/>
  <c r="R656" i="2"/>
  <c r="Q657" i="2"/>
  <c r="R657" i="2"/>
  <c r="Q658" i="2"/>
  <c r="R658" i="2"/>
  <c r="Q659" i="2"/>
  <c r="R659" i="2"/>
  <c r="Q660" i="2"/>
  <c r="R660" i="2"/>
  <c r="Q661" i="2"/>
  <c r="R661" i="2"/>
  <c r="Q662" i="2"/>
  <c r="R662" i="2"/>
  <c r="Q663" i="2"/>
  <c r="R663" i="2"/>
  <c r="Q664" i="2"/>
  <c r="R664" i="2"/>
  <c r="Q665" i="2"/>
  <c r="R665" i="2"/>
  <c r="Q666" i="2"/>
  <c r="R666" i="2"/>
  <c r="Q667" i="2"/>
  <c r="R667" i="2"/>
  <c r="Q668" i="2"/>
  <c r="R668" i="2"/>
  <c r="Q669" i="2"/>
  <c r="R669" i="2"/>
  <c r="Q670" i="2"/>
  <c r="R670" i="2"/>
  <c r="Q671" i="2"/>
  <c r="R671" i="2"/>
  <c r="Q672" i="2"/>
  <c r="R672" i="2"/>
  <c r="Q673" i="2"/>
  <c r="R673" i="2"/>
  <c r="Q674" i="2"/>
  <c r="R674" i="2"/>
  <c r="Q675" i="2"/>
  <c r="R675" i="2"/>
  <c r="Q676" i="2"/>
  <c r="R676" i="2"/>
  <c r="Q677" i="2"/>
  <c r="R677" i="2"/>
  <c r="Q678" i="2"/>
  <c r="R678" i="2"/>
  <c r="Q679" i="2"/>
  <c r="R679" i="2"/>
  <c r="Q680" i="2"/>
  <c r="R680" i="2"/>
  <c r="Q681" i="2"/>
  <c r="R681" i="2"/>
  <c r="Q682" i="2"/>
  <c r="R682" i="2"/>
  <c r="Q683" i="2"/>
  <c r="R683" i="2"/>
  <c r="Q684" i="2"/>
  <c r="R684" i="2"/>
  <c r="Q685" i="2"/>
  <c r="R685" i="2"/>
  <c r="Q686" i="2"/>
  <c r="R686" i="2"/>
  <c r="Q687" i="2"/>
  <c r="R687" i="2"/>
  <c r="Q688" i="2"/>
  <c r="R688" i="2"/>
  <c r="Q689" i="2"/>
  <c r="R689" i="2"/>
  <c r="Q690" i="2"/>
  <c r="R690" i="2"/>
  <c r="Q691" i="2"/>
  <c r="R691" i="2"/>
  <c r="Q692" i="2"/>
  <c r="R692" i="2"/>
  <c r="Q693" i="2"/>
  <c r="R693" i="2"/>
  <c r="Q694" i="2"/>
  <c r="R694" i="2"/>
  <c r="Q695" i="2"/>
  <c r="R695" i="2"/>
  <c r="Q696" i="2"/>
  <c r="R696" i="2"/>
  <c r="Q697" i="2"/>
  <c r="R697" i="2"/>
  <c r="Q698" i="2"/>
  <c r="R698" i="2"/>
  <c r="Q699" i="2"/>
  <c r="R699" i="2"/>
  <c r="Q700" i="2"/>
  <c r="R700" i="2"/>
  <c r="Q701" i="2"/>
  <c r="R701" i="2"/>
  <c r="Q702" i="2"/>
  <c r="R702" i="2"/>
  <c r="Q703" i="2"/>
  <c r="R703" i="2"/>
  <c r="Q704" i="2"/>
  <c r="R704" i="2"/>
  <c r="Q705" i="2"/>
  <c r="R705" i="2"/>
  <c r="Q706" i="2"/>
  <c r="R706" i="2"/>
  <c r="Q707" i="2"/>
  <c r="R707" i="2"/>
  <c r="Q708" i="2"/>
  <c r="R708" i="2"/>
  <c r="Q709" i="2"/>
  <c r="R709" i="2"/>
  <c r="Q710" i="2"/>
  <c r="R710" i="2"/>
  <c r="Q711" i="2"/>
  <c r="R711" i="2"/>
  <c r="Q712" i="2"/>
  <c r="R712" i="2"/>
  <c r="Q713" i="2"/>
  <c r="R713" i="2"/>
  <c r="Q714" i="2"/>
  <c r="R714" i="2"/>
  <c r="Q715" i="2"/>
  <c r="R715" i="2"/>
  <c r="Q716" i="2"/>
  <c r="R716" i="2"/>
  <c r="Q717" i="2"/>
  <c r="R717" i="2"/>
  <c r="Q718" i="2"/>
  <c r="R718" i="2"/>
  <c r="Q719" i="2"/>
  <c r="R719" i="2"/>
  <c r="Q720" i="2"/>
  <c r="R720" i="2"/>
  <c r="Q721" i="2"/>
  <c r="R721" i="2"/>
  <c r="Q722" i="2"/>
  <c r="R722" i="2"/>
  <c r="Q723" i="2"/>
  <c r="R723" i="2"/>
  <c r="Q724" i="2"/>
  <c r="R724" i="2"/>
  <c r="Q725" i="2"/>
  <c r="R725" i="2"/>
  <c r="Q726" i="2"/>
  <c r="R726" i="2"/>
  <c r="Q727" i="2"/>
  <c r="R727" i="2"/>
  <c r="Q728" i="2"/>
  <c r="R728" i="2"/>
  <c r="Q729" i="2"/>
  <c r="R729" i="2"/>
  <c r="Q730" i="2"/>
  <c r="R730" i="2"/>
  <c r="Q731" i="2"/>
  <c r="R731" i="2"/>
  <c r="Q732" i="2"/>
  <c r="R732" i="2"/>
  <c r="Q733" i="2"/>
  <c r="R733" i="2"/>
  <c r="Q734" i="2"/>
  <c r="R734" i="2"/>
  <c r="Q735" i="2"/>
  <c r="R735" i="2"/>
  <c r="Q736" i="2"/>
  <c r="R736" i="2"/>
  <c r="Q737" i="2"/>
  <c r="R737" i="2"/>
  <c r="Q738" i="2"/>
  <c r="R738" i="2"/>
  <c r="Q739" i="2"/>
  <c r="R739" i="2"/>
  <c r="Q740" i="2"/>
  <c r="R740" i="2"/>
  <c r="Q741" i="2"/>
  <c r="R741" i="2"/>
  <c r="Q742" i="2"/>
  <c r="R742" i="2"/>
  <c r="Q743" i="2"/>
  <c r="R743" i="2"/>
  <c r="Q744" i="2"/>
  <c r="R744" i="2"/>
  <c r="Q745" i="2"/>
  <c r="R745" i="2"/>
  <c r="Q746" i="2"/>
  <c r="R746" i="2"/>
  <c r="Q747" i="2"/>
  <c r="R747" i="2"/>
  <c r="Q748" i="2"/>
  <c r="R748" i="2"/>
  <c r="Q749" i="2"/>
  <c r="R749" i="2"/>
  <c r="Q750" i="2"/>
  <c r="R750" i="2"/>
  <c r="Q751" i="2"/>
  <c r="R751" i="2"/>
  <c r="Q752" i="2"/>
  <c r="R752" i="2"/>
  <c r="Q753" i="2"/>
  <c r="R753" i="2"/>
  <c r="Q754" i="2"/>
  <c r="R754" i="2"/>
  <c r="Q755" i="2"/>
  <c r="R755" i="2"/>
  <c r="Q756" i="2"/>
  <c r="R756" i="2"/>
  <c r="Q757" i="2"/>
  <c r="R757" i="2"/>
  <c r="Q758" i="2"/>
  <c r="R758" i="2"/>
  <c r="Q759" i="2"/>
  <c r="R759" i="2"/>
  <c r="Q760" i="2"/>
  <c r="R760" i="2"/>
  <c r="Q761" i="2"/>
  <c r="R761" i="2"/>
  <c r="Q762" i="2"/>
  <c r="R762" i="2"/>
  <c r="Q763" i="2"/>
  <c r="R763" i="2"/>
  <c r="Q764" i="2"/>
  <c r="R764" i="2"/>
  <c r="Q765" i="2"/>
  <c r="R765" i="2"/>
  <c r="Q766" i="2"/>
  <c r="R766" i="2"/>
  <c r="Q767" i="2"/>
  <c r="R767" i="2"/>
  <c r="Q768" i="2"/>
  <c r="R768" i="2"/>
  <c r="Q769" i="2"/>
  <c r="R769" i="2"/>
  <c r="Q770" i="2"/>
  <c r="R770" i="2"/>
  <c r="Q771" i="2"/>
  <c r="R771" i="2"/>
  <c r="Q772" i="2"/>
  <c r="R772" i="2"/>
  <c r="Q773" i="2"/>
  <c r="R773" i="2"/>
  <c r="Q774" i="2"/>
  <c r="R774" i="2"/>
  <c r="Q775" i="2"/>
  <c r="R775" i="2"/>
  <c r="Q776" i="2"/>
  <c r="R776" i="2"/>
  <c r="Q777" i="2"/>
  <c r="R777" i="2"/>
  <c r="Q778" i="2"/>
  <c r="R778" i="2"/>
  <c r="Q779" i="2"/>
  <c r="R779" i="2"/>
  <c r="Q780" i="2"/>
  <c r="R780" i="2"/>
  <c r="Q781" i="2"/>
  <c r="R781" i="2"/>
  <c r="Q782" i="2"/>
  <c r="R782" i="2"/>
  <c r="Q783" i="2"/>
  <c r="R783" i="2"/>
  <c r="Q784" i="2"/>
  <c r="R784" i="2"/>
  <c r="Q785" i="2"/>
  <c r="R785" i="2"/>
  <c r="Q786" i="2"/>
  <c r="R786" i="2"/>
  <c r="Q787" i="2"/>
  <c r="R787" i="2"/>
  <c r="Q788" i="2"/>
  <c r="R788" i="2"/>
  <c r="Q789" i="2"/>
  <c r="R789" i="2"/>
  <c r="Q790" i="2"/>
  <c r="R790" i="2"/>
  <c r="Q791" i="2"/>
  <c r="R791" i="2"/>
  <c r="Q792" i="2"/>
  <c r="R792" i="2"/>
  <c r="Q793" i="2"/>
  <c r="R793" i="2"/>
  <c r="Q794" i="2"/>
  <c r="R794" i="2"/>
  <c r="Q795" i="2"/>
  <c r="R795" i="2"/>
  <c r="Q796" i="2"/>
  <c r="R796" i="2"/>
  <c r="Q797" i="2"/>
  <c r="R797" i="2"/>
  <c r="Q798" i="2"/>
  <c r="R798" i="2"/>
  <c r="Q799" i="2"/>
  <c r="R799" i="2"/>
  <c r="Q800" i="2"/>
  <c r="R800" i="2"/>
  <c r="Q801" i="2"/>
  <c r="R801" i="2"/>
  <c r="Q802" i="2"/>
  <c r="R802" i="2"/>
  <c r="Q803" i="2"/>
  <c r="R803" i="2"/>
  <c r="Q804" i="2"/>
  <c r="R804" i="2"/>
  <c r="Q805" i="2"/>
  <c r="R805" i="2"/>
  <c r="Q806" i="2"/>
  <c r="R806" i="2"/>
  <c r="Q807" i="2"/>
  <c r="R807" i="2"/>
  <c r="Q808" i="2"/>
  <c r="R808" i="2"/>
  <c r="Q809" i="2"/>
  <c r="R809" i="2"/>
  <c r="Q810" i="2"/>
  <c r="R810" i="2"/>
  <c r="Q811" i="2"/>
  <c r="R811" i="2"/>
  <c r="Q812" i="2"/>
  <c r="R812" i="2"/>
  <c r="Q813" i="2"/>
  <c r="R813" i="2"/>
  <c r="Q814" i="2"/>
  <c r="R814" i="2"/>
  <c r="Q815" i="2"/>
  <c r="R815" i="2"/>
  <c r="Q816" i="2"/>
  <c r="R816" i="2"/>
  <c r="Q817" i="2"/>
  <c r="R817" i="2"/>
  <c r="Q818" i="2"/>
  <c r="R818" i="2"/>
  <c r="Q819" i="2"/>
  <c r="R819" i="2"/>
  <c r="Q820" i="2"/>
  <c r="R820" i="2"/>
  <c r="Q821" i="2"/>
  <c r="R821" i="2"/>
  <c r="Q822" i="2"/>
  <c r="R822" i="2"/>
  <c r="Q823" i="2"/>
  <c r="R823" i="2"/>
  <c r="Q824" i="2"/>
  <c r="R824" i="2"/>
  <c r="Q825" i="2"/>
  <c r="R825" i="2"/>
  <c r="Q826" i="2"/>
  <c r="R826" i="2"/>
  <c r="Q827" i="2"/>
  <c r="R827" i="2"/>
  <c r="Q828" i="2"/>
  <c r="R828" i="2"/>
  <c r="Q829" i="2"/>
  <c r="R829" i="2"/>
  <c r="Q830" i="2"/>
  <c r="R830" i="2"/>
  <c r="Q831" i="2"/>
  <c r="R831" i="2"/>
  <c r="Q832" i="2"/>
  <c r="R832" i="2"/>
  <c r="Q833" i="2"/>
  <c r="R833" i="2"/>
  <c r="P834" i="2"/>
  <c r="P528" i="5" l="1"/>
  <c r="Q184" i="5"/>
  <c r="R184" i="5"/>
  <c r="Q185" i="5"/>
  <c r="R185" i="5"/>
  <c r="Q186" i="5"/>
  <c r="R186" i="5"/>
  <c r="Q187" i="5"/>
  <c r="R187" i="5"/>
  <c r="Q188" i="5"/>
  <c r="R188" i="5"/>
  <c r="Q189" i="5"/>
  <c r="R189" i="5"/>
  <c r="Q190" i="5"/>
  <c r="R190" i="5"/>
  <c r="Q191" i="5"/>
  <c r="R191" i="5"/>
  <c r="Q192" i="5"/>
  <c r="R192" i="5"/>
  <c r="Q193" i="5"/>
  <c r="R193" i="5"/>
  <c r="Q194" i="5"/>
  <c r="R194" i="5"/>
  <c r="Q195" i="5"/>
  <c r="R195" i="5"/>
  <c r="Q196" i="5"/>
  <c r="R196" i="5"/>
  <c r="Q197" i="5"/>
  <c r="R197" i="5"/>
  <c r="Q198" i="5"/>
  <c r="R198" i="5"/>
  <c r="Q199" i="5"/>
  <c r="R199" i="5"/>
  <c r="Q200" i="5"/>
  <c r="R200" i="5"/>
  <c r="Q201" i="5"/>
  <c r="R201" i="5"/>
  <c r="Q202" i="5"/>
  <c r="R202" i="5"/>
  <c r="Q203" i="5"/>
  <c r="R203" i="5"/>
  <c r="Q204" i="5"/>
  <c r="R204" i="5"/>
  <c r="Q205" i="5"/>
  <c r="R205" i="5"/>
  <c r="Q206" i="5"/>
  <c r="R206" i="5"/>
  <c r="Q207" i="5"/>
  <c r="R207" i="5"/>
  <c r="Q208" i="5"/>
  <c r="R208" i="5"/>
  <c r="Q209" i="5"/>
  <c r="R209" i="5"/>
  <c r="Q210" i="5"/>
  <c r="R210" i="5"/>
  <c r="Q211" i="5"/>
  <c r="R211" i="5"/>
  <c r="Q212" i="5"/>
  <c r="R212" i="5"/>
  <c r="Q213" i="5"/>
  <c r="R213" i="5"/>
  <c r="Q214" i="5"/>
  <c r="R214" i="5"/>
  <c r="Q215" i="5"/>
  <c r="R215" i="5"/>
  <c r="Q216" i="5"/>
  <c r="R216" i="5"/>
  <c r="Q217" i="5"/>
  <c r="R217" i="5"/>
  <c r="Q218" i="5"/>
  <c r="R218" i="5"/>
  <c r="Q219" i="5"/>
  <c r="R219" i="5"/>
  <c r="Q220" i="5"/>
  <c r="R220" i="5"/>
  <c r="Q221" i="5"/>
  <c r="R221" i="5"/>
  <c r="Q222" i="5"/>
  <c r="R222" i="5"/>
  <c r="Q223" i="5"/>
  <c r="R223" i="5"/>
  <c r="Q224" i="5"/>
  <c r="R224" i="5"/>
  <c r="Q225" i="5"/>
  <c r="R225" i="5"/>
  <c r="Q226" i="5"/>
  <c r="R226" i="5"/>
  <c r="Q227" i="5"/>
  <c r="R227" i="5"/>
  <c r="Q228" i="5"/>
  <c r="R228" i="5"/>
  <c r="Q229" i="5"/>
  <c r="R229" i="5"/>
  <c r="Q230" i="5"/>
  <c r="R230" i="5"/>
  <c r="Q231" i="5"/>
  <c r="R231" i="5"/>
  <c r="Q232" i="5"/>
  <c r="R232" i="5"/>
  <c r="Q233" i="5"/>
  <c r="R233" i="5"/>
  <c r="Q234" i="5"/>
  <c r="R234" i="5"/>
  <c r="Q235" i="5"/>
  <c r="R235" i="5"/>
  <c r="Q236" i="5"/>
  <c r="R236" i="5"/>
  <c r="Q237" i="5"/>
  <c r="R237" i="5"/>
  <c r="Q238" i="5"/>
  <c r="R238" i="5"/>
  <c r="Q239" i="5"/>
  <c r="R239" i="5"/>
  <c r="Q240" i="5"/>
  <c r="R240" i="5"/>
  <c r="Q241" i="5"/>
  <c r="R241" i="5"/>
  <c r="Q242" i="5"/>
  <c r="R242" i="5"/>
  <c r="Q243" i="5"/>
  <c r="R243" i="5"/>
  <c r="Q244" i="5"/>
  <c r="R244" i="5"/>
  <c r="Q245" i="5"/>
  <c r="R245" i="5"/>
  <c r="Q246" i="5"/>
  <c r="R246" i="5"/>
  <c r="Q247" i="5"/>
  <c r="R247" i="5"/>
  <c r="Q248" i="5"/>
  <c r="R248" i="5"/>
  <c r="Q249" i="5"/>
  <c r="R249" i="5"/>
  <c r="Q250" i="5"/>
  <c r="R250" i="5"/>
  <c r="Q251" i="5"/>
  <c r="R251" i="5"/>
  <c r="Q252" i="5"/>
  <c r="R252" i="5"/>
  <c r="Q253" i="5"/>
  <c r="R253" i="5"/>
  <c r="Q254" i="5"/>
  <c r="R254" i="5"/>
  <c r="Q255" i="5"/>
  <c r="R255" i="5"/>
  <c r="Q256" i="5"/>
  <c r="R256" i="5"/>
  <c r="Q257" i="5"/>
  <c r="R257" i="5"/>
  <c r="Q258" i="5"/>
  <c r="R258" i="5"/>
  <c r="Q259" i="5"/>
  <c r="R259" i="5"/>
  <c r="Q260" i="5"/>
  <c r="R260" i="5"/>
  <c r="Q261" i="5"/>
  <c r="R261" i="5"/>
  <c r="Q262" i="5"/>
  <c r="R262" i="5"/>
  <c r="Q263" i="5"/>
  <c r="R263" i="5"/>
  <c r="Q264" i="5"/>
  <c r="R264" i="5"/>
  <c r="Q265" i="5"/>
  <c r="R265" i="5"/>
  <c r="Q266" i="5"/>
  <c r="R266" i="5"/>
  <c r="Q267" i="5"/>
  <c r="R267" i="5"/>
  <c r="Q268" i="5"/>
  <c r="R268" i="5"/>
  <c r="Q269" i="5"/>
  <c r="R269" i="5"/>
  <c r="Q270" i="5"/>
  <c r="R270" i="5"/>
  <c r="Q271" i="5"/>
  <c r="R271" i="5"/>
  <c r="Q272" i="5"/>
  <c r="R272" i="5"/>
  <c r="Q273" i="5"/>
  <c r="R273" i="5"/>
  <c r="Q274" i="5"/>
  <c r="R274" i="5"/>
  <c r="Q275" i="5"/>
  <c r="R275" i="5"/>
  <c r="Q276" i="5"/>
  <c r="R276" i="5"/>
  <c r="Q277" i="5"/>
  <c r="R277" i="5"/>
  <c r="Q278" i="5"/>
  <c r="R278" i="5"/>
  <c r="Q279" i="5"/>
  <c r="R279" i="5"/>
  <c r="Q280" i="5"/>
  <c r="R280" i="5"/>
  <c r="Q281" i="5"/>
  <c r="R281" i="5"/>
  <c r="Q282" i="5"/>
  <c r="R282" i="5"/>
  <c r="Q283" i="5"/>
  <c r="R283" i="5"/>
  <c r="Q284" i="5"/>
  <c r="R284" i="5"/>
  <c r="Q285" i="5"/>
  <c r="R285" i="5"/>
  <c r="Q286" i="5"/>
  <c r="R286" i="5"/>
  <c r="Q287" i="5"/>
  <c r="R287" i="5"/>
  <c r="Q288" i="5"/>
  <c r="R288" i="5"/>
  <c r="Q289" i="5"/>
  <c r="R289" i="5"/>
  <c r="Q290" i="5"/>
  <c r="R290" i="5"/>
  <c r="Q291" i="5"/>
  <c r="R291" i="5"/>
  <c r="Q292" i="5"/>
  <c r="R292" i="5"/>
  <c r="Q293" i="5"/>
  <c r="R293" i="5"/>
  <c r="Q294" i="5"/>
  <c r="R294" i="5"/>
  <c r="Q295" i="5"/>
  <c r="R295" i="5"/>
  <c r="Q296" i="5"/>
  <c r="R296" i="5"/>
  <c r="Q297" i="5"/>
  <c r="R297" i="5"/>
  <c r="Q298" i="5"/>
  <c r="R298" i="5"/>
  <c r="Q299" i="5"/>
  <c r="R299" i="5"/>
  <c r="Q300" i="5"/>
  <c r="R300" i="5"/>
  <c r="Q301" i="5"/>
  <c r="R301" i="5"/>
  <c r="Q302" i="5"/>
  <c r="R302" i="5"/>
  <c r="Q303" i="5"/>
  <c r="R303" i="5"/>
  <c r="Q304" i="5"/>
  <c r="R304" i="5"/>
  <c r="Q305" i="5"/>
  <c r="R305" i="5"/>
  <c r="Q306" i="5"/>
  <c r="R306" i="5"/>
  <c r="Q307" i="5"/>
  <c r="R307" i="5"/>
  <c r="Q308" i="5"/>
  <c r="R308" i="5"/>
  <c r="Q309" i="5"/>
  <c r="R309" i="5"/>
  <c r="Q310" i="5"/>
  <c r="R310" i="5"/>
  <c r="Q311" i="5"/>
  <c r="R311" i="5"/>
  <c r="Q312" i="5"/>
  <c r="R312" i="5"/>
  <c r="Q313" i="5"/>
  <c r="R313" i="5"/>
  <c r="Q314" i="5"/>
  <c r="R314" i="5"/>
  <c r="Q315" i="5"/>
  <c r="R315" i="5"/>
  <c r="Q316" i="5"/>
  <c r="R316" i="5"/>
  <c r="Q317" i="5"/>
  <c r="R317" i="5"/>
  <c r="Q318" i="5"/>
  <c r="R318" i="5"/>
  <c r="Q319" i="5"/>
  <c r="R319" i="5"/>
  <c r="Q320" i="5"/>
  <c r="R320" i="5"/>
  <c r="Q321" i="5"/>
  <c r="R321" i="5"/>
  <c r="Q322" i="5"/>
  <c r="R322" i="5"/>
  <c r="Q323" i="5"/>
  <c r="R323" i="5"/>
  <c r="Q324" i="5"/>
  <c r="R324" i="5"/>
  <c r="Q325" i="5"/>
  <c r="R325" i="5"/>
  <c r="Q326" i="5"/>
  <c r="R326" i="5"/>
  <c r="Q327" i="5"/>
  <c r="R327" i="5"/>
  <c r="Q328" i="5"/>
  <c r="R328" i="5"/>
  <c r="Q329" i="5"/>
  <c r="R329" i="5"/>
  <c r="Q330" i="5"/>
  <c r="R330" i="5"/>
  <c r="Q331" i="5"/>
  <c r="R331" i="5"/>
  <c r="Q332" i="5"/>
  <c r="R332" i="5"/>
  <c r="Q333" i="5"/>
  <c r="R333" i="5"/>
  <c r="Q334" i="5"/>
  <c r="R334" i="5"/>
  <c r="Q335" i="5"/>
  <c r="R335" i="5"/>
  <c r="Q336" i="5"/>
  <c r="R336" i="5"/>
  <c r="Q337" i="5"/>
  <c r="R337" i="5"/>
  <c r="Q338" i="5"/>
  <c r="R338" i="5"/>
  <c r="Q339" i="5"/>
  <c r="R339" i="5"/>
  <c r="Q340" i="5"/>
  <c r="R340" i="5"/>
  <c r="Q341" i="5"/>
  <c r="R341" i="5"/>
  <c r="Q342" i="5"/>
  <c r="R342" i="5"/>
  <c r="Q343" i="5"/>
  <c r="R343" i="5"/>
  <c r="Q344" i="5"/>
  <c r="R344" i="5"/>
  <c r="Q345" i="5"/>
  <c r="R345" i="5"/>
  <c r="Q346" i="5"/>
  <c r="R346" i="5"/>
  <c r="Q347" i="5"/>
  <c r="R347" i="5"/>
  <c r="Q348" i="5"/>
  <c r="R348" i="5"/>
  <c r="Q349" i="5"/>
  <c r="R349" i="5"/>
  <c r="Q350" i="5"/>
  <c r="R350" i="5"/>
  <c r="Q351" i="5"/>
  <c r="R351" i="5"/>
  <c r="Q352" i="5"/>
  <c r="R352" i="5"/>
  <c r="Q353" i="5"/>
  <c r="R353" i="5"/>
  <c r="Q354" i="5"/>
  <c r="R354" i="5"/>
  <c r="Q355" i="5"/>
  <c r="R355" i="5"/>
  <c r="Q356" i="5"/>
  <c r="R356" i="5"/>
  <c r="Q357" i="5"/>
  <c r="R357" i="5"/>
  <c r="Q358" i="5"/>
  <c r="R358" i="5"/>
  <c r="Q359" i="5"/>
  <c r="R359" i="5"/>
  <c r="Q360" i="5"/>
  <c r="R360" i="5"/>
  <c r="Q361" i="5"/>
  <c r="R361" i="5"/>
  <c r="Q362" i="5"/>
  <c r="R362" i="5"/>
  <c r="Q363" i="5"/>
  <c r="R363" i="5"/>
  <c r="Q364" i="5"/>
  <c r="R364" i="5"/>
  <c r="Q365" i="5"/>
  <c r="R365" i="5"/>
  <c r="Q366" i="5"/>
  <c r="R366" i="5"/>
  <c r="Q367" i="5"/>
  <c r="R367" i="5"/>
  <c r="Q368" i="5"/>
  <c r="R368" i="5"/>
  <c r="Q369" i="5"/>
  <c r="R369" i="5"/>
  <c r="Q370" i="5"/>
  <c r="R370" i="5"/>
  <c r="Q371" i="5"/>
  <c r="R371" i="5"/>
  <c r="Q372" i="5"/>
  <c r="R372" i="5"/>
  <c r="Q373" i="5"/>
  <c r="R373" i="5"/>
  <c r="Q374" i="5"/>
  <c r="R374" i="5"/>
  <c r="Q375" i="5"/>
  <c r="R375" i="5"/>
  <c r="Q376" i="5"/>
  <c r="R376" i="5"/>
  <c r="Q377" i="5"/>
  <c r="R377" i="5"/>
  <c r="Q378" i="5"/>
  <c r="R378" i="5"/>
  <c r="Q379" i="5"/>
  <c r="R379" i="5"/>
  <c r="Q380" i="5"/>
  <c r="R380" i="5"/>
  <c r="Q381" i="5"/>
  <c r="R381" i="5"/>
  <c r="Q382" i="5"/>
  <c r="R382" i="5"/>
  <c r="Q383" i="5"/>
  <c r="R383" i="5"/>
  <c r="Q384" i="5"/>
  <c r="R384" i="5"/>
  <c r="Q385" i="5"/>
  <c r="R385" i="5"/>
  <c r="Q386" i="5"/>
  <c r="R386" i="5"/>
  <c r="Q387" i="5"/>
  <c r="R387" i="5"/>
  <c r="Q388" i="5"/>
  <c r="R388" i="5"/>
  <c r="Q389" i="5"/>
  <c r="R389" i="5"/>
  <c r="Q390" i="5"/>
  <c r="R390" i="5"/>
  <c r="Q391" i="5"/>
  <c r="R391" i="5"/>
  <c r="Q392" i="5"/>
  <c r="R392" i="5"/>
  <c r="Q393" i="5"/>
  <c r="R393" i="5"/>
  <c r="Q394" i="5"/>
  <c r="R394" i="5"/>
  <c r="Q395" i="5"/>
  <c r="R395" i="5"/>
  <c r="Q396" i="5"/>
  <c r="R396" i="5"/>
  <c r="Q397" i="5"/>
  <c r="R397" i="5"/>
  <c r="Q398" i="5"/>
  <c r="R398" i="5"/>
  <c r="Q399" i="5"/>
  <c r="R399" i="5"/>
  <c r="Q400" i="5"/>
  <c r="R400" i="5"/>
  <c r="Q401" i="5"/>
  <c r="R401" i="5"/>
  <c r="Q402" i="5"/>
  <c r="R402" i="5"/>
  <c r="Q403" i="5"/>
  <c r="R403" i="5"/>
  <c r="Q404" i="5"/>
  <c r="R404" i="5"/>
  <c r="Q405" i="5"/>
  <c r="R405" i="5"/>
  <c r="Q406" i="5"/>
  <c r="R406" i="5"/>
  <c r="Q407" i="5"/>
  <c r="R407" i="5"/>
  <c r="Q408" i="5"/>
  <c r="R408" i="5"/>
  <c r="Q409" i="5"/>
  <c r="R409" i="5"/>
  <c r="Q410" i="5"/>
  <c r="R410" i="5"/>
  <c r="Q411" i="5"/>
  <c r="R411" i="5"/>
  <c r="Q412" i="5"/>
  <c r="R412" i="5"/>
  <c r="Q413" i="5"/>
  <c r="R413" i="5"/>
  <c r="Q414" i="5"/>
  <c r="R414" i="5"/>
  <c r="Q415" i="5"/>
  <c r="R415" i="5"/>
  <c r="Q416" i="5"/>
  <c r="R416" i="5"/>
  <c r="Q417" i="5"/>
  <c r="R417" i="5"/>
  <c r="Q418" i="5"/>
  <c r="R418" i="5"/>
  <c r="Q419" i="5"/>
  <c r="R419" i="5"/>
  <c r="Q420" i="5"/>
  <c r="R420" i="5"/>
  <c r="Q421" i="5"/>
  <c r="R421" i="5"/>
  <c r="Q422" i="5"/>
  <c r="R422" i="5"/>
  <c r="Q423" i="5"/>
  <c r="R423" i="5"/>
  <c r="Q424" i="5"/>
  <c r="R424" i="5"/>
  <c r="Q425" i="5"/>
  <c r="R425" i="5"/>
  <c r="Q426" i="5"/>
  <c r="R426" i="5"/>
  <c r="Q427" i="5"/>
  <c r="R427" i="5"/>
  <c r="Q428" i="5"/>
  <c r="R428" i="5"/>
  <c r="Q429" i="5"/>
  <c r="R429" i="5"/>
  <c r="Q430" i="5"/>
  <c r="R430" i="5"/>
  <c r="Q431" i="5"/>
  <c r="R431" i="5"/>
  <c r="Q432" i="5"/>
  <c r="R432" i="5"/>
  <c r="Q433" i="5"/>
  <c r="R433" i="5"/>
  <c r="Q434" i="5"/>
  <c r="R434" i="5"/>
  <c r="Q435" i="5"/>
  <c r="R435" i="5"/>
  <c r="Q436" i="5"/>
  <c r="R436" i="5"/>
  <c r="Q437" i="5"/>
  <c r="R437" i="5"/>
  <c r="Q438" i="5"/>
  <c r="R438" i="5"/>
  <c r="Q439" i="5"/>
  <c r="R439" i="5"/>
  <c r="Q440" i="5"/>
  <c r="R440" i="5"/>
  <c r="Q441" i="5"/>
  <c r="R441" i="5"/>
  <c r="Q442" i="5"/>
  <c r="R442" i="5"/>
  <c r="Q443" i="5"/>
  <c r="R443" i="5"/>
  <c r="Q444" i="5"/>
  <c r="R444" i="5"/>
  <c r="Q445" i="5"/>
  <c r="R445" i="5"/>
  <c r="Q446" i="5"/>
  <c r="R446" i="5"/>
  <c r="Q447" i="5"/>
  <c r="R447" i="5"/>
  <c r="Q448" i="5"/>
  <c r="R448" i="5"/>
  <c r="Q449" i="5"/>
  <c r="R449" i="5"/>
  <c r="Q450" i="5"/>
  <c r="R450" i="5"/>
  <c r="Q451" i="5"/>
  <c r="R451" i="5"/>
  <c r="Q452" i="5"/>
  <c r="R452" i="5"/>
  <c r="Q453" i="5"/>
  <c r="R453" i="5"/>
  <c r="Q454" i="5"/>
  <c r="R454" i="5"/>
  <c r="Q455" i="5"/>
  <c r="R455" i="5"/>
  <c r="Q456" i="5"/>
  <c r="R456" i="5"/>
  <c r="Q457" i="5"/>
  <c r="R457" i="5"/>
  <c r="Q458" i="5"/>
  <c r="R458" i="5"/>
  <c r="Q459" i="5"/>
  <c r="R459" i="5"/>
  <c r="Q460" i="5"/>
  <c r="R460" i="5"/>
  <c r="Q461" i="5"/>
  <c r="R461" i="5"/>
  <c r="Q462" i="5"/>
  <c r="R462" i="5"/>
  <c r="Q463" i="5"/>
  <c r="R463" i="5"/>
  <c r="Q464" i="5"/>
  <c r="R464" i="5"/>
  <c r="Q465" i="5"/>
  <c r="R465" i="5"/>
  <c r="Q466" i="5"/>
  <c r="R466" i="5"/>
  <c r="Q467" i="5"/>
  <c r="R467" i="5"/>
  <c r="Q468" i="5"/>
  <c r="R468" i="5"/>
  <c r="Q469" i="5"/>
  <c r="R469" i="5"/>
  <c r="Q470" i="5"/>
  <c r="R470" i="5"/>
  <c r="Q471" i="5"/>
  <c r="R471" i="5"/>
  <c r="Q472" i="5"/>
  <c r="R472" i="5"/>
  <c r="Q473" i="5"/>
  <c r="R473" i="5"/>
  <c r="Q474" i="5"/>
  <c r="R474" i="5"/>
  <c r="Q475" i="5"/>
  <c r="R475" i="5"/>
  <c r="Q476" i="5"/>
  <c r="R476" i="5"/>
  <c r="Q477" i="5"/>
  <c r="R477" i="5"/>
  <c r="Q478" i="5"/>
  <c r="R478" i="5"/>
  <c r="Q479" i="5"/>
  <c r="R479" i="5"/>
  <c r="Q480" i="5"/>
  <c r="R480" i="5"/>
  <c r="Q481" i="5"/>
  <c r="R481" i="5"/>
  <c r="Q482" i="5"/>
  <c r="R482" i="5"/>
  <c r="Q483" i="5"/>
  <c r="R483" i="5"/>
  <c r="Q484" i="5"/>
  <c r="R484" i="5"/>
  <c r="Q485" i="5"/>
  <c r="R485" i="5"/>
  <c r="Q486" i="5"/>
  <c r="R486" i="5"/>
  <c r="Q487" i="5"/>
  <c r="R487" i="5"/>
  <c r="Q488" i="5"/>
  <c r="R488" i="5"/>
  <c r="Q489" i="5"/>
  <c r="R489" i="5"/>
  <c r="Q490" i="5"/>
  <c r="R490" i="5"/>
  <c r="Q491" i="5"/>
  <c r="R491" i="5"/>
  <c r="Q492" i="5"/>
  <c r="R492" i="5"/>
  <c r="Q493" i="5"/>
  <c r="R493" i="5"/>
  <c r="Q494" i="5"/>
  <c r="R494" i="5"/>
  <c r="Q495" i="5"/>
  <c r="R495" i="5"/>
  <c r="Q496" i="5"/>
  <c r="R496" i="5"/>
  <c r="Q497" i="5"/>
  <c r="R497" i="5"/>
  <c r="Q498" i="5"/>
  <c r="R498" i="5"/>
  <c r="Q499" i="5"/>
  <c r="R499" i="5"/>
  <c r="Q500" i="5"/>
  <c r="R500" i="5"/>
  <c r="Q501" i="5"/>
  <c r="R501" i="5"/>
  <c r="Q502" i="5"/>
  <c r="R502" i="5"/>
  <c r="Q503" i="5"/>
  <c r="R503" i="5"/>
  <c r="Q504" i="5"/>
  <c r="R504" i="5"/>
  <c r="Q505" i="5"/>
  <c r="R505" i="5"/>
  <c r="Q506" i="5"/>
  <c r="R506" i="5"/>
  <c r="Q507" i="5"/>
  <c r="R507" i="5"/>
  <c r="Q508" i="5"/>
  <c r="R508" i="5"/>
  <c r="Q509" i="5"/>
  <c r="R509" i="5"/>
  <c r="Q510" i="5"/>
  <c r="R510" i="5"/>
  <c r="Q511" i="5"/>
  <c r="R511" i="5"/>
  <c r="Q512" i="5"/>
  <c r="R512" i="5"/>
  <c r="Q513" i="5"/>
  <c r="R513" i="5"/>
  <c r="Q514" i="5"/>
  <c r="R514" i="5"/>
  <c r="Q515" i="5"/>
  <c r="R515" i="5"/>
  <c r="Q516" i="5"/>
  <c r="R516" i="5"/>
  <c r="Q517" i="5"/>
  <c r="R517" i="5"/>
  <c r="Q518" i="5"/>
  <c r="R518" i="5"/>
  <c r="Q519" i="5"/>
  <c r="R519" i="5"/>
  <c r="Q520" i="5"/>
  <c r="R520" i="5"/>
  <c r="Q521" i="5"/>
  <c r="R521" i="5"/>
  <c r="Q522" i="5"/>
  <c r="R522" i="5"/>
  <c r="Q523" i="5"/>
  <c r="R523" i="5"/>
  <c r="Q524" i="5"/>
  <c r="R524" i="5"/>
  <c r="Q525" i="5"/>
  <c r="R525" i="5"/>
  <c r="Q526" i="5"/>
  <c r="R526" i="5"/>
  <c r="Q527" i="5"/>
  <c r="R527" i="5"/>
  <c r="P273" i="4"/>
  <c r="Q184" i="4"/>
  <c r="R184" i="4"/>
  <c r="Q185" i="4"/>
  <c r="R185" i="4"/>
  <c r="Q186" i="4"/>
  <c r="R186" i="4"/>
  <c r="Q187" i="4"/>
  <c r="R187" i="4"/>
  <c r="Q188" i="4"/>
  <c r="R188" i="4"/>
  <c r="Q189" i="4"/>
  <c r="R189" i="4"/>
  <c r="Q190" i="4"/>
  <c r="R190" i="4"/>
  <c r="Q191" i="4"/>
  <c r="R191" i="4"/>
  <c r="Q192" i="4"/>
  <c r="R192" i="4"/>
  <c r="Q193" i="4"/>
  <c r="R193" i="4"/>
  <c r="Q194" i="4"/>
  <c r="R194" i="4"/>
  <c r="Q195" i="4"/>
  <c r="R195" i="4"/>
  <c r="Q196" i="4"/>
  <c r="R196" i="4"/>
  <c r="Q197" i="4"/>
  <c r="R197" i="4"/>
  <c r="Q198" i="4"/>
  <c r="R198" i="4"/>
  <c r="Q199" i="4"/>
  <c r="R199" i="4"/>
  <c r="Q200" i="4"/>
  <c r="R200" i="4"/>
  <c r="Q201" i="4"/>
  <c r="R201" i="4"/>
  <c r="Q202" i="4"/>
  <c r="R202" i="4"/>
  <c r="Q203" i="4"/>
  <c r="R203" i="4"/>
  <c r="Q204" i="4"/>
  <c r="R204" i="4"/>
  <c r="Q205" i="4"/>
  <c r="R205" i="4"/>
  <c r="Q206" i="4"/>
  <c r="R206" i="4"/>
  <c r="Q207" i="4"/>
  <c r="R207" i="4"/>
  <c r="Q208" i="4"/>
  <c r="R208" i="4"/>
  <c r="Q209" i="4"/>
  <c r="R209" i="4"/>
  <c r="Q210" i="4"/>
  <c r="R210" i="4"/>
  <c r="Q211" i="4"/>
  <c r="R211" i="4"/>
  <c r="Q212" i="4"/>
  <c r="R212" i="4"/>
  <c r="Q213" i="4"/>
  <c r="R213" i="4"/>
  <c r="Q214" i="4"/>
  <c r="R214" i="4"/>
  <c r="Q215" i="4"/>
  <c r="R215" i="4"/>
  <c r="Q216" i="4"/>
  <c r="R216" i="4"/>
  <c r="Q217" i="4"/>
  <c r="R217" i="4"/>
  <c r="Q218" i="4"/>
  <c r="R218" i="4"/>
  <c r="Q219" i="4"/>
  <c r="R219" i="4"/>
  <c r="Q220" i="4"/>
  <c r="R220" i="4"/>
  <c r="Q221" i="4"/>
  <c r="R221" i="4"/>
  <c r="Q222" i="4"/>
  <c r="R222" i="4"/>
  <c r="Q223" i="4"/>
  <c r="R223" i="4"/>
  <c r="Q224" i="4"/>
  <c r="R224" i="4"/>
  <c r="Q225" i="4"/>
  <c r="R225" i="4"/>
  <c r="Q226" i="4"/>
  <c r="R226" i="4"/>
  <c r="Q227" i="4"/>
  <c r="R227" i="4"/>
  <c r="Q228" i="4"/>
  <c r="R228" i="4"/>
  <c r="Q229" i="4"/>
  <c r="R229" i="4"/>
  <c r="Q230" i="4"/>
  <c r="R230" i="4"/>
  <c r="Q231" i="4"/>
  <c r="R231" i="4"/>
  <c r="Q232" i="4"/>
  <c r="R232" i="4"/>
  <c r="Q233" i="4"/>
  <c r="R233" i="4"/>
  <c r="Q234" i="4"/>
  <c r="R234" i="4"/>
  <c r="Q235" i="4"/>
  <c r="R235" i="4"/>
  <c r="Q236" i="4"/>
  <c r="R236" i="4"/>
  <c r="Q237" i="4"/>
  <c r="R237" i="4"/>
  <c r="Q238" i="4"/>
  <c r="R238" i="4"/>
  <c r="Q239" i="4"/>
  <c r="R239" i="4"/>
  <c r="Q240" i="4"/>
  <c r="R240" i="4"/>
  <c r="Q241" i="4"/>
  <c r="R241" i="4"/>
  <c r="Q242" i="4"/>
  <c r="R242" i="4"/>
  <c r="Q243" i="4"/>
  <c r="R243" i="4"/>
  <c r="Q244" i="4"/>
  <c r="R244" i="4"/>
  <c r="Q245" i="4"/>
  <c r="R245" i="4"/>
  <c r="Q246" i="4"/>
  <c r="R246" i="4"/>
  <c r="Q247" i="4"/>
  <c r="R247" i="4"/>
  <c r="Q248" i="4"/>
  <c r="R248" i="4"/>
  <c r="Q249" i="4"/>
  <c r="R249" i="4"/>
  <c r="Q250" i="4"/>
  <c r="R250" i="4"/>
  <c r="Q251" i="4"/>
  <c r="R251" i="4"/>
  <c r="Q252" i="4"/>
  <c r="R252" i="4"/>
  <c r="Q253" i="4"/>
  <c r="R253" i="4"/>
  <c r="Q254" i="4"/>
  <c r="R254" i="4"/>
  <c r="Q255" i="4"/>
  <c r="R255" i="4"/>
  <c r="Q256" i="4"/>
  <c r="R256" i="4"/>
  <c r="Q257" i="4"/>
  <c r="R257" i="4"/>
  <c r="Q258" i="4"/>
  <c r="R258" i="4"/>
  <c r="Q259" i="4"/>
  <c r="R259" i="4"/>
  <c r="Q260" i="4"/>
  <c r="R260" i="4"/>
  <c r="Q261" i="4"/>
  <c r="R261" i="4"/>
  <c r="Q262" i="4"/>
  <c r="R262" i="4"/>
  <c r="Q263" i="4"/>
  <c r="R263" i="4"/>
  <c r="Q264" i="4"/>
  <c r="R264" i="4"/>
  <c r="Q265" i="4"/>
  <c r="R265" i="4"/>
  <c r="Q266" i="4"/>
  <c r="R266" i="4"/>
  <c r="Q267" i="4"/>
  <c r="R267" i="4"/>
  <c r="Q268" i="4"/>
  <c r="R268" i="4"/>
  <c r="Q269" i="4"/>
  <c r="R269" i="4"/>
  <c r="Q270" i="4"/>
  <c r="R270" i="4"/>
  <c r="Q271" i="4"/>
  <c r="R271" i="4"/>
  <c r="Q272" i="4"/>
  <c r="R272" i="4"/>
  <c r="Q146" i="7" l="1"/>
  <c r="R146" i="7"/>
  <c r="Q147" i="7"/>
  <c r="R147" i="7"/>
  <c r="Q148" i="7"/>
  <c r="R148" i="7"/>
  <c r="Q149" i="7"/>
  <c r="R149" i="7"/>
  <c r="Q150" i="7"/>
  <c r="R150" i="7"/>
  <c r="Q151" i="7"/>
  <c r="R151" i="7"/>
  <c r="Q152" i="7"/>
  <c r="R152" i="7"/>
  <c r="Q153" i="7"/>
  <c r="R153" i="7"/>
  <c r="Q154" i="7"/>
  <c r="R154" i="7"/>
  <c r="Q155" i="7"/>
  <c r="R155" i="7"/>
  <c r="Q156" i="7"/>
  <c r="R156" i="7"/>
  <c r="Q157" i="7"/>
  <c r="R157" i="7"/>
  <c r="Q158" i="7"/>
  <c r="R158" i="7"/>
  <c r="Q159" i="7"/>
  <c r="R159" i="7"/>
  <c r="Q160" i="7"/>
  <c r="R160" i="7"/>
  <c r="Q161" i="7"/>
  <c r="R161" i="7"/>
  <c r="Q162" i="7"/>
  <c r="R162" i="7"/>
  <c r="Q163" i="7"/>
  <c r="R163" i="7"/>
  <c r="Q164" i="7"/>
  <c r="R164" i="7"/>
  <c r="Q165" i="7"/>
  <c r="R165" i="7"/>
  <c r="Q166" i="7"/>
  <c r="R166" i="7"/>
  <c r="Q167" i="7"/>
  <c r="R167" i="7"/>
  <c r="Q168" i="7"/>
  <c r="R168" i="7"/>
  <c r="Q169" i="7"/>
  <c r="R169" i="7"/>
  <c r="Q170" i="7"/>
  <c r="R170" i="7"/>
  <c r="Q171" i="7"/>
  <c r="R171" i="7"/>
  <c r="Q172" i="7"/>
  <c r="R172" i="7"/>
  <c r="Q173" i="7"/>
  <c r="R173" i="7"/>
  <c r="Q174" i="7"/>
  <c r="R174" i="7"/>
  <c r="Q175" i="7"/>
  <c r="R175" i="7"/>
  <c r="Q176" i="7"/>
  <c r="R176" i="7"/>
  <c r="Q177" i="7"/>
  <c r="R177" i="7"/>
  <c r="Q178" i="7"/>
  <c r="R178" i="7"/>
  <c r="Q179" i="7"/>
  <c r="R179" i="7"/>
  <c r="Q180" i="7"/>
  <c r="R180" i="7"/>
  <c r="Q181" i="7"/>
  <c r="R181" i="7"/>
  <c r="Q182" i="7"/>
  <c r="R182" i="7"/>
  <c r="Q183" i="7"/>
  <c r="R183" i="7"/>
  <c r="Q184" i="7"/>
  <c r="R184" i="7"/>
  <c r="Q185" i="7"/>
  <c r="R185" i="7"/>
  <c r="Q186" i="7"/>
  <c r="R186" i="7"/>
  <c r="Q187" i="7"/>
  <c r="R187" i="7"/>
  <c r="Q188" i="7"/>
  <c r="R188" i="7"/>
  <c r="Q189" i="7"/>
  <c r="R189" i="7"/>
  <c r="Q190" i="7"/>
  <c r="R190" i="7"/>
  <c r="Q191" i="7"/>
  <c r="R191" i="7"/>
  <c r="Q192" i="7"/>
  <c r="R192" i="7"/>
  <c r="Q193" i="7"/>
  <c r="R193" i="7"/>
  <c r="Q194" i="7"/>
  <c r="R194" i="7"/>
  <c r="Q195" i="7"/>
  <c r="R195" i="7"/>
  <c r="Q196" i="7"/>
  <c r="R196" i="7"/>
  <c r="Q197" i="7"/>
  <c r="R197" i="7"/>
  <c r="Q198" i="7"/>
  <c r="R198" i="7"/>
  <c r="Q199" i="7"/>
  <c r="R199" i="7"/>
  <c r="Q200" i="7"/>
  <c r="R200" i="7"/>
  <c r="Q201" i="7"/>
  <c r="R201" i="7"/>
  <c r="Q202" i="7"/>
  <c r="R202" i="7"/>
  <c r="Q203" i="7"/>
  <c r="R203" i="7"/>
  <c r="Q204" i="7"/>
  <c r="R204" i="7"/>
  <c r="Q205" i="7"/>
  <c r="R205" i="7"/>
  <c r="Q206" i="7"/>
  <c r="R206" i="7"/>
  <c r="Q207" i="7"/>
  <c r="R207" i="7"/>
  <c r="Q208" i="7"/>
  <c r="R208" i="7"/>
  <c r="Q209" i="7"/>
  <c r="R209" i="7"/>
  <c r="Q210" i="7"/>
  <c r="R210" i="7"/>
  <c r="Q211" i="7"/>
  <c r="R211" i="7"/>
  <c r="Q212" i="7"/>
  <c r="R212" i="7"/>
  <c r="Q213" i="7"/>
  <c r="R213" i="7"/>
  <c r="Q214" i="7"/>
  <c r="R214" i="7"/>
  <c r="P193" i="10" l="1"/>
  <c r="Q184" i="10"/>
  <c r="R184" i="10"/>
  <c r="Q185" i="10"/>
  <c r="R185" i="10"/>
  <c r="Q186" i="10"/>
  <c r="R186" i="10"/>
  <c r="Q187" i="10"/>
  <c r="R187" i="10"/>
  <c r="Q188" i="10"/>
  <c r="R188" i="10"/>
  <c r="Q189" i="10"/>
  <c r="R189" i="10"/>
  <c r="Q190" i="10"/>
  <c r="R190" i="10"/>
  <c r="Q191" i="10"/>
  <c r="R191" i="10"/>
  <c r="Q192" i="10"/>
  <c r="R192" i="10"/>
  <c r="P865" i="3"/>
  <c r="Q671" i="3"/>
  <c r="R671" i="3"/>
  <c r="Q672" i="3"/>
  <c r="R672" i="3"/>
  <c r="Q673" i="3"/>
  <c r="R673" i="3"/>
  <c r="Q674" i="3"/>
  <c r="R674" i="3"/>
  <c r="Q675" i="3"/>
  <c r="R675" i="3"/>
  <c r="Q676" i="3"/>
  <c r="R676" i="3"/>
  <c r="Q677" i="3"/>
  <c r="R677" i="3"/>
  <c r="Q678" i="3"/>
  <c r="R678" i="3"/>
  <c r="Q679" i="3"/>
  <c r="R679" i="3"/>
  <c r="Q680" i="3"/>
  <c r="R680" i="3"/>
  <c r="Q681" i="3"/>
  <c r="R681" i="3"/>
  <c r="Q682" i="3"/>
  <c r="R682" i="3"/>
  <c r="Q683" i="3"/>
  <c r="R683" i="3"/>
  <c r="Q684" i="3"/>
  <c r="R684" i="3"/>
  <c r="Q685" i="3"/>
  <c r="R685" i="3"/>
  <c r="Q686" i="3"/>
  <c r="R686" i="3"/>
  <c r="Q687" i="3"/>
  <c r="R687" i="3"/>
  <c r="Q688" i="3"/>
  <c r="R688" i="3"/>
  <c r="Q689" i="3"/>
  <c r="R689" i="3"/>
  <c r="Q690" i="3"/>
  <c r="R690" i="3"/>
  <c r="Q691" i="3"/>
  <c r="R691" i="3"/>
  <c r="Q692" i="3"/>
  <c r="R692" i="3"/>
  <c r="Q693" i="3"/>
  <c r="R693" i="3"/>
  <c r="Q694" i="3"/>
  <c r="R694" i="3"/>
  <c r="Q695" i="3"/>
  <c r="R695" i="3"/>
  <c r="Q696" i="3"/>
  <c r="R696" i="3"/>
  <c r="Q697" i="3"/>
  <c r="R697" i="3"/>
  <c r="Q698" i="3"/>
  <c r="R698" i="3"/>
  <c r="Q699" i="3"/>
  <c r="R699" i="3"/>
  <c r="Q700" i="3"/>
  <c r="R700" i="3"/>
  <c r="Q701" i="3"/>
  <c r="R701" i="3"/>
  <c r="Q702" i="3"/>
  <c r="R702" i="3"/>
  <c r="Q703" i="3"/>
  <c r="R703" i="3"/>
  <c r="Q704" i="3"/>
  <c r="R704" i="3"/>
  <c r="Q705" i="3"/>
  <c r="R705" i="3"/>
  <c r="Q706" i="3"/>
  <c r="R706" i="3"/>
  <c r="Q707" i="3"/>
  <c r="R707" i="3"/>
  <c r="Q708" i="3"/>
  <c r="R708" i="3"/>
  <c r="Q709" i="3"/>
  <c r="R709" i="3"/>
  <c r="Q710" i="3"/>
  <c r="R710" i="3"/>
  <c r="Q711" i="3"/>
  <c r="R711" i="3"/>
  <c r="Q712" i="3"/>
  <c r="R712" i="3"/>
  <c r="Q713" i="3"/>
  <c r="R713" i="3"/>
  <c r="Q714" i="3"/>
  <c r="R714" i="3"/>
  <c r="Q715" i="3"/>
  <c r="R715" i="3"/>
  <c r="Q716" i="3"/>
  <c r="R716" i="3"/>
  <c r="Q717" i="3"/>
  <c r="R717" i="3"/>
  <c r="Q718" i="3"/>
  <c r="R718" i="3"/>
  <c r="Q719" i="3"/>
  <c r="R719" i="3"/>
  <c r="Q720" i="3"/>
  <c r="R720" i="3"/>
  <c r="Q721" i="3"/>
  <c r="R721" i="3"/>
  <c r="Q722" i="3"/>
  <c r="R722" i="3"/>
  <c r="Q723" i="3"/>
  <c r="R723" i="3"/>
  <c r="Q724" i="3"/>
  <c r="R724" i="3"/>
  <c r="Q725" i="3"/>
  <c r="R725" i="3"/>
  <c r="Q726" i="3"/>
  <c r="R726" i="3"/>
  <c r="Q727" i="3"/>
  <c r="R727" i="3"/>
  <c r="Q728" i="3"/>
  <c r="R728" i="3"/>
  <c r="Q729" i="3"/>
  <c r="R729" i="3"/>
  <c r="Q730" i="3"/>
  <c r="R730" i="3"/>
  <c r="Q731" i="3"/>
  <c r="R731" i="3"/>
  <c r="Q732" i="3"/>
  <c r="R732" i="3"/>
  <c r="Q733" i="3"/>
  <c r="R733" i="3"/>
  <c r="Q734" i="3"/>
  <c r="R734" i="3"/>
  <c r="Q735" i="3"/>
  <c r="R735" i="3"/>
  <c r="Q736" i="3"/>
  <c r="R736" i="3"/>
  <c r="Q737" i="3"/>
  <c r="R737" i="3"/>
  <c r="Q738" i="3"/>
  <c r="R738" i="3"/>
  <c r="Q739" i="3"/>
  <c r="R739" i="3"/>
  <c r="Q740" i="3"/>
  <c r="R740" i="3"/>
  <c r="Q741" i="3"/>
  <c r="R741" i="3"/>
  <c r="Q742" i="3"/>
  <c r="R742" i="3"/>
  <c r="Q743" i="3"/>
  <c r="R743" i="3"/>
  <c r="Q744" i="3"/>
  <c r="R744" i="3"/>
  <c r="Q745" i="3"/>
  <c r="R745" i="3"/>
  <c r="Q746" i="3"/>
  <c r="R746" i="3"/>
  <c r="Q747" i="3"/>
  <c r="R747" i="3"/>
  <c r="Q748" i="3"/>
  <c r="R748" i="3"/>
  <c r="Q749" i="3"/>
  <c r="R749" i="3"/>
  <c r="Q750" i="3"/>
  <c r="R750" i="3"/>
  <c r="Q751" i="3"/>
  <c r="R751" i="3"/>
  <c r="Q752" i="3"/>
  <c r="R752" i="3"/>
  <c r="Q753" i="3"/>
  <c r="R753" i="3"/>
  <c r="Q754" i="3"/>
  <c r="R754" i="3"/>
  <c r="Q755" i="3"/>
  <c r="R755" i="3"/>
  <c r="Q756" i="3"/>
  <c r="R756" i="3"/>
  <c r="Q757" i="3"/>
  <c r="R757" i="3"/>
  <c r="Q758" i="3"/>
  <c r="R758" i="3"/>
  <c r="Q759" i="3"/>
  <c r="R759" i="3"/>
  <c r="Q760" i="3"/>
  <c r="R760" i="3"/>
  <c r="Q761" i="3"/>
  <c r="R761" i="3"/>
  <c r="Q762" i="3"/>
  <c r="R762" i="3"/>
  <c r="Q763" i="3"/>
  <c r="R763" i="3"/>
  <c r="Q764" i="3"/>
  <c r="R764" i="3"/>
  <c r="Q765" i="3"/>
  <c r="R765" i="3"/>
  <c r="Q766" i="3"/>
  <c r="R766" i="3"/>
  <c r="Q767" i="3"/>
  <c r="R767" i="3"/>
  <c r="Q768" i="3"/>
  <c r="R768" i="3"/>
  <c r="Q769" i="3"/>
  <c r="R769" i="3"/>
  <c r="Q770" i="3"/>
  <c r="R770" i="3"/>
  <c r="Q771" i="3"/>
  <c r="R771" i="3"/>
  <c r="Q772" i="3"/>
  <c r="R772" i="3"/>
  <c r="Q773" i="3"/>
  <c r="R773" i="3"/>
  <c r="Q774" i="3"/>
  <c r="R774" i="3"/>
  <c r="Q775" i="3"/>
  <c r="R775" i="3"/>
  <c r="Q776" i="3"/>
  <c r="R776" i="3"/>
  <c r="Q777" i="3"/>
  <c r="R777" i="3"/>
  <c r="Q778" i="3"/>
  <c r="R778" i="3"/>
  <c r="Q779" i="3"/>
  <c r="R779" i="3"/>
  <c r="Q780" i="3"/>
  <c r="R780" i="3"/>
  <c r="Q781" i="3"/>
  <c r="R781" i="3"/>
  <c r="Q782" i="3"/>
  <c r="R782" i="3"/>
  <c r="Q783" i="3"/>
  <c r="R783" i="3"/>
  <c r="Q784" i="3"/>
  <c r="R784" i="3"/>
  <c r="Q785" i="3"/>
  <c r="R785" i="3"/>
  <c r="Q786" i="3"/>
  <c r="R786" i="3"/>
  <c r="Q787" i="3"/>
  <c r="R787" i="3"/>
  <c r="Q788" i="3"/>
  <c r="R788" i="3"/>
  <c r="Q789" i="3"/>
  <c r="R789" i="3"/>
  <c r="Q790" i="3"/>
  <c r="R790" i="3"/>
  <c r="Q791" i="3"/>
  <c r="R791" i="3"/>
  <c r="Q792" i="3"/>
  <c r="R792" i="3"/>
  <c r="Q793" i="3"/>
  <c r="R793" i="3"/>
  <c r="Q794" i="3"/>
  <c r="R794" i="3"/>
  <c r="Q795" i="3"/>
  <c r="R795" i="3"/>
  <c r="Q796" i="3"/>
  <c r="R796" i="3"/>
  <c r="Q797" i="3"/>
  <c r="R797" i="3"/>
  <c r="Q798" i="3"/>
  <c r="R798" i="3"/>
  <c r="Q799" i="3"/>
  <c r="R799" i="3"/>
  <c r="Q800" i="3"/>
  <c r="R800" i="3"/>
  <c r="Q801" i="3"/>
  <c r="R801" i="3"/>
  <c r="Q802" i="3"/>
  <c r="R802" i="3"/>
  <c r="Q803" i="3"/>
  <c r="R803" i="3"/>
  <c r="Q804" i="3"/>
  <c r="R804" i="3"/>
  <c r="Q805" i="3"/>
  <c r="R805" i="3"/>
  <c r="Q806" i="3"/>
  <c r="R806" i="3"/>
  <c r="Q807" i="3"/>
  <c r="R807" i="3"/>
  <c r="Q808" i="3"/>
  <c r="R808" i="3"/>
  <c r="Q809" i="3"/>
  <c r="R809" i="3"/>
  <c r="Q810" i="3"/>
  <c r="R810" i="3"/>
  <c r="Q811" i="3"/>
  <c r="R811" i="3"/>
  <c r="Q812" i="3"/>
  <c r="R812" i="3"/>
  <c r="Q813" i="3"/>
  <c r="R813" i="3"/>
  <c r="Q814" i="3"/>
  <c r="R814" i="3"/>
  <c r="Q815" i="3"/>
  <c r="R815" i="3"/>
  <c r="Q816" i="3"/>
  <c r="R816" i="3"/>
  <c r="Q817" i="3"/>
  <c r="R817" i="3"/>
  <c r="Q818" i="3"/>
  <c r="R818" i="3"/>
  <c r="Q819" i="3"/>
  <c r="R819" i="3"/>
  <c r="Q820" i="3"/>
  <c r="R820" i="3"/>
  <c r="Q821" i="3"/>
  <c r="R821" i="3"/>
  <c r="Q822" i="3"/>
  <c r="R822" i="3"/>
  <c r="Q823" i="3"/>
  <c r="R823" i="3"/>
  <c r="Q824" i="3"/>
  <c r="R824" i="3"/>
  <c r="Q825" i="3"/>
  <c r="R825" i="3"/>
  <c r="Q826" i="3"/>
  <c r="R826" i="3"/>
  <c r="Q827" i="3"/>
  <c r="R827" i="3"/>
  <c r="Q828" i="3"/>
  <c r="R828" i="3"/>
  <c r="Q829" i="3"/>
  <c r="R829" i="3"/>
  <c r="Q830" i="3"/>
  <c r="R830" i="3"/>
  <c r="Q831" i="3"/>
  <c r="R831" i="3"/>
  <c r="Q832" i="3"/>
  <c r="R832" i="3"/>
  <c r="Q833" i="3"/>
  <c r="R833" i="3"/>
  <c r="Q834" i="3"/>
  <c r="R834" i="3"/>
  <c r="Q835" i="3"/>
  <c r="R835" i="3"/>
  <c r="Q836" i="3"/>
  <c r="R836" i="3"/>
  <c r="Q837" i="3"/>
  <c r="R837" i="3"/>
  <c r="Q838" i="3"/>
  <c r="R838" i="3"/>
  <c r="Q839" i="3"/>
  <c r="R839" i="3"/>
  <c r="Q840" i="3"/>
  <c r="R840" i="3"/>
  <c r="Q841" i="3"/>
  <c r="R841" i="3"/>
  <c r="Q842" i="3"/>
  <c r="R842" i="3"/>
  <c r="Q843" i="3"/>
  <c r="R843" i="3"/>
  <c r="Q844" i="3"/>
  <c r="R844" i="3"/>
  <c r="Q845" i="3"/>
  <c r="R845" i="3"/>
  <c r="Q846" i="3"/>
  <c r="R846" i="3"/>
  <c r="Q847" i="3"/>
  <c r="R847" i="3"/>
  <c r="Q848" i="3"/>
  <c r="R848" i="3"/>
  <c r="Q849" i="3"/>
  <c r="R849" i="3"/>
  <c r="Q850" i="3"/>
  <c r="R850" i="3"/>
  <c r="Q851" i="3"/>
  <c r="R851" i="3"/>
  <c r="Q852" i="3"/>
  <c r="R852" i="3"/>
  <c r="Q853" i="3"/>
  <c r="R853" i="3"/>
  <c r="Q854" i="3"/>
  <c r="R854" i="3"/>
  <c r="Q855" i="3"/>
  <c r="R855" i="3"/>
  <c r="Q856" i="3"/>
  <c r="R856" i="3"/>
  <c r="Q857" i="3"/>
  <c r="R857" i="3"/>
  <c r="Q858" i="3"/>
  <c r="R858" i="3"/>
  <c r="Q859" i="3"/>
  <c r="R859" i="3"/>
  <c r="Q860" i="3"/>
  <c r="R860" i="3"/>
  <c r="Q861" i="3"/>
  <c r="R861" i="3"/>
  <c r="Q862" i="3"/>
  <c r="R862" i="3"/>
  <c r="Q863" i="3"/>
  <c r="R863" i="3"/>
  <c r="Q864" i="3"/>
  <c r="R864" i="3"/>
  <c r="Q184" i="3"/>
  <c r="R184" i="3"/>
  <c r="Q185" i="3"/>
  <c r="R185" i="3"/>
  <c r="Q186" i="3"/>
  <c r="R186" i="3"/>
  <c r="Q187" i="3"/>
  <c r="R187" i="3"/>
  <c r="Q188" i="3"/>
  <c r="R188" i="3"/>
  <c r="Q189" i="3"/>
  <c r="R189" i="3"/>
  <c r="Q190" i="3"/>
  <c r="R190" i="3"/>
  <c r="Q191" i="3"/>
  <c r="R191" i="3"/>
  <c r="Q192" i="3"/>
  <c r="R192" i="3"/>
  <c r="Q193" i="3"/>
  <c r="R193" i="3"/>
  <c r="Q194" i="3"/>
  <c r="R194" i="3"/>
  <c r="Q195" i="3"/>
  <c r="R195" i="3"/>
  <c r="Q196" i="3"/>
  <c r="R196" i="3"/>
  <c r="Q197" i="3"/>
  <c r="R197" i="3"/>
  <c r="Q198" i="3"/>
  <c r="R198" i="3"/>
  <c r="Q199" i="3"/>
  <c r="R199" i="3"/>
  <c r="Q200" i="3"/>
  <c r="R200" i="3"/>
  <c r="Q201" i="3"/>
  <c r="R201" i="3"/>
  <c r="Q202" i="3"/>
  <c r="R202" i="3"/>
  <c r="Q203" i="3"/>
  <c r="R203" i="3"/>
  <c r="Q204" i="3"/>
  <c r="R204" i="3"/>
  <c r="Q205" i="3"/>
  <c r="R205" i="3"/>
  <c r="Q206" i="3"/>
  <c r="R206" i="3"/>
  <c r="Q207" i="3"/>
  <c r="R207" i="3"/>
  <c r="Q208" i="3"/>
  <c r="R208" i="3"/>
  <c r="Q209" i="3"/>
  <c r="R209" i="3"/>
  <c r="Q210" i="3"/>
  <c r="R210" i="3"/>
  <c r="Q211" i="3"/>
  <c r="R211" i="3"/>
  <c r="Q212" i="3"/>
  <c r="R212" i="3"/>
  <c r="Q213" i="3"/>
  <c r="R213" i="3"/>
  <c r="Q214" i="3"/>
  <c r="R214" i="3"/>
  <c r="Q215" i="3"/>
  <c r="R215" i="3"/>
  <c r="Q216" i="3"/>
  <c r="R216" i="3"/>
  <c r="Q217" i="3"/>
  <c r="R217" i="3"/>
  <c r="Q218" i="3"/>
  <c r="R218" i="3"/>
  <c r="Q219" i="3"/>
  <c r="R219" i="3"/>
  <c r="Q220" i="3"/>
  <c r="R220" i="3"/>
  <c r="Q221" i="3"/>
  <c r="R221" i="3"/>
  <c r="Q222" i="3"/>
  <c r="R222" i="3"/>
  <c r="Q223" i="3"/>
  <c r="R223" i="3"/>
  <c r="Q224" i="3"/>
  <c r="R224" i="3"/>
  <c r="Q225" i="3"/>
  <c r="R225" i="3"/>
  <c r="Q226" i="3"/>
  <c r="R226" i="3"/>
  <c r="Q227" i="3"/>
  <c r="R227" i="3"/>
  <c r="Q228" i="3"/>
  <c r="R228" i="3"/>
  <c r="Q229" i="3"/>
  <c r="R229" i="3"/>
  <c r="Q230" i="3"/>
  <c r="R230" i="3"/>
  <c r="Q231" i="3"/>
  <c r="R231" i="3"/>
  <c r="Q232" i="3"/>
  <c r="R232" i="3"/>
  <c r="Q233" i="3"/>
  <c r="R233" i="3"/>
  <c r="Q234" i="3"/>
  <c r="R234" i="3"/>
  <c r="Q235" i="3"/>
  <c r="R235" i="3"/>
  <c r="Q236" i="3"/>
  <c r="R236" i="3"/>
  <c r="Q237" i="3"/>
  <c r="R237" i="3"/>
  <c r="Q238" i="3"/>
  <c r="R238" i="3"/>
  <c r="Q239" i="3"/>
  <c r="R239" i="3"/>
  <c r="Q240" i="3"/>
  <c r="R240" i="3"/>
  <c r="Q241" i="3"/>
  <c r="R241" i="3"/>
  <c r="Q242" i="3"/>
  <c r="R242" i="3"/>
  <c r="Q243" i="3"/>
  <c r="R243" i="3"/>
  <c r="Q244" i="3"/>
  <c r="R244" i="3"/>
  <c r="Q245" i="3"/>
  <c r="R245" i="3"/>
  <c r="Q246" i="3"/>
  <c r="R246" i="3"/>
  <c r="Q247" i="3"/>
  <c r="R247" i="3"/>
  <c r="Q248" i="3"/>
  <c r="R248" i="3"/>
  <c r="Q249" i="3"/>
  <c r="R249" i="3"/>
  <c r="Q250" i="3"/>
  <c r="R250" i="3"/>
  <c r="Q251" i="3"/>
  <c r="R251" i="3"/>
  <c r="Q252" i="3"/>
  <c r="R252" i="3"/>
  <c r="Q253" i="3"/>
  <c r="R253" i="3"/>
  <c r="Q254" i="3"/>
  <c r="R254" i="3"/>
  <c r="Q255" i="3"/>
  <c r="R255" i="3"/>
  <c r="Q256" i="3"/>
  <c r="R256" i="3"/>
  <c r="Q257" i="3"/>
  <c r="R257" i="3"/>
  <c r="Q258" i="3"/>
  <c r="R258" i="3"/>
  <c r="Q259" i="3"/>
  <c r="R259" i="3"/>
  <c r="Q260" i="3"/>
  <c r="R260" i="3"/>
  <c r="Q261" i="3"/>
  <c r="R261" i="3"/>
  <c r="Q262" i="3"/>
  <c r="R262" i="3"/>
  <c r="Q263" i="3"/>
  <c r="R263" i="3"/>
  <c r="Q264" i="3"/>
  <c r="R264" i="3"/>
  <c r="Q265" i="3"/>
  <c r="R265" i="3"/>
  <c r="Q266" i="3"/>
  <c r="R266" i="3"/>
  <c r="Q267" i="3"/>
  <c r="R267" i="3"/>
  <c r="Q268" i="3"/>
  <c r="R268" i="3"/>
  <c r="Q269" i="3"/>
  <c r="R269" i="3"/>
  <c r="Q270" i="3"/>
  <c r="R270" i="3"/>
  <c r="Q271" i="3"/>
  <c r="R271" i="3"/>
  <c r="Q272" i="3"/>
  <c r="R272" i="3"/>
  <c r="Q273" i="3"/>
  <c r="R273" i="3"/>
  <c r="Q274" i="3"/>
  <c r="R274" i="3"/>
  <c r="Q275" i="3"/>
  <c r="R275" i="3"/>
  <c r="Q276" i="3"/>
  <c r="R276" i="3"/>
  <c r="Q277" i="3"/>
  <c r="R277" i="3"/>
  <c r="Q278" i="3"/>
  <c r="R278" i="3"/>
  <c r="Q279" i="3"/>
  <c r="R279" i="3"/>
  <c r="Q280" i="3"/>
  <c r="R280" i="3"/>
  <c r="Q281" i="3"/>
  <c r="R281" i="3"/>
  <c r="Q282" i="3"/>
  <c r="R282" i="3"/>
  <c r="Q283" i="3"/>
  <c r="R283" i="3"/>
  <c r="Q284" i="3"/>
  <c r="R284" i="3"/>
  <c r="Q285" i="3"/>
  <c r="R285" i="3"/>
  <c r="Q286" i="3"/>
  <c r="R286" i="3"/>
  <c r="Q287" i="3"/>
  <c r="R287" i="3"/>
  <c r="Q288" i="3"/>
  <c r="R288" i="3"/>
  <c r="Q289" i="3"/>
  <c r="R289" i="3"/>
  <c r="Q290" i="3"/>
  <c r="R290" i="3"/>
  <c r="Q291" i="3"/>
  <c r="R291" i="3"/>
  <c r="Q292" i="3"/>
  <c r="R292" i="3"/>
  <c r="Q293" i="3"/>
  <c r="R293" i="3"/>
  <c r="Q294" i="3"/>
  <c r="R294" i="3"/>
  <c r="Q295" i="3"/>
  <c r="R295" i="3"/>
  <c r="Q296" i="3"/>
  <c r="R296" i="3"/>
  <c r="Q297" i="3"/>
  <c r="R297" i="3"/>
  <c r="Q298" i="3"/>
  <c r="R298" i="3"/>
  <c r="Q299" i="3"/>
  <c r="R299" i="3"/>
  <c r="Q300" i="3"/>
  <c r="R300" i="3"/>
  <c r="Q301" i="3"/>
  <c r="R301" i="3"/>
  <c r="Q302" i="3"/>
  <c r="R302" i="3"/>
  <c r="Q303" i="3"/>
  <c r="R303" i="3"/>
  <c r="Q304" i="3"/>
  <c r="R304" i="3"/>
  <c r="Q305" i="3"/>
  <c r="R305" i="3"/>
  <c r="Q306" i="3"/>
  <c r="R306" i="3"/>
  <c r="Q307" i="3"/>
  <c r="R307" i="3"/>
  <c r="Q308" i="3"/>
  <c r="R308" i="3"/>
  <c r="Q309" i="3"/>
  <c r="R309" i="3"/>
  <c r="Q310" i="3"/>
  <c r="R310" i="3"/>
  <c r="Q311" i="3"/>
  <c r="R311" i="3"/>
  <c r="Q312" i="3"/>
  <c r="R312" i="3"/>
  <c r="Q313" i="3"/>
  <c r="R313" i="3"/>
  <c r="Q314" i="3"/>
  <c r="R314" i="3"/>
  <c r="Q315" i="3"/>
  <c r="R315" i="3"/>
  <c r="Q316" i="3"/>
  <c r="R316" i="3"/>
  <c r="Q317" i="3"/>
  <c r="R317" i="3"/>
  <c r="Q318" i="3"/>
  <c r="R318" i="3"/>
  <c r="Q319" i="3"/>
  <c r="R319" i="3"/>
  <c r="Q320" i="3"/>
  <c r="R320" i="3"/>
  <c r="Q321" i="3"/>
  <c r="R321" i="3"/>
  <c r="Q322" i="3"/>
  <c r="R322" i="3"/>
  <c r="Q323" i="3"/>
  <c r="R323" i="3"/>
  <c r="Q324" i="3"/>
  <c r="R324" i="3"/>
  <c r="Q325" i="3"/>
  <c r="R325" i="3"/>
  <c r="Q326" i="3"/>
  <c r="R326" i="3"/>
  <c r="Q327" i="3"/>
  <c r="R327" i="3"/>
  <c r="Q328" i="3"/>
  <c r="R328" i="3"/>
  <c r="Q329" i="3"/>
  <c r="R329" i="3"/>
  <c r="Q330" i="3"/>
  <c r="R330" i="3"/>
  <c r="Q331" i="3"/>
  <c r="R331" i="3"/>
  <c r="Q332" i="3"/>
  <c r="R332" i="3"/>
  <c r="Q333" i="3"/>
  <c r="R333" i="3"/>
  <c r="Q334" i="3"/>
  <c r="R334" i="3"/>
  <c r="Q335" i="3"/>
  <c r="R335" i="3"/>
  <c r="Q336" i="3"/>
  <c r="R336" i="3"/>
  <c r="Q337" i="3"/>
  <c r="R337" i="3"/>
  <c r="Q338" i="3"/>
  <c r="R338" i="3"/>
  <c r="Q339" i="3"/>
  <c r="R339" i="3"/>
  <c r="Q340" i="3"/>
  <c r="R340" i="3"/>
  <c r="Q341" i="3"/>
  <c r="R341" i="3"/>
  <c r="Q342" i="3"/>
  <c r="R342" i="3"/>
  <c r="Q343" i="3"/>
  <c r="R343" i="3"/>
  <c r="Q344" i="3"/>
  <c r="R344" i="3"/>
  <c r="Q345" i="3"/>
  <c r="R345" i="3"/>
  <c r="Q346" i="3"/>
  <c r="R346" i="3"/>
  <c r="Q347" i="3"/>
  <c r="R347" i="3"/>
  <c r="Q348" i="3"/>
  <c r="R348" i="3"/>
  <c r="Q349" i="3"/>
  <c r="R349" i="3"/>
  <c r="Q350" i="3"/>
  <c r="R350" i="3"/>
  <c r="Q351" i="3"/>
  <c r="R351" i="3"/>
  <c r="Q352" i="3"/>
  <c r="R352" i="3"/>
  <c r="Q353" i="3"/>
  <c r="R353" i="3"/>
  <c r="Q354" i="3"/>
  <c r="R354" i="3"/>
  <c r="Q355" i="3"/>
  <c r="R355" i="3"/>
  <c r="Q356" i="3"/>
  <c r="R356" i="3"/>
  <c r="Q357" i="3"/>
  <c r="R357" i="3"/>
  <c r="Q358" i="3"/>
  <c r="R358" i="3"/>
  <c r="Q359" i="3"/>
  <c r="R359" i="3"/>
  <c r="Q360" i="3"/>
  <c r="R360" i="3"/>
  <c r="Q361" i="3"/>
  <c r="R361" i="3"/>
  <c r="Q362" i="3"/>
  <c r="R362" i="3"/>
  <c r="Q363" i="3"/>
  <c r="R363" i="3"/>
  <c r="Q364" i="3"/>
  <c r="R364" i="3"/>
  <c r="Q365" i="3"/>
  <c r="R365" i="3"/>
  <c r="Q366" i="3"/>
  <c r="R366" i="3"/>
  <c r="Q367" i="3"/>
  <c r="R367" i="3"/>
  <c r="Q368" i="3"/>
  <c r="R368" i="3"/>
  <c r="Q369" i="3"/>
  <c r="R369" i="3"/>
  <c r="Q370" i="3"/>
  <c r="R370" i="3"/>
  <c r="Q371" i="3"/>
  <c r="R371" i="3"/>
  <c r="Q372" i="3"/>
  <c r="R372" i="3"/>
  <c r="Q373" i="3"/>
  <c r="R373" i="3"/>
  <c r="Q374" i="3"/>
  <c r="R374" i="3"/>
  <c r="Q375" i="3"/>
  <c r="R375" i="3"/>
  <c r="Q376" i="3"/>
  <c r="R376" i="3"/>
  <c r="Q377" i="3"/>
  <c r="R377" i="3"/>
  <c r="Q378" i="3"/>
  <c r="R378" i="3"/>
  <c r="Q379" i="3"/>
  <c r="R379" i="3"/>
  <c r="Q380" i="3"/>
  <c r="R380" i="3"/>
  <c r="Q381" i="3"/>
  <c r="R381" i="3"/>
  <c r="Q382" i="3"/>
  <c r="R382" i="3"/>
  <c r="Q383" i="3"/>
  <c r="R383" i="3"/>
  <c r="Q384" i="3"/>
  <c r="R384" i="3"/>
  <c r="Q385" i="3"/>
  <c r="R385" i="3"/>
  <c r="Q386" i="3"/>
  <c r="R386" i="3"/>
  <c r="Q387" i="3"/>
  <c r="R387" i="3"/>
  <c r="Q388" i="3"/>
  <c r="R388" i="3"/>
  <c r="Q389" i="3"/>
  <c r="R389" i="3"/>
  <c r="Q390" i="3"/>
  <c r="R390" i="3"/>
  <c r="Q391" i="3"/>
  <c r="R391" i="3"/>
  <c r="Q392" i="3"/>
  <c r="R392" i="3"/>
  <c r="Q393" i="3"/>
  <c r="R393" i="3"/>
  <c r="Q394" i="3"/>
  <c r="R394" i="3"/>
  <c r="Q395" i="3"/>
  <c r="R395" i="3"/>
  <c r="Q396" i="3"/>
  <c r="R396" i="3"/>
  <c r="Q397" i="3"/>
  <c r="R397" i="3"/>
  <c r="Q398" i="3"/>
  <c r="R398" i="3"/>
  <c r="Q399" i="3"/>
  <c r="R399" i="3"/>
  <c r="Q400" i="3"/>
  <c r="R400" i="3"/>
  <c r="Q401" i="3"/>
  <c r="R401" i="3"/>
  <c r="Q402" i="3"/>
  <c r="R402" i="3"/>
  <c r="Q403" i="3"/>
  <c r="R403" i="3"/>
  <c r="Q404" i="3"/>
  <c r="R404" i="3"/>
  <c r="Q405" i="3"/>
  <c r="R405" i="3"/>
  <c r="Q406" i="3"/>
  <c r="R406" i="3"/>
  <c r="Q407" i="3"/>
  <c r="R407" i="3"/>
  <c r="Q408" i="3"/>
  <c r="R408" i="3"/>
  <c r="Q409" i="3"/>
  <c r="R409" i="3"/>
  <c r="Q410" i="3"/>
  <c r="R410" i="3"/>
  <c r="Q411" i="3"/>
  <c r="R411" i="3"/>
  <c r="Q412" i="3"/>
  <c r="R412" i="3"/>
  <c r="Q413" i="3"/>
  <c r="R413" i="3"/>
  <c r="Q414" i="3"/>
  <c r="R414" i="3"/>
  <c r="Q415" i="3"/>
  <c r="R415" i="3"/>
  <c r="Q416" i="3"/>
  <c r="R416" i="3"/>
  <c r="Q417" i="3"/>
  <c r="R417" i="3"/>
  <c r="Q418" i="3"/>
  <c r="R418" i="3"/>
  <c r="Q419" i="3"/>
  <c r="R419" i="3"/>
  <c r="Q420" i="3"/>
  <c r="R420" i="3"/>
  <c r="Q421" i="3"/>
  <c r="R421" i="3"/>
  <c r="Q422" i="3"/>
  <c r="R422" i="3"/>
  <c r="Q423" i="3"/>
  <c r="R423" i="3"/>
  <c r="Q424" i="3"/>
  <c r="R424" i="3"/>
  <c r="Q425" i="3"/>
  <c r="R425" i="3"/>
  <c r="Q426" i="3"/>
  <c r="R426" i="3"/>
  <c r="Q427" i="3"/>
  <c r="R427" i="3"/>
  <c r="Q428" i="3"/>
  <c r="R428" i="3"/>
  <c r="Q429" i="3"/>
  <c r="R429" i="3"/>
  <c r="Q430" i="3"/>
  <c r="R430" i="3"/>
  <c r="Q431" i="3"/>
  <c r="R431" i="3"/>
  <c r="Q432" i="3"/>
  <c r="R432" i="3"/>
  <c r="Q433" i="3"/>
  <c r="R433" i="3"/>
  <c r="Q434" i="3"/>
  <c r="R434" i="3"/>
  <c r="Q435" i="3"/>
  <c r="R435" i="3"/>
  <c r="Q436" i="3"/>
  <c r="R436" i="3"/>
  <c r="Q437" i="3"/>
  <c r="R437" i="3"/>
  <c r="Q438" i="3"/>
  <c r="R438" i="3"/>
  <c r="Q439" i="3"/>
  <c r="R439" i="3"/>
  <c r="Q440" i="3"/>
  <c r="R440" i="3"/>
  <c r="Q441" i="3"/>
  <c r="R441" i="3"/>
  <c r="Q442" i="3"/>
  <c r="R442" i="3"/>
  <c r="Q443" i="3"/>
  <c r="R443" i="3"/>
  <c r="Q444" i="3"/>
  <c r="R444" i="3"/>
  <c r="Q445" i="3"/>
  <c r="R445" i="3"/>
  <c r="Q446" i="3"/>
  <c r="R446" i="3"/>
  <c r="Q447" i="3"/>
  <c r="R447" i="3"/>
  <c r="Q448" i="3"/>
  <c r="R448" i="3"/>
  <c r="Q449" i="3"/>
  <c r="R449" i="3"/>
  <c r="Q450" i="3"/>
  <c r="R450" i="3"/>
  <c r="Q451" i="3"/>
  <c r="R451" i="3"/>
  <c r="Q452" i="3"/>
  <c r="R452" i="3"/>
  <c r="Q453" i="3"/>
  <c r="R453" i="3"/>
  <c r="Q454" i="3"/>
  <c r="R454" i="3"/>
  <c r="Q455" i="3"/>
  <c r="R455" i="3"/>
  <c r="Q456" i="3"/>
  <c r="R456" i="3"/>
  <c r="Q457" i="3"/>
  <c r="R457" i="3"/>
  <c r="Q458" i="3"/>
  <c r="R458" i="3"/>
  <c r="Q459" i="3"/>
  <c r="R459" i="3"/>
  <c r="Q460" i="3"/>
  <c r="R460" i="3"/>
  <c r="Q461" i="3"/>
  <c r="R461" i="3"/>
  <c r="Q462" i="3"/>
  <c r="R462" i="3"/>
  <c r="Q463" i="3"/>
  <c r="R463" i="3"/>
  <c r="Q464" i="3"/>
  <c r="R464" i="3"/>
  <c r="Q465" i="3"/>
  <c r="R465" i="3"/>
  <c r="Q466" i="3"/>
  <c r="R466" i="3"/>
  <c r="Q467" i="3"/>
  <c r="R467" i="3"/>
  <c r="Q468" i="3"/>
  <c r="R468" i="3"/>
  <c r="Q469" i="3"/>
  <c r="R469" i="3"/>
  <c r="Q470" i="3"/>
  <c r="R470" i="3"/>
  <c r="Q471" i="3"/>
  <c r="R471" i="3"/>
  <c r="Q472" i="3"/>
  <c r="R472" i="3"/>
  <c r="Q473" i="3"/>
  <c r="R473" i="3"/>
  <c r="Q474" i="3"/>
  <c r="R474" i="3"/>
  <c r="Q475" i="3"/>
  <c r="R475" i="3"/>
  <c r="Q476" i="3"/>
  <c r="R476" i="3"/>
  <c r="Q477" i="3"/>
  <c r="R477" i="3"/>
  <c r="Q478" i="3"/>
  <c r="R478" i="3"/>
  <c r="Q479" i="3"/>
  <c r="R479" i="3"/>
  <c r="Q480" i="3"/>
  <c r="R480" i="3"/>
  <c r="Q481" i="3"/>
  <c r="R481" i="3"/>
  <c r="Q482" i="3"/>
  <c r="R482" i="3"/>
  <c r="Q483" i="3"/>
  <c r="R483" i="3"/>
  <c r="Q484" i="3"/>
  <c r="R484" i="3"/>
  <c r="Q485" i="3"/>
  <c r="R485" i="3"/>
  <c r="Q486" i="3"/>
  <c r="R486" i="3"/>
  <c r="Q487" i="3"/>
  <c r="R487" i="3"/>
  <c r="Q488" i="3"/>
  <c r="R488" i="3"/>
  <c r="Q489" i="3"/>
  <c r="R489" i="3"/>
  <c r="Q490" i="3"/>
  <c r="R490" i="3"/>
  <c r="Q491" i="3"/>
  <c r="R491" i="3"/>
  <c r="Q492" i="3"/>
  <c r="R492" i="3"/>
  <c r="Q493" i="3"/>
  <c r="R493" i="3"/>
  <c r="Q494" i="3"/>
  <c r="R494" i="3"/>
  <c r="Q495" i="3"/>
  <c r="R495" i="3"/>
  <c r="Q496" i="3"/>
  <c r="R496" i="3"/>
  <c r="Q497" i="3"/>
  <c r="R497" i="3"/>
  <c r="Q498" i="3"/>
  <c r="R498" i="3"/>
  <c r="Q499" i="3"/>
  <c r="R499" i="3"/>
  <c r="Q500" i="3"/>
  <c r="R500" i="3"/>
  <c r="Q501" i="3"/>
  <c r="R501" i="3"/>
  <c r="Q502" i="3"/>
  <c r="R502" i="3"/>
  <c r="Q503" i="3"/>
  <c r="R503" i="3"/>
  <c r="Q504" i="3"/>
  <c r="R504" i="3"/>
  <c r="Q505" i="3"/>
  <c r="R505" i="3"/>
  <c r="Q506" i="3"/>
  <c r="R506" i="3"/>
  <c r="Q507" i="3"/>
  <c r="R507" i="3"/>
  <c r="Q508" i="3"/>
  <c r="R508" i="3"/>
  <c r="Q509" i="3"/>
  <c r="R509" i="3"/>
  <c r="Q510" i="3"/>
  <c r="R510" i="3"/>
  <c r="Q511" i="3"/>
  <c r="R511" i="3"/>
  <c r="Q512" i="3"/>
  <c r="R512" i="3"/>
  <c r="Q513" i="3"/>
  <c r="R513" i="3"/>
  <c r="Q514" i="3"/>
  <c r="R514" i="3"/>
  <c r="Q515" i="3"/>
  <c r="R515" i="3"/>
  <c r="Q516" i="3"/>
  <c r="R516" i="3"/>
  <c r="Q517" i="3"/>
  <c r="R517" i="3"/>
  <c r="Q518" i="3"/>
  <c r="R518" i="3"/>
  <c r="Q519" i="3"/>
  <c r="R519" i="3"/>
  <c r="Q520" i="3"/>
  <c r="R520" i="3"/>
  <c r="Q521" i="3"/>
  <c r="R521" i="3"/>
  <c r="Q522" i="3"/>
  <c r="R522" i="3"/>
  <c r="Q523" i="3"/>
  <c r="R523" i="3"/>
  <c r="Q524" i="3"/>
  <c r="R524" i="3"/>
  <c r="Q525" i="3"/>
  <c r="R525" i="3"/>
  <c r="Q526" i="3"/>
  <c r="R526" i="3"/>
  <c r="Q527" i="3"/>
  <c r="R527" i="3"/>
  <c r="Q528" i="3"/>
  <c r="R528" i="3"/>
  <c r="Q529" i="3"/>
  <c r="R529" i="3"/>
  <c r="Q530" i="3"/>
  <c r="R530" i="3"/>
  <c r="Q531" i="3"/>
  <c r="R531" i="3"/>
  <c r="Q532" i="3"/>
  <c r="R532" i="3"/>
  <c r="Q533" i="3"/>
  <c r="R533" i="3"/>
  <c r="Q534" i="3"/>
  <c r="R534" i="3"/>
  <c r="Q535" i="3"/>
  <c r="R535" i="3"/>
  <c r="Q536" i="3"/>
  <c r="R536" i="3"/>
  <c r="Q537" i="3"/>
  <c r="R537" i="3"/>
  <c r="Q538" i="3"/>
  <c r="R538" i="3"/>
  <c r="Q539" i="3"/>
  <c r="R539" i="3"/>
  <c r="Q540" i="3"/>
  <c r="R540" i="3"/>
  <c r="Q541" i="3"/>
  <c r="R541" i="3"/>
  <c r="Q542" i="3"/>
  <c r="R542" i="3"/>
  <c r="Q543" i="3"/>
  <c r="R543" i="3"/>
  <c r="Q544" i="3"/>
  <c r="R544" i="3"/>
  <c r="Q545" i="3"/>
  <c r="R545" i="3"/>
  <c r="Q546" i="3"/>
  <c r="R546" i="3"/>
  <c r="Q547" i="3"/>
  <c r="R547" i="3"/>
  <c r="Q548" i="3"/>
  <c r="R548" i="3"/>
  <c r="Q549" i="3"/>
  <c r="R549" i="3"/>
  <c r="Q550" i="3"/>
  <c r="R550" i="3"/>
  <c r="Q551" i="3"/>
  <c r="R551" i="3"/>
  <c r="Q552" i="3"/>
  <c r="R552" i="3"/>
  <c r="Q553" i="3"/>
  <c r="R553" i="3"/>
  <c r="Q554" i="3"/>
  <c r="R554" i="3"/>
  <c r="Q555" i="3"/>
  <c r="R555" i="3"/>
  <c r="Q556" i="3"/>
  <c r="R556" i="3"/>
  <c r="Q557" i="3"/>
  <c r="R557" i="3"/>
  <c r="Q558" i="3"/>
  <c r="R558" i="3"/>
  <c r="Q559" i="3"/>
  <c r="R559" i="3"/>
  <c r="Q560" i="3"/>
  <c r="R560" i="3"/>
  <c r="Q561" i="3"/>
  <c r="R561" i="3"/>
  <c r="Q562" i="3"/>
  <c r="R562" i="3"/>
  <c r="Q563" i="3"/>
  <c r="R563" i="3"/>
  <c r="Q564" i="3"/>
  <c r="R564" i="3"/>
  <c r="Q565" i="3"/>
  <c r="R565" i="3"/>
  <c r="Q566" i="3"/>
  <c r="R566" i="3"/>
  <c r="Q567" i="3"/>
  <c r="R567" i="3"/>
  <c r="Q568" i="3"/>
  <c r="R568" i="3"/>
  <c r="Q569" i="3"/>
  <c r="R569" i="3"/>
  <c r="Q570" i="3"/>
  <c r="R570" i="3"/>
  <c r="Q571" i="3"/>
  <c r="R571" i="3"/>
  <c r="Q572" i="3"/>
  <c r="R572" i="3"/>
  <c r="Q573" i="3"/>
  <c r="R573" i="3"/>
  <c r="Q574" i="3"/>
  <c r="R574" i="3"/>
  <c r="Q575" i="3"/>
  <c r="R575" i="3"/>
  <c r="Q576" i="3"/>
  <c r="R576" i="3"/>
  <c r="Q577" i="3"/>
  <c r="R577" i="3"/>
  <c r="Q578" i="3"/>
  <c r="R578" i="3"/>
  <c r="Q579" i="3"/>
  <c r="R579" i="3"/>
  <c r="Q580" i="3"/>
  <c r="R580" i="3"/>
  <c r="Q581" i="3"/>
  <c r="R581" i="3"/>
  <c r="Q582" i="3"/>
  <c r="R582" i="3"/>
  <c r="Q583" i="3"/>
  <c r="R583" i="3"/>
  <c r="Q584" i="3"/>
  <c r="R584" i="3"/>
  <c r="Q585" i="3"/>
  <c r="R585" i="3"/>
  <c r="Q586" i="3"/>
  <c r="R586" i="3"/>
  <c r="Q587" i="3"/>
  <c r="R587" i="3"/>
  <c r="Q588" i="3"/>
  <c r="R588" i="3"/>
  <c r="Q589" i="3"/>
  <c r="R589" i="3"/>
  <c r="Q590" i="3"/>
  <c r="R590" i="3"/>
  <c r="Q591" i="3"/>
  <c r="R591" i="3"/>
  <c r="Q592" i="3"/>
  <c r="R592" i="3"/>
  <c r="Q593" i="3"/>
  <c r="R593" i="3"/>
  <c r="Q594" i="3"/>
  <c r="R594" i="3"/>
  <c r="Q595" i="3"/>
  <c r="R595" i="3"/>
  <c r="Q596" i="3"/>
  <c r="R596" i="3"/>
  <c r="Q597" i="3"/>
  <c r="R597" i="3"/>
  <c r="Q598" i="3"/>
  <c r="R598" i="3"/>
  <c r="Q599" i="3"/>
  <c r="R599" i="3"/>
  <c r="Q600" i="3"/>
  <c r="R600" i="3"/>
  <c r="Q601" i="3"/>
  <c r="R601" i="3"/>
  <c r="Q602" i="3"/>
  <c r="R602" i="3"/>
  <c r="Q603" i="3"/>
  <c r="R603" i="3"/>
  <c r="Q604" i="3"/>
  <c r="R604" i="3"/>
  <c r="Q605" i="3"/>
  <c r="R605" i="3"/>
  <c r="Q606" i="3"/>
  <c r="R606" i="3"/>
  <c r="Q607" i="3"/>
  <c r="R607" i="3"/>
  <c r="Q608" i="3"/>
  <c r="R608" i="3"/>
  <c r="Q609" i="3"/>
  <c r="R609" i="3"/>
  <c r="Q610" i="3"/>
  <c r="R610" i="3"/>
  <c r="Q611" i="3"/>
  <c r="R611" i="3"/>
  <c r="Q612" i="3"/>
  <c r="R612" i="3"/>
  <c r="Q613" i="3"/>
  <c r="R613" i="3"/>
  <c r="Q614" i="3"/>
  <c r="R614" i="3"/>
  <c r="Q615" i="3"/>
  <c r="R615" i="3"/>
  <c r="Q616" i="3"/>
  <c r="R616" i="3"/>
  <c r="Q617" i="3"/>
  <c r="R617" i="3"/>
  <c r="Q618" i="3"/>
  <c r="R618" i="3"/>
  <c r="Q619" i="3"/>
  <c r="R619" i="3"/>
  <c r="Q620" i="3"/>
  <c r="R620" i="3"/>
  <c r="Q621" i="3"/>
  <c r="R621" i="3"/>
  <c r="Q622" i="3"/>
  <c r="R622" i="3"/>
  <c r="Q623" i="3"/>
  <c r="R623" i="3"/>
  <c r="Q624" i="3"/>
  <c r="R624" i="3"/>
  <c r="Q625" i="3"/>
  <c r="R625" i="3"/>
  <c r="Q626" i="3"/>
  <c r="R626" i="3"/>
  <c r="Q627" i="3"/>
  <c r="R627" i="3"/>
  <c r="Q628" i="3"/>
  <c r="R628" i="3"/>
  <c r="Q629" i="3"/>
  <c r="R629" i="3"/>
  <c r="Q630" i="3"/>
  <c r="R630" i="3"/>
  <c r="Q631" i="3"/>
  <c r="R631" i="3"/>
  <c r="Q632" i="3"/>
  <c r="R632" i="3"/>
  <c r="Q633" i="3"/>
  <c r="R633" i="3"/>
  <c r="Q634" i="3"/>
  <c r="R634" i="3"/>
  <c r="Q635" i="3"/>
  <c r="R635" i="3"/>
  <c r="Q636" i="3"/>
  <c r="R636" i="3"/>
  <c r="Q637" i="3"/>
  <c r="R637" i="3"/>
  <c r="Q638" i="3"/>
  <c r="R638" i="3"/>
  <c r="Q639" i="3"/>
  <c r="R639" i="3"/>
  <c r="Q640" i="3"/>
  <c r="R640" i="3"/>
  <c r="Q641" i="3"/>
  <c r="R641" i="3"/>
  <c r="Q642" i="3"/>
  <c r="R642" i="3"/>
  <c r="Q643" i="3"/>
  <c r="R643" i="3"/>
  <c r="Q644" i="3"/>
  <c r="R644" i="3"/>
  <c r="Q645" i="3"/>
  <c r="R645" i="3"/>
  <c r="Q646" i="3"/>
  <c r="R646" i="3"/>
  <c r="Q647" i="3"/>
  <c r="R647" i="3"/>
  <c r="Q648" i="3"/>
  <c r="R648" i="3"/>
  <c r="Q649" i="3"/>
  <c r="R649" i="3"/>
  <c r="Q650" i="3"/>
  <c r="R650" i="3"/>
  <c r="Q651" i="3"/>
  <c r="R651" i="3"/>
  <c r="Q652" i="3"/>
  <c r="R652" i="3"/>
  <c r="Q653" i="3"/>
  <c r="R653" i="3"/>
  <c r="Q654" i="3"/>
  <c r="R654" i="3"/>
  <c r="Q655" i="3"/>
  <c r="R655" i="3"/>
  <c r="Q656" i="3"/>
  <c r="R656" i="3"/>
  <c r="Q657" i="3"/>
  <c r="R657" i="3"/>
  <c r="Q658" i="3"/>
  <c r="R658" i="3"/>
  <c r="Q659" i="3"/>
  <c r="R659" i="3"/>
  <c r="Q660" i="3"/>
  <c r="R660" i="3"/>
  <c r="Q661" i="3"/>
  <c r="R661" i="3"/>
  <c r="Q662" i="3"/>
  <c r="R662" i="3"/>
  <c r="Q663" i="3"/>
  <c r="R663" i="3"/>
  <c r="Q664" i="3"/>
  <c r="R664" i="3"/>
  <c r="Q665" i="3"/>
  <c r="R665" i="3"/>
  <c r="Q666" i="3"/>
  <c r="R666" i="3"/>
  <c r="Q667" i="3"/>
  <c r="R667" i="3"/>
  <c r="Q668" i="3"/>
  <c r="R668" i="3"/>
  <c r="Q669" i="3"/>
  <c r="R669" i="3"/>
  <c r="Q670" i="3"/>
  <c r="R670" i="3"/>
  <c r="R183" i="10"/>
  <c r="Q183" i="10"/>
  <c r="R182" i="10"/>
  <c r="Q182" i="10"/>
  <c r="R181" i="10"/>
  <c r="Q181" i="10"/>
  <c r="R180" i="10"/>
  <c r="Q180" i="10"/>
  <c r="R179" i="10"/>
  <c r="Q179" i="10"/>
  <c r="R178" i="10"/>
  <c r="Q178" i="10"/>
  <c r="R177" i="10"/>
  <c r="Q177" i="10"/>
  <c r="R176" i="10"/>
  <c r="Q176" i="10"/>
  <c r="R175" i="10"/>
  <c r="Q175" i="10"/>
  <c r="R174" i="10"/>
  <c r="Q174" i="10"/>
  <c r="R173" i="10"/>
  <c r="Q173" i="10"/>
  <c r="R172" i="10"/>
  <c r="Q172" i="10"/>
  <c r="R171" i="10"/>
  <c r="Q171" i="10"/>
  <c r="R170" i="10"/>
  <c r="Q170" i="10"/>
  <c r="R169" i="10"/>
  <c r="Q169" i="10"/>
  <c r="R168" i="10"/>
  <c r="Q168" i="10"/>
  <c r="R167" i="10"/>
  <c r="Q167" i="10"/>
  <c r="R166" i="10"/>
  <c r="Q166" i="10"/>
  <c r="R165" i="10"/>
  <c r="Q165" i="10"/>
  <c r="R164" i="10"/>
  <c r="Q164" i="10"/>
  <c r="R163" i="10"/>
  <c r="Q163" i="10"/>
  <c r="R162" i="10"/>
  <c r="Q162" i="10"/>
  <c r="R161" i="10"/>
  <c r="Q161" i="10"/>
  <c r="R160" i="10"/>
  <c r="Q160" i="10"/>
  <c r="R159" i="10"/>
  <c r="Q159" i="10"/>
  <c r="R158" i="10"/>
  <c r="Q158" i="10"/>
  <c r="R157" i="10"/>
  <c r="Q157" i="10"/>
  <c r="R156" i="10"/>
  <c r="Q156" i="10"/>
  <c r="R155" i="10"/>
  <c r="Q155" i="10"/>
  <c r="R154" i="10"/>
  <c r="Q154" i="10"/>
  <c r="R153" i="10"/>
  <c r="Q153" i="10"/>
  <c r="R152" i="10"/>
  <c r="Q152" i="10"/>
  <c r="R151" i="10"/>
  <c r="Q151" i="10"/>
  <c r="R150" i="10"/>
  <c r="Q150" i="10"/>
  <c r="R149" i="10"/>
  <c r="Q149" i="10"/>
  <c r="R148" i="10"/>
  <c r="Q148" i="10"/>
  <c r="R147" i="10"/>
  <c r="Q147" i="10"/>
  <c r="R146" i="10"/>
  <c r="Q146" i="10"/>
  <c r="R145" i="10"/>
  <c r="Q145" i="10"/>
  <c r="R144" i="10"/>
  <c r="Q144" i="10"/>
  <c r="R143" i="10"/>
  <c r="Q143" i="10"/>
  <c r="R142" i="10"/>
  <c r="Q142" i="10"/>
  <c r="R141" i="10"/>
  <c r="Q141" i="10"/>
  <c r="R140" i="10"/>
  <c r="Q140" i="10"/>
  <c r="R139" i="10"/>
  <c r="Q139" i="10"/>
  <c r="R138" i="10"/>
  <c r="Q138" i="10"/>
  <c r="R137" i="10"/>
  <c r="Q137" i="10"/>
  <c r="R136" i="10"/>
  <c r="Q136" i="10"/>
  <c r="R135" i="10"/>
  <c r="Q135" i="10"/>
  <c r="R134" i="10"/>
  <c r="Q134" i="10"/>
  <c r="R133" i="10"/>
  <c r="Q133" i="10"/>
  <c r="R132" i="10"/>
  <c r="Q132" i="10"/>
  <c r="R131" i="10"/>
  <c r="Q131" i="10"/>
  <c r="R130" i="10"/>
  <c r="Q130" i="10"/>
  <c r="R129" i="10"/>
  <c r="Q129" i="10"/>
  <c r="R128" i="10"/>
  <c r="Q128" i="10"/>
  <c r="R127" i="10"/>
  <c r="Q127" i="10"/>
  <c r="R126" i="10"/>
  <c r="Q126" i="10"/>
  <c r="R125" i="10"/>
  <c r="Q125" i="10"/>
  <c r="R124" i="10"/>
  <c r="Q124" i="10"/>
  <c r="R123" i="10"/>
  <c r="Q123" i="10"/>
  <c r="R122" i="10"/>
  <c r="Q122" i="10"/>
  <c r="R121" i="10"/>
  <c r="Q121" i="10"/>
  <c r="R120" i="10"/>
  <c r="Q120" i="10"/>
  <c r="R119" i="10"/>
  <c r="Q119" i="10"/>
  <c r="R118" i="10"/>
  <c r="Q118" i="10"/>
  <c r="R117" i="10"/>
  <c r="Q117" i="10"/>
  <c r="R116" i="10"/>
  <c r="Q116" i="10"/>
  <c r="R115" i="10"/>
  <c r="Q115" i="10"/>
  <c r="R114" i="10"/>
  <c r="Q114" i="10"/>
  <c r="R113" i="10"/>
  <c r="Q113" i="10"/>
  <c r="R112" i="10"/>
  <c r="Q112" i="10"/>
  <c r="R111" i="10"/>
  <c r="Q111" i="10"/>
  <c r="R110" i="10"/>
  <c r="Q110" i="10"/>
  <c r="R109" i="10"/>
  <c r="Q109" i="10"/>
  <c r="R108" i="10"/>
  <c r="Q108" i="10"/>
  <c r="R107" i="10"/>
  <c r="Q107" i="10"/>
  <c r="R106" i="10"/>
  <c r="Q106" i="10"/>
  <c r="R105" i="10"/>
  <c r="Q105" i="10"/>
  <c r="R104" i="10"/>
  <c r="Q104" i="10"/>
  <c r="R103" i="10"/>
  <c r="Q103" i="10"/>
  <c r="R102" i="10"/>
  <c r="Q102" i="10"/>
  <c r="R101" i="10"/>
  <c r="Q101" i="10"/>
  <c r="R100" i="10"/>
  <c r="Q100" i="10"/>
  <c r="R99" i="10"/>
  <c r="Q99" i="10"/>
  <c r="R98" i="10"/>
  <c r="Q98" i="10"/>
  <c r="R97" i="10"/>
  <c r="Q97" i="10"/>
  <c r="R96" i="10"/>
  <c r="Q96" i="10"/>
  <c r="R95" i="10"/>
  <c r="Q95" i="10"/>
  <c r="R94" i="10"/>
  <c r="Q94" i="10"/>
  <c r="R93" i="10"/>
  <c r="Q93" i="10"/>
  <c r="R92" i="10"/>
  <c r="Q92" i="10"/>
  <c r="R91" i="10"/>
  <c r="Q91" i="10"/>
  <c r="R90" i="10"/>
  <c r="Q90" i="10"/>
  <c r="R89" i="10"/>
  <c r="Q89" i="10"/>
  <c r="R88" i="10"/>
  <c r="Q88" i="10"/>
  <c r="R87" i="10"/>
  <c r="Q87" i="10"/>
  <c r="R86" i="10"/>
  <c r="Q86" i="10"/>
  <c r="R85" i="10"/>
  <c r="Q85" i="10"/>
  <c r="R84" i="10"/>
  <c r="Q84" i="10"/>
  <c r="R83" i="10"/>
  <c r="Q83" i="10"/>
  <c r="R82" i="10"/>
  <c r="Q82" i="10"/>
  <c r="R81" i="10"/>
  <c r="Q81" i="10"/>
  <c r="R80" i="10"/>
  <c r="Q80" i="10"/>
  <c r="R79" i="10"/>
  <c r="Q79" i="10"/>
  <c r="R78" i="10"/>
  <c r="Q78" i="10"/>
  <c r="R77" i="10"/>
  <c r="Q77" i="10"/>
  <c r="R76" i="10"/>
  <c r="Q76" i="10"/>
  <c r="R75" i="10"/>
  <c r="Q75" i="10"/>
  <c r="R74" i="10"/>
  <c r="Q74" i="10"/>
  <c r="R73" i="10"/>
  <c r="Q73" i="10"/>
  <c r="R72" i="10"/>
  <c r="Q72" i="10"/>
  <c r="R71" i="10"/>
  <c r="Q71" i="10"/>
  <c r="R70" i="10"/>
  <c r="Q70" i="10"/>
  <c r="R69" i="10"/>
  <c r="Q69" i="10"/>
  <c r="R68" i="10"/>
  <c r="Q68" i="10"/>
  <c r="R67" i="10"/>
  <c r="Q67" i="10"/>
  <c r="R66" i="10"/>
  <c r="Q66" i="10"/>
  <c r="R65" i="10"/>
  <c r="Q65" i="10"/>
  <c r="R64" i="10"/>
  <c r="Q64" i="10"/>
  <c r="R63" i="10"/>
  <c r="Q63" i="10"/>
  <c r="R62" i="10"/>
  <c r="Q62" i="10"/>
  <c r="R61" i="10"/>
  <c r="Q61" i="10"/>
  <c r="R60" i="10"/>
  <c r="Q60" i="10"/>
  <c r="R59" i="10"/>
  <c r="Q59" i="10"/>
  <c r="R58" i="10"/>
  <c r="Q58" i="10"/>
  <c r="R57" i="10"/>
  <c r="Q57" i="10"/>
  <c r="R56" i="10"/>
  <c r="Q56" i="10"/>
  <c r="R55" i="10"/>
  <c r="Q55" i="10"/>
  <c r="R54" i="10"/>
  <c r="Q54" i="10"/>
  <c r="R53" i="10"/>
  <c r="Q53" i="10"/>
  <c r="R52" i="10"/>
  <c r="Q52" i="10"/>
  <c r="R51" i="10"/>
  <c r="Q51" i="10"/>
  <c r="R50" i="10"/>
  <c r="Q50" i="10"/>
  <c r="R49" i="10"/>
  <c r="Q49" i="10"/>
  <c r="R48" i="10"/>
  <c r="Q48" i="10"/>
  <c r="R47" i="10"/>
  <c r="Q47" i="10"/>
  <c r="R46" i="10"/>
  <c r="Q46" i="10"/>
  <c r="R45" i="10"/>
  <c r="Q45" i="10"/>
  <c r="R44" i="10"/>
  <c r="Q44" i="10"/>
  <c r="R43" i="10"/>
  <c r="Q43" i="10"/>
  <c r="R42" i="10"/>
  <c r="Q42" i="10"/>
  <c r="R41" i="10"/>
  <c r="Q41" i="10"/>
  <c r="R40" i="10"/>
  <c r="Q40" i="10"/>
  <c r="R39" i="10"/>
  <c r="Q39" i="10"/>
  <c r="R38" i="10"/>
  <c r="Q38" i="10"/>
  <c r="R37" i="10"/>
  <c r="Q37" i="10"/>
  <c r="R36" i="10"/>
  <c r="Q36" i="10"/>
  <c r="R35" i="10"/>
  <c r="Q35" i="10"/>
  <c r="R34" i="10"/>
  <c r="Q34" i="10"/>
  <c r="R33" i="10"/>
  <c r="Q33" i="10"/>
  <c r="R32" i="10"/>
  <c r="Q32" i="10"/>
  <c r="R31" i="10"/>
  <c r="Q31" i="10"/>
  <c r="R30" i="10"/>
  <c r="Q30" i="10"/>
  <c r="R29" i="10"/>
  <c r="Q29" i="10"/>
  <c r="R28" i="10"/>
  <c r="Q28" i="10"/>
  <c r="R27" i="10"/>
  <c r="Q27" i="10"/>
  <c r="R26" i="10"/>
  <c r="Q26" i="10"/>
  <c r="R25" i="10"/>
  <c r="Q25" i="10"/>
  <c r="R24" i="10"/>
  <c r="Q24" i="10"/>
  <c r="R23" i="10"/>
  <c r="Q23" i="10"/>
  <c r="R22" i="10"/>
  <c r="Q22" i="10"/>
  <c r="R21" i="10"/>
  <c r="Q21" i="10"/>
  <c r="R20" i="10"/>
  <c r="Q20" i="10"/>
  <c r="R19" i="10"/>
  <c r="Q19" i="10"/>
  <c r="R18" i="10"/>
  <c r="Q18" i="10"/>
  <c r="R17" i="10"/>
  <c r="Q17" i="10"/>
  <c r="R16" i="10"/>
  <c r="Q16" i="10"/>
  <c r="R15" i="10"/>
  <c r="Q15" i="10"/>
  <c r="R14" i="10"/>
  <c r="Q14" i="10"/>
  <c r="R13" i="10"/>
  <c r="Q13" i="10"/>
  <c r="R12" i="10"/>
  <c r="Q12" i="10"/>
  <c r="R11" i="10"/>
  <c r="Q11" i="10"/>
  <c r="R10" i="10"/>
  <c r="Q10" i="10"/>
  <c r="R9" i="10"/>
  <c r="Q9" i="10"/>
  <c r="R8" i="10"/>
  <c r="R193" i="10" s="1"/>
  <c r="Q8" i="10"/>
  <c r="P120" i="9"/>
  <c r="R119" i="9"/>
  <c r="Q119" i="9"/>
  <c r="R118" i="9"/>
  <c r="Q118" i="9"/>
  <c r="R117" i="9"/>
  <c r="Q117" i="9"/>
  <c r="R116" i="9"/>
  <c r="Q116" i="9"/>
  <c r="R115" i="9"/>
  <c r="Q115" i="9"/>
  <c r="R114" i="9"/>
  <c r="Q114" i="9"/>
  <c r="R113" i="9"/>
  <c r="Q113" i="9"/>
  <c r="R112" i="9"/>
  <c r="Q112" i="9"/>
  <c r="R111" i="9"/>
  <c r="Q111" i="9"/>
  <c r="R110" i="9"/>
  <c r="Q110" i="9"/>
  <c r="R109" i="9"/>
  <c r="Q109" i="9"/>
  <c r="R108" i="9"/>
  <c r="Q108" i="9"/>
  <c r="R107" i="9"/>
  <c r="Q107" i="9"/>
  <c r="R106" i="9"/>
  <c r="Q106" i="9"/>
  <c r="R105" i="9"/>
  <c r="Q105" i="9"/>
  <c r="R104" i="9"/>
  <c r="Q104" i="9"/>
  <c r="R103" i="9"/>
  <c r="Q103" i="9"/>
  <c r="R102" i="9"/>
  <c r="Q102" i="9"/>
  <c r="R101" i="9"/>
  <c r="Q101" i="9"/>
  <c r="R100" i="9"/>
  <c r="Q100" i="9"/>
  <c r="R99" i="9"/>
  <c r="Q99" i="9"/>
  <c r="R98" i="9"/>
  <c r="Q98" i="9"/>
  <c r="R97" i="9"/>
  <c r="Q97" i="9"/>
  <c r="R96" i="9"/>
  <c r="Q96" i="9"/>
  <c r="R95" i="9"/>
  <c r="Q95" i="9"/>
  <c r="R94" i="9"/>
  <c r="Q94" i="9"/>
  <c r="R93" i="9"/>
  <c r="Q93" i="9"/>
  <c r="R92" i="9"/>
  <c r="Q92" i="9"/>
  <c r="R91" i="9"/>
  <c r="Q91" i="9"/>
  <c r="R90" i="9"/>
  <c r="Q90" i="9"/>
  <c r="R89" i="9"/>
  <c r="Q89" i="9"/>
  <c r="R88" i="9"/>
  <c r="Q88" i="9"/>
  <c r="R87" i="9"/>
  <c r="Q87" i="9"/>
  <c r="R86" i="9"/>
  <c r="Q86" i="9"/>
  <c r="R85" i="9"/>
  <c r="Q85" i="9"/>
  <c r="R84" i="9"/>
  <c r="Q84" i="9"/>
  <c r="R83" i="9"/>
  <c r="Q83" i="9"/>
  <c r="R82" i="9"/>
  <c r="Q82" i="9"/>
  <c r="R81" i="9"/>
  <c r="Q81" i="9"/>
  <c r="R80" i="9"/>
  <c r="Q80" i="9"/>
  <c r="R79" i="9"/>
  <c r="Q79" i="9"/>
  <c r="R78" i="9"/>
  <c r="Q78" i="9"/>
  <c r="R77" i="9"/>
  <c r="Q77" i="9"/>
  <c r="R76" i="9"/>
  <c r="Q76" i="9"/>
  <c r="R75" i="9"/>
  <c r="Q75" i="9"/>
  <c r="R74" i="9"/>
  <c r="Q74" i="9"/>
  <c r="R73" i="9"/>
  <c r="Q73" i="9"/>
  <c r="R72" i="9"/>
  <c r="Q72" i="9"/>
  <c r="R71" i="9"/>
  <c r="Q71" i="9"/>
  <c r="R70" i="9"/>
  <c r="Q70" i="9"/>
  <c r="R69" i="9"/>
  <c r="Q69" i="9"/>
  <c r="R68" i="9"/>
  <c r="Q68" i="9"/>
  <c r="R67" i="9"/>
  <c r="Q67" i="9"/>
  <c r="R66" i="9"/>
  <c r="Q66" i="9"/>
  <c r="R65" i="9"/>
  <c r="Q65" i="9"/>
  <c r="R64" i="9"/>
  <c r="Q64" i="9"/>
  <c r="R63" i="9"/>
  <c r="Q63" i="9"/>
  <c r="R62" i="9"/>
  <c r="Q62" i="9"/>
  <c r="R61" i="9"/>
  <c r="Q61" i="9"/>
  <c r="R60" i="9"/>
  <c r="Q60" i="9"/>
  <c r="R59" i="9"/>
  <c r="Q59" i="9"/>
  <c r="R58" i="9"/>
  <c r="Q58" i="9"/>
  <c r="R57" i="9"/>
  <c r="Q57" i="9"/>
  <c r="R56" i="9"/>
  <c r="Q56" i="9"/>
  <c r="R55" i="9"/>
  <c r="Q55" i="9"/>
  <c r="R54" i="9"/>
  <c r="Q54" i="9"/>
  <c r="R53" i="9"/>
  <c r="Q53" i="9"/>
  <c r="R52" i="9"/>
  <c r="Q52" i="9"/>
  <c r="R51" i="9"/>
  <c r="Q51" i="9"/>
  <c r="R50" i="9"/>
  <c r="Q50" i="9"/>
  <c r="R49" i="9"/>
  <c r="Q49" i="9"/>
  <c r="R48" i="9"/>
  <c r="Q48" i="9"/>
  <c r="R47" i="9"/>
  <c r="Q47" i="9"/>
  <c r="R46" i="9"/>
  <c r="Q46" i="9"/>
  <c r="R45" i="9"/>
  <c r="Q45" i="9"/>
  <c r="R44" i="9"/>
  <c r="Q44" i="9"/>
  <c r="R43" i="9"/>
  <c r="Q43" i="9"/>
  <c r="R42" i="9"/>
  <c r="Q42" i="9"/>
  <c r="R41" i="9"/>
  <c r="Q41" i="9"/>
  <c r="R40" i="9"/>
  <c r="Q40" i="9"/>
  <c r="R39" i="9"/>
  <c r="Q39" i="9"/>
  <c r="R38" i="9"/>
  <c r="Q38" i="9"/>
  <c r="R37" i="9"/>
  <c r="Q37" i="9"/>
  <c r="R36" i="9"/>
  <c r="Q36" i="9"/>
  <c r="R35" i="9"/>
  <c r="Q35" i="9"/>
  <c r="R34" i="9"/>
  <c r="Q34" i="9"/>
  <c r="R33" i="9"/>
  <c r="Q33" i="9"/>
  <c r="R32" i="9"/>
  <c r="Q32" i="9"/>
  <c r="R31" i="9"/>
  <c r="Q31" i="9"/>
  <c r="R30" i="9"/>
  <c r="Q30" i="9"/>
  <c r="R29" i="9"/>
  <c r="Q29" i="9"/>
  <c r="R28" i="9"/>
  <c r="Q28" i="9"/>
  <c r="R27" i="9"/>
  <c r="Q27" i="9"/>
  <c r="R26" i="9"/>
  <c r="Q26" i="9"/>
  <c r="R25" i="9"/>
  <c r="Q25" i="9"/>
  <c r="R24" i="9"/>
  <c r="Q24" i="9"/>
  <c r="R23" i="9"/>
  <c r="Q23" i="9"/>
  <c r="R22" i="9"/>
  <c r="Q22" i="9"/>
  <c r="R21" i="9"/>
  <c r="Q21" i="9"/>
  <c r="R20" i="9"/>
  <c r="Q20" i="9"/>
  <c r="R19" i="9"/>
  <c r="Q19" i="9"/>
  <c r="R18" i="9"/>
  <c r="Q18" i="9"/>
  <c r="R17" i="9"/>
  <c r="Q17" i="9"/>
  <c r="R16" i="9"/>
  <c r="Q16" i="9"/>
  <c r="R15" i="9"/>
  <c r="Q15" i="9"/>
  <c r="R14" i="9"/>
  <c r="Q14" i="9"/>
  <c r="R13" i="9"/>
  <c r="Q13" i="9"/>
  <c r="R12" i="9"/>
  <c r="Q12" i="9"/>
  <c r="R11" i="9"/>
  <c r="Q11" i="9"/>
  <c r="R10" i="9"/>
  <c r="Q10" i="9"/>
  <c r="R9" i="9"/>
  <c r="Q9" i="9"/>
  <c r="R8" i="9"/>
  <c r="Q8" i="9"/>
  <c r="P148" i="8"/>
  <c r="R147" i="8"/>
  <c r="Q147" i="8"/>
  <c r="R146" i="8"/>
  <c r="Q146" i="8"/>
  <c r="R145" i="8"/>
  <c r="Q145" i="8"/>
  <c r="R144" i="8"/>
  <c r="Q144" i="8"/>
  <c r="R143" i="8"/>
  <c r="Q143" i="8"/>
  <c r="R142" i="8"/>
  <c r="Q142" i="8"/>
  <c r="R141" i="8"/>
  <c r="Q141" i="8"/>
  <c r="R140" i="8"/>
  <c r="Q140" i="8"/>
  <c r="R139" i="8"/>
  <c r="Q139" i="8"/>
  <c r="R138" i="8"/>
  <c r="Q138" i="8"/>
  <c r="R137" i="8"/>
  <c r="Q137" i="8"/>
  <c r="R136" i="8"/>
  <c r="Q136" i="8"/>
  <c r="R135" i="8"/>
  <c r="Q135" i="8"/>
  <c r="R134" i="8"/>
  <c r="Q134" i="8"/>
  <c r="R133" i="8"/>
  <c r="Q133" i="8"/>
  <c r="R132" i="8"/>
  <c r="Q132" i="8"/>
  <c r="R131" i="8"/>
  <c r="Q131" i="8"/>
  <c r="R130" i="8"/>
  <c r="Q130" i="8"/>
  <c r="R129" i="8"/>
  <c r="Q129" i="8"/>
  <c r="R128" i="8"/>
  <c r="Q128" i="8"/>
  <c r="R127" i="8"/>
  <c r="Q127" i="8"/>
  <c r="R126" i="8"/>
  <c r="Q126" i="8"/>
  <c r="R125" i="8"/>
  <c r="Q125" i="8"/>
  <c r="R124" i="8"/>
  <c r="Q124" i="8"/>
  <c r="R123" i="8"/>
  <c r="Q123" i="8"/>
  <c r="R122" i="8"/>
  <c r="Q122" i="8"/>
  <c r="R121" i="8"/>
  <c r="Q121" i="8"/>
  <c r="R120" i="8"/>
  <c r="Q120" i="8"/>
  <c r="R119" i="8"/>
  <c r="Q119" i="8"/>
  <c r="R118" i="8"/>
  <c r="Q118" i="8"/>
  <c r="R117" i="8"/>
  <c r="Q117" i="8"/>
  <c r="R116" i="8"/>
  <c r="Q116" i="8"/>
  <c r="R115" i="8"/>
  <c r="Q115" i="8"/>
  <c r="R114" i="8"/>
  <c r="Q114" i="8"/>
  <c r="R113" i="8"/>
  <c r="Q113" i="8"/>
  <c r="R112" i="8"/>
  <c r="Q112" i="8"/>
  <c r="R111" i="8"/>
  <c r="Q111" i="8"/>
  <c r="R110" i="8"/>
  <c r="Q110" i="8"/>
  <c r="R109" i="8"/>
  <c r="Q109" i="8"/>
  <c r="R108" i="8"/>
  <c r="Q108" i="8"/>
  <c r="R107" i="8"/>
  <c r="Q107" i="8"/>
  <c r="R106" i="8"/>
  <c r="Q106" i="8"/>
  <c r="R105" i="8"/>
  <c r="Q105" i="8"/>
  <c r="R104" i="8"/>
  <c r="Q104" i="8"/>
  <c r="R103" i="8"/>
  <c r="Q103" i="8"/>
  <c r="R102" i="8"/>
  <c r="Q102" i="8"/>
  <c r="R101" i="8"/>
  <c r="Q101" i="8"/>
  <c r="R100" i="8"/>
  <c r="Q100" i="8"/>
  <c r="R99" i="8"/>
  <c r="Q99" i="8"/>
  <c r="R98" i="8"/>
  <c r="Q98" i="8"/>
  <c r="R97" i="8"/>
  <c r="Q97" i="8"/>
  <c r="R96" i="8"/>
  <c r="Q96" i="8"/>
  <c r="R95" i="8"/>
  <c r="Q95" i="8"/>
  <c r="R94" i="8"/>
  <c r="Q94" i="8"/>
  <c r="R93" i="8"/>
  <c r="Q93" i="8"/>
  <c r="R92" i="8"/>
  <c r="Q92" i="8"/>
  <c r="R91" i="8"/>
  <c r="Q91" i="8"/>
  <c r="R90" i="8"/>
  <c r="Q90" i="8"/>
  <c r="R89" i="8"/>
  <c r="Q89" i="8"/>
  <c r="R88" i="8"/>
  <c r="Q88" i="8"/>
  <c r="R87" i="8"/>
  <c r="Q87" i="8"/>
  <c r="R86" i="8"/>
  <c r="Q86" i="8"/>
  <c r="R85" i="8"/>
  <c r="Q85" i="8"/>
  <c r="R84" i="8"/>
  <c r="Q84" i="8"/>
  <c r="R83" i="8"/>
  <c r="Q83" i="8"/>
  <c r="R82" i="8"/>
  <c r="Q82" i="8"/>
  <c r="R81" i="8"/>
  <c r="Q81" i="8"/>
  <c r="R80" i="8"/>
  <c r="Q80" i="8"/>
  <c r="R79" i="8"/>
  <c r="Q79" i="8"/>
  <c r="R78" i="8"/>
  <c r="Q78" i="8"/>
  <c r="R77" i="8"/>
  <c r="Q77" i="8"/>
  <c r="R76" i="8"/>
  <c r="Q76" i="8"/>
  <c r="R75" i="8"/>
  <c r="Q75" i="8"/>
  <c r="R74" i="8"/>
  <c r="Q74" i="8"/>
  <c r="R73" i="8"/>
  <c r="Q73" i="8"/>
  <c r="R72" i="8"/>
  <c r="Q72" i="8"/>
  <c r="R71" i="8"/>
  <c r="Q71" i="8"/>
  <c r="R70" i="8"/>
  <c r="Q70" i="8"/>
  <c r="R69" i="8"/>
  <c r="Q69" i="8"/>
  <c r="R68" i="8"/>
  <c r="Q68" i="8"/>
  <c r="R67" i="8"/>
  <c r="Q67" i="8"/>
  <c r="R66" i="8"/>
  <c r="Q66" i="8"/>
  <c r="R65" i="8"/>
  <c r="Q65" i="8"/>
  <c r="R64" i="8"/>
  <c r="Q64" i="8"/>
  <c r="R63" i="8"/>
  <c r="Q63" i="8"/>
  <c r="R62" i="8"/>
  <c r="Q62" i="8"/>
  <c r="R61" i="8"/>
  <c r="Q61" i="8"/>
  <c r="R60" i="8"/>
  <c r="Q60" i="8"/>
  <c r="R59" i="8"/>
  <c r="Q59" i="8"/>
  <c r="R58" i="8"/>
  <c r="Q58" i="8"/>
  <c r="R57" i="8"/>
  <c r="Q57" i="8"/>
  <c r="R56" i="8"/>
  <c r="Q56" i="8"/>
  <c r="R55" i="8"/>
  <c r="Q55" i="8"/>
  <c r="R54" i="8"/>
  <c r="Q54" i="8"/>
  <c r="R53" i="8"/>
  <c r="Q53" i="8"/>
  <c r="R52" i="8"/>
  <c r="Q52" i="8"/>
  <c r="R51" i="8"/>
  <c r="Q51" i="8"/>
  <c r="R50" i="8"/>
  <c r="Q50" i="8"/>
  <c r="R49" i="8"/>
  <c r="Q49" i="8"/>
  <c r="R48" i="8"/>
  <c r="Q48" i="8"/>
  <c r="R47" i="8"/>
  <c r="Q47" i="8"/>
  <c r="R46" i="8"/>
  <c r="Q46" i="8"/>
  <c r="R45" i="8"/>
  <c r="Q45" i="8"/>
  <c r="R44" i="8"/>
  <c r="Q44" i="8"/>
  <c r="R43" i="8"/>
  <c r="Q43" i="8"/>
  <c r="R42" i="8"/>
  <c r="Q42" i="8"/>
  <c r="R41" i="8"/>
  <c r="Q41" i="8"/>
  <c r="R40" i="8"/>
  <c r="Q40" i="8"/>
  <c r="R39" i="8"/>
  <c r="Q39" i="8"/>
  <c r="R38" i="8"/>
  <c r="Q38" i="8"/>
  <c r="R37" i="8"/>
  <c r="Q37" i="8"/>
  <c r="R36" i="8"/>
  <c r="Q36" i="8"/>
  <c r="R35" i="8"/>
  <c r="Q35" i="8"/>
  <c r="R34" i="8"/>
  <c r="Q34" i="8"/>
  <c r="R33" i="8"/>
  <c r="Q33" i="8"/>
  <c r="R32" i="8"/>
  <c r="Q32" i="8"/>
  <c r="R31" i="8"/>
  <c r="Q31" i="8"/>
  <c r="R30" i="8"/>
  <c r="Q30" i="8"/>
  <c r="R29" i="8"/>
  <c r="Q29" i="8"/>
  <c r="R28" i="8"/>
  <c r="Q28" i="8"/>
  <c r="R27" i="8"/>
  <c r="Q27" i="8"/>
  <c r="R26" i="8"/>
  <c r="Q26" i="8"/>
  <c r="R25" i="8"/>
  <c r="Q25" i="8"/>
  <c r="R24" i="8"/>
  <c r="Q24" i="8"/>
  <c r="R23" i="8"/>
  <c r="Q23" i="8"/>
  <c r="R22" i="8"/>
  <c r="Q22" i="8"/>
  <c r="R21" i="8"/>
  <c r="Q21" i="8"/>
  <c r="R20" i="8"/>
  <c r="Q20" i="8"/>
  <c r="R19" i="8"/>
  <c r="Q19" i="8"/>
  <c r="R18" i="8"/>
  <c r="Q18" i="8"/>
  <c r="R17" i="8"/>
  <c r="Q17" i="8"/>
  <c r="R16" i="8"/>
  <c r="Q16" i="8"/>
  <c r="R15" i="8"/>
  <c r="Q15" i="8"/>
  <c r="R14" i="8"/>
  <c r="Q14" i="8"/>
  <c r="R13" i="8"/>
  <c r="Q13" i="8"/>
  <c r="R12" i="8"/>
  <c r="Q12" i="8"/>
  <c r="R11" i="8"/>
  <c r="Q11" i="8"/>
  <c r="R10" i="8"/>
  <c r="Q10" i="8"/>
  <c r="R9" i="8"/>
  <c r="Q9" i="8"/>
  <c r="R8" i="8"/>
  <c r="Q8" i="8"/>
  <c r="R145" i="7"/>
  <c r="Q145" i="7"/>
  <c r="R144" i="7"/>
  <c r="Q144" i="7"/>
  <c r="R143" i="7"/>
  <c r="Q143" i="7"/>
  <c r="R142" i="7"/>
  <c r="Q142" i="7"/>
  <c r="R141" i="7"/>
  <c r="Q141" i="7"/>
  <c r="R140" i="7"/>
  <c r="Q140" i="7"/>
  <c r="R252" i="7"/>
  <c r="Q252" i="7"/>
  <c r="R251" i="7"/>
  <c r="Q251" i="7"/>
  <c r="R250" i="7"/>
  <c r="Q250" i="7"/>
  <c r="R249" i="7"/>
  <c r="Q249" i="7"/>
  <c r="R248" i="7"/>
  <c r="Q248" i="7"/>
  <c r="R247" i="7"/>
  <c r="Q247" i="7"/>
  <c r="R246" i="7"/>
  <c r="Q246" i="7"/>
  <c r="R245" i="7"/>
  <c r="Q245" i="7"/>
  <c r="R244" i="7"/>
  <c r="Q244" i="7"/>
  <c r="R243" i="7"/>
  <c r="Q243" i="7"/>
  <c r="R242" i="7"/>
  <c r="Q242" i="7"/>
  <c r="R241" i="7"/>
  <c r="Q241" i="7"/>
  <c r="R240" i="7"/>
  <c r="Q240" i="7"/>
  <c r="R239" i="7"/>
  <c r="Q239" i="7"/>
  <c r="R238" i="7"/>
  <c r="Q238" i="7"/>
  <c r="R237" i="7"/>
  <c r="Q237" i="7"/>
  <c r="R236" i="7"/>
  <c r="Q236" i="7"/>
  <c r="R235" i="7"/>
  <c r="Q235" i="7"/>
  <c r="R234" i="7"/>
  <c r="Q234" i="7"/>
  <c r="R233" i="7"/>
  <c r="Q233" i="7"/>
  <c r="R232" i="7"/>
  <c r="Q232" i="7"/>
  <c r="R231" i="7"/>
  <c r="Q231" i="7"/>
  <c r="R230" i="7"/>
  <c r="Q230" i="7"/>
  <c r="R229" i="7"/>
  <c r="Q229" i="7"/>
  <c r="R228" i="7"/>
  <c r="Q228" i="7"/>
  <c r="R227" i="7"/>
  <c r="Q227" i="7"/>
  <c r="R226" i="7"/>
  <c r="Q226" i="7"/>
  <c r="R225" i="7"/>
  <c r="Q225" i="7"/>
  <c r="R224" i="7"/>
  <c r="Q224" i="7"/>
  <c r="R223" i="7"/>
  <c r="Q223" i="7"/>
  <c r="R222" i="7"/>
  <c r="Q222" i="7"/>
  <c r="R221" i="7"/>
  <c r="Q221" i="7"/>
  <c r="R220" i="7"/>
  <c r="Q220" i="7"/>
  <c r="R219" i="7"/>
  <c r="Q219" i="7"/>
  <c r="R218" i="7"/>
  <c r="Q218" i="7"/>
  <c r="R217" i="7"/>
  <c r="Q217" i="7"/>
  <c r="R216" i="7"/>
  <c r="Q216" i="7"/>
  <c r="R215" i="7"/>
  <c r="Q215" i="7"/>
  <c r="R139" i="7"/>
  <c r="Q139" i="7"/>
  <c r="R138" i="7"/>
  <c r="Q138" i="7"/>
  <c r="R137" i="7"/>
  <c r="Q137" i="7"/>
  <c r="R136" i="7"/>
  <c r="Q136" i="7"/>
  <c r="R135" i="7"/>
  <c r="Q135" i="7"/>
  <c r="R134" i="7"/>
  <c r="Q134" i="7"/>
  <c r="R133" i="7"/>
  <c r="Q133" i="7"/>
  <c r="R132" i="7"/>
  <c r="Q132" i="7"/>
  <c r="R131" i="7"/>
  <c r="Q131" i="7"/>
  <c r="R130" i="7"/>
  <c r="Q130" i="7"/>
  <c r="R129" i="7"/>
  <c r="Q129" i="7"/>
  <c r="R128" i="7"/>
  <c r="Q128" i="7"/>
  <c r="R127" i="7"/>
  <c r="Q127" i="7"/>
  <c r="R126" i="7"/>
  <c r="Q126" i="7"/>
  <c r="R125" i="7"/>
  <c r="Q125" i="7"/>
  <c r="R124" i="7"/>
  <c r="Q124" i="7"/>
  <c r="R123" i="7"/>
  <c r="Q123" i="7"/>
  <c r="R122" i="7"/>
  <c r="Q122" i="7"/>
  <c r="R121" i="7"/>
  <c r="Q121" i="7"/>
  <c r="R120" i="7"/>
  <c r="Q120" i="7"/>
  <c r="R119" i="7"/>
  <c r="Q119" i="7"/>
  <c r="R118" i="7"/>
  <c r="Q118" i="7"/>
  <c r="R117" i="7"/>
  <c r="Q117" i="7"/>
  <c r="R116" i="7"/>
  <c r="Q116" i="7"/>
  <c r="R115" i="7"/>
  <c r="Q115" i="7"/>
  <c r="R114" i="7"/>
  <c r="Q114" i="7"/>
  <c r="R113" i="7"/>
  <c r="Q113" i="7"/>
  <c r="R112" i="7"/>
  <c r="Q112" i="7"/>
  <c r="R111" i="7"/>
  <c r="Q111" i="7"/>
  <c r="R110" i="7"/>
  <c r="Q110" i="7"/>
  <c r="R109" i="7"/>
  <c r="Q109" i="7"/>
  <c r="R108" i="7"/>
  <c r="Q108" i="7"/>
  <c r="R107" i="7"/>
  <c r="Q107" i="7"/>
  <c r="R106" i="7"/>
  <c r="Q106" i="7"/>
  <c r="R105" i="7"/>
  <c r="Q105" i="7"/>
  <c r="R104" i="7"/>
  <c r="Q104" i="7"/>
  <c r="R103" i="7"/>
  <c r="Q103" i="7"/>
  <c r="R102" i="7"/>
  <c r="Q102" i="7"/>
  <c r="R101" i="7"/>
  <c r="Q101" i="7"/>
  <c r="R100" i="7"/>
  <c r="Q100" i="7"/>
  <c r="R99" i="7"/>
  <c r="Q99" i="7"/>
  <c r="R98" i="7"/>
  <c r="Q98" i="7"/>
  <c r="R97" i="7"/>
  <c r="Q97" i="7"/>
  <c r="R96" i="7"/>
  <c r="Q96" i="7"/>
  <c r="R95" i="7"/>
  <c r="Q95" i="7"/>
  <c r="R94" i="7"/>
  <c r="Q94" i="7"/>
  <c r="R93" i="7"/>
  <c r="Q93" i="7"/>
  <c r="R92" i="7"/>
  <c r="Q92" i="7"/>
  <c r="R91" i="7"/>
  <c r="Q91" i="7"/>
  <c r="R90" i="7"/>
  <c r="Q90" i="7"/>
  <c r="R89" i="7"/>
  <c r="Q89" i="7"/>
  <c r="R88" i="7"/>
  <c r="Q88" i="7"/>
  <c r="R87" i="7"/>
  <c r="Q87" i="7"/>
  <c r="R86" i="7"/>
  <c r="Q86" i="7"/>
  <c r="R85" i="7"/>
  <c r="Q85" i="7"/>
  <c r="R84" i="7"/>
  <c r="Q84" i="7"/>
  <c r="R83" i="7"/>
  <c r="Q83" i="7"/>
  <c r="R82" i="7"/>
  <c r="Q82" i="7"/>
  <c r="R81" i="7"/>
  <c r="Q81" i="7"/>
  <c r="R80" i="7"/>
  <c r="Q80" i="7"/>
  <c r="R79" i="7"/>
  <c r="Q79" i="7"/>
  <c r="R78" i="7"/>
  <c r="Q78" i="7"/>
  <c r="R77" i="7"/>
  <c r="Q77" i="7"/>
  <c r="R76" i="7"/>
  <c r="Q76" i="7"/>
  <c r="R75" i="7"/>
  <c r="Q75" i="7"/>
  <c r="R74" i="7"/>
  <c r="Q74" i="7"/>
  <c r="R73" i="7"/>
  <c r="Q73" i="7"/>
  <c r="R72" i="7"/>
  <c r="Q72" i="7"/>
  <c r="R71" i="7"/>
  <c r="Q71" i="7"/>
  <c r="R70" i="7"/>
  <c r="Q70" i="7"/>
  <c r="R69" i="7"/>
  <c r="Q69" i="7"/>
  <c r="R68" i="7"/>
  <c r="Q68" i="7"/>
  <c r="R67" i="7"/>
  <c r="Q67" i="7"/>
  <c r="R66" i="7"/>
  <c r="Q66" i="7"/>
  <c r="R65" i="7"/>
  <c r="Q65" i="7"/>
  <c r="R64" i="7"/>
  <c r="Q64" i="7"/>
  <c r="R63" i="7"/>
  <c r="Q63" i="7"/>
  <c r="R62" i="7"/>
  <c r="Q62" i="7"/>
  <c r="R61" i="7"/>
  <c r="Q61" i="7"/>
  <c r="R60" i="7"/>
  <c r="Q60" i="7"/>
  <c r="R59" i="7"/>
  <c r="Q59" i="7"/>
  <c r="R58" i="7"/>
  <c r="Q58" i="7"/>
  <c r="R57" i="7"/>
  <c r="Q57" i="7"/>
  <c r="R56" i="7"/>
  <c r="Q56" i="7"/>
  <c r="R55" i="7"/>
  <c r="Q55" i="7"/>
  <c r="R54" i="7"/>
  <c r="Q54" i="7"/>
  <c r="R53" i="7"/>
  <c r="Q53" i="7"/>
  <c r="R52" i="7"/>
  <c r="Q52" i="7"/>
  <c r="R51" i="7"/>
  <c r="Q51" i="7"/>
  <c r="R50" i="7"/>
  <c r="Q50" i="7"/>
  <c r="R49" i="7"/>
  <c r="Q49" i="7"/>
  <c r="R48" i="7"/>
  <c r="Q48" i="7"/>
  <c r="R47" i="7"/>
  <c r="Q47" i="7"/>
  <c r="R46" i="7"/>
  <c r="Q46" i="7"/>
  <c r="R45" i="7"/>
  <c r="Q45" i="7"/>
  <c r="R44" i="7"/>
  <c r="Q44" i="7"/>
  <c r="R43" i="7"/>
  <c r="Q43" i="7"/>
  <c r="R42" i="7"/>
  <c r="Q42" i="7"/>
  <c r="R41" i="7"/>
  <c r="Q41" i="7"/>
  <c r="R40" i="7"/>
  <c r="Q40" i="7"/>
  <c r="R39" i="7"/>
  <c r="Q39" i="7"/>
  <c r="R38" i="7"/>
  <c r="Q38" i="7"/>
  <c r="R37" i="7"/>
  <c r="Q37" i="7"/>
  <c r="R36" i="7"/>
  <c r="Q36" i="7"/>
  <c r="R35" i="7"/>
  <c r="Q35" i="7"/>
  <c r="R34" i="7"/>
  <c r="Q34" i="7"/>
  <c r="R33" i="7"/>
  <c r="Q33" i="7"/>
  <c r="R32" i="7"/>
  <c r="Q32" i="7"/>
  <c r="R31" i="7"/>
  <c r="Q31" i="7"/>
  <c r="R30" i="7"/>
  <c r="Q30" i="7"/>
  <c r="R29" i="7"/>
  <c r="Q29" i="7"/>
  <c r="R28" i="7"/>
  <c r="Q28" i="7"/>
  <c r="R27" i="7"/>
  <c r="Q27" i="7"/>
  <c r="R26" i="7"/>
  <c r="Q26" i="7"/>
  <c r="R25" i="7"/>
  <c r="Q25" i="7"/>
  <c r="R24" i="7"/>
  <c r="Q24" i="7"/>
  <c r="R23" i="7"/>
  <c r="Q23" i="7"/>
  <c r="R22" i="7"/>
  <c r="Q22" i="7"/>
  <c r="R21" i="7"/>
  <c r="Q21" i="7"/>
  <c r="R20" i="7"/>
  <c r="Q20" i="7"/>
  <c r="R19" i="7"/>
  <c r="Q19" i="7"/>
  <c r="R18" i="7"/>
  <c r="Q18" i="7"/>
  <c r="R17" i="7"/>
  <c r="Q17" i="7"/>
  <c r="R16" i="7"/>
  <c r="Q16" i="7"/>
  <c r="R15" i="7"/>
  <c r="Q15" i="7"/>
  <c r="R14" i="7"/>
  <c r="Q14" i="7"/>
  <c r="R13" i="7"/>
  <c r="Q13" i="7"/>
  <c r="R12" i="7"/>
  <c r="Q12" i="7"/>
  <c r="R11" i="7"/>
  <c r="Q11" i="7"/>
  <c r="R10" i="7"/>
  <c r="Q10" i="7"/>
  <c r="R9" i="7"/>
  <c r="Q9" i="7"/>
  <c r="R8" i="7"/>
  <c r="R253" i="7" s="1"/>
  <c r="Q8" i="7"/>
  <c r="Q253" i="7" s="1"/>
  <c r="P184" i="6"/>
  <c r="R183" i="6"/>
  <c r="Q183" i="6"/>
  <c r="R182" i="6"/>
  <c r="Q182" i="6"/>
  <c r="R181" i="6"/>
  <c r="Q181" i="6"/>
  <c r="R180" i="6"/>
  <c r="Q180" i="6"/>
  <c r="R179" i="6"/>
  <c r="Q179" i="6"/>
  <c r="R178" i="6"/>
  <c r="Q178" i="6"/>
  <c r="R177" i="6"/>
  <c r="Q177" i="6"/>
  <c r="R176" i="6"/>
  <c r="Q176" i="6"/>
  <c r="R175" i="6"/>
  <c r="Q175" i="6"/>
  <c r="R174" i="6"/>
  <c r="Q174" i="6"/>
  <c r="R173" i="6"/>
  <c r="Q173" i="6"/>
  <c r="R172" i="6"/>
  <c r="Q172" i="6"/>
  <c r="R171" i="6"/>
  <c r="Q171" i="6"/>
  <c r="R170" i="6"/>
  <c r="Q170" i="6"/>
  <c r="R169" i="6"/>
  <c r="Q169" i="6"/>
  <c r="R168" i="6"/>
  <c r="Q168" i="6"/>
  <c r="R167" i="6"/>
  <c r="Q167" i="6"/>
  <c r="R166" i="6"/>
  <c r="Q166" i="6"/>
  <c r="R165" i="6"/>
  <c r="Q165" i="6"/>
  <c r="R164" i="6"/>
  <c r="Q164" i="6"/>
  <c r="R163" i="6"/>
  <c r="Q163" i="6"/>
  <c r="R162" i="6"/>
  <c r="Q162" i="6"/>
  <c r="R161" i="6"/>
  <c r="Q161" i="6"/>
  <c r="R160" i="6"/>
  <c r="Q160" i="6"/>
  <c r="R159" i="6"/>
  <c r="Q159" i="6"/>
  <c r="R158" i="6"/>
  <c r="Q158" i="6"/>
  <c r="R157" i="6"/>
  <c r="Q157" i="6"/>
  <c r="R156" i="6"/>
  <c r="Q156" i="6"/>
  <c r="R155" i="6"/>
  <c r="Q155" i="6"/>
  <c r="R154" i="6"/>
  <c r="Q154" i="6"/>
  <c r="R153" i="6"/>
  <c r="Q153" i="6"/>
  <c r="R152" i="6"/>
  <c r="Q152" i="6"/>
  <c r="R151" i="6"/>
  <c r="Q151" i="6"/>
  <c r="R150" i="6"/>
  <c r="Q150" i="6"/>
  <c r="R149" i="6"/>
  <c r="Q149" i="6"/>
  <c r="R148" i="6"/>
  <c r="Q148" i="6"/>
  <c r="R147" i="6"/>
  <c r="Q147" i="6"/>
  <c r="R146" i="6"/>
  <c r="Q146" i="6"/>
  <c r="R145" i="6"/>
  <c r="Q145" i="6"/>
  <c r="R144" i="6"/>
  <c r="Q144" i="6"/>
  <c r="R143" i="6"/>
  <c r="Q143" i="6"/>
  <c r="R142" i="6"/>
  <c r="Q142" i="6"/>
  <c r="R141" i="6"/>
  <c r="Q141" i="6"/>
  <c r="R140" i="6"/>
  <c r="Q140" i="6"/>
  <c r="R139" i="6"/>
  <c r="Q139" i="6"/>
  <c r="R138" i="6"/>
  <c r="Q138" i="6"/>
  <c r="R137" i="6"/>
  <c r="Q137" i="6"/>
  <c r="R136" i="6"/>
  <c r="Q136" i="6"/>
  <c r="R135" i="6"/>
  <c r="Q135" i="6"/>
  <c r="R134" i="6"/>
  <c r="Q134" i="6"/>
  <c r="R133" i="6"/>
  <c r="Q133" i="6"/>
  <c r="R132" i="6"/>
  <c r="Q132" i="6"/>
  <c r="R131" i="6"/>
  <c r="Q131" i="6"/>
  <c r="R130" i="6"/>
  <c r="Q130" i="6"/>
  <c r="R129" i="6"/>
  <c r="Q129" i="6"/>
  <c r="R128" i="6"/>
  <c r="Q128" i="6"/>
  <c r="R127" i="6"/>
  <c r="Q127" i="6"/>
  <c r="R126" i="6"/>
  <c r="Q126" i="6"/>
  <c r="R125" i="6"/>
  <c r="Q125" i="6"/>
  <c r="R124" i="6"/>
  <c r="Q124" i="6"/>
  <c r="R123" i="6"/>
  <c r="Q123" i="6"/>
  <c r="R122" i="6"/>
  <c r="Q122" i="6"/>
  <c r="R121" i="6"/>
  <c r="Q121" i="6"/>
  <c r="R120" i="6"/>
  <c r="Q120" i="6"/>
  <c r="R119" i="6"/>
  <c r="Q119" i="6"/>
  <c r="R118" i="6"/>
  <c r="Q118" i="6"/>
  <c r="R117" i="6"/>
  <c r="Q117" i="6"/>
  <c r="R116" i="6"/>
  <c r="Q116" i="6"/>
  <c r="R115" i="6"/>
  <c r="Q115" i="6"/>
  <c r="R114" i="6"/>
  <c r="Q114" i="6"/>
  <c r="R113" i="6"/>
  <c r="Q113" i="6"/>
  <c r="R112" i="6"/>
  <c r="Q112" i="6"/>
  <c r="R111" i="6"/>
  <c r="Q111" i="6"/>
  <c r="R110" i="6"/>
  <c r="Q110" i="6"/>
  <c r="R109" i="6"/>
  <c r="Q109" i="6"/>
  <c r="R108" i="6"/>
  <c r="Q108" i="6"/>
  <c r="R107" i="6"/>
  <c r="Q107" i="6"/>
  <c r="R106" i="6"/>
  <c r="Q106" i="6"/>
  <c r="R105" i="6"/>
  <c r="Q105" i="6"/>
  <c r="R104" i="6"/>
  <c r="Q104" i="6"/>
  <c r="R103" i="6"/>
  <c r="Q103" i="6"/>
  <c r="R102" i="6"/>
  <c r="Q102" i="6"/>
  <c r="R101" i="6"/>
  <c r="Q101" i="6"/>
  <c r="R100" i="6"/>
  <c r="Q100" i="6"/>
  <c r="R99" i="6"/>
  <c r="Q99" i="6"/>
  <c r="R98" i="6"/>
  <c r="Q98" i="6"/>
  <c r="R97" i="6"/>
  <c r="Q97" i="6"/>
  <c r="R96" i="6"/>
  <c r="Q96" i="6"/>
  <c r="R95" i="6"/>
  <c r="Q95" i="6"/>
  <c r="R94" i="6"/>
  <c r="Q94" i="6"/>
  <c r="R93" i="6"/>
  <c r="Q93" i="6"/>
  <c r="R92" i="6"/>
  <c r="Q92" i="6"/>
  <c r="R91" i="6"/>
  <c r="Q91" i="6"/>
  <c r="R90" i="6"/>
  <c r="Q90" i="6"/>
  <c r="R89" i="6"/>
  <c r="Q89" i="6"/>
  <c r="R88" i="6"/>
  <c r="Q88" i="6"/>
  <c r="R87" i="6"/>
  <c r="Q87" i="6"/>
  <c r="R86" i="6"/>
  <c r="Q86" i="6"/>
  <c r="R85" i="6"/>
  <c r="Q85" i="6"/>
  <c r="R84" i="6"/>
  <c r="Q84" i="6"/>
  <c r="R83" i="6"/>
  <c r="Q83" i="6"/>
  <c r="R82" i="6"/>
  <c r="Q82" i="6"/>
  <c r="R81" i="6"/>
  <c r="Q81" i="6"/>
  <c r="R80" i="6"/>
  <c r="Q80" i="6"/>
  <c r="R79" i="6"/>
  <c r="Q79" i="6"/>
  <c r="R78" i="6"/>
  <c r="Q78" i="6"/>
  <c r="R77" i="6"/>
  <c r="Q77" i="6"/>
  <c r="R76" i="6"/>
  <c r="Q76" i="6"/>
  <c r="R75" i="6"/>
  <c r="Q75" i="6"/>
  <c r="R74" i="6"/>
  <c r="Q74" i="6"/>
  <c r="R73" i="6"/>
  <c r="Q73" i="6"/>
  <c r="R72" i="6"/>
  <c r="Q72" i="6"/>
  <c r="R71" i="6"/>
  <c r="Q71" i="6"/>
  <c r="R70" i="6"/>
  <c r="Q70" i="6"/>
  <c r="R69" i="6"/>
  <c r="Q69" i="6"/>
  <c r="R68" i="6"/>
  <c r="Q68" i="6"/>
  <c r="R67" i="6"/>
  <c r="Q67" i="6"/>
  <c r="R66" i="6"/>
  <c r="Q66" i="6"/>
  <c r="R65" i="6"/>
  <c r="Q65" i="6"/>
  <c r="R64" i="6"/>
  <c r="Q64" i="6"/>
  <c r="R63" i="6"/>
  <c r="Q63" i="6"/>
  <c r="R62" i="6"/>
  <c r="Q62" i="6"/>
  <c r="R61" i="6"/>
  <c r="Q61" i="6"/>
  <c r="R60" i="6"/>
  <c r="Q60" i="6"/>
  <c r="R59" i="6"/>
  <c r="Q59" i="6"/>
  <c r="R58" i="6"/>
  <c r="Q58" i="6"/>
  <c r="R57" i="6"/>
  <c r="Q57" i="6"/>
  <c r="R56" i="6"/>
  <c r="Q56" i="6"/>
  <c r="R55" i="6"/>
  <c r="Q55" i="6"/>
  <c r="R54" i="6"/>
  <c r="Q54" i="6"/>
  <c r="R53" i="6"/>
  <c r="Q53" i="6"/>
  <c r="R52" i="6"/>
  <c r="Q52" i="6"/>
  <c r="R51" i="6"/>
  <c r="Q51" i="6"/>
  <c r="R50" i="6"/>
  <c r="Q50" i="6"/>
  <c r="R49" i="6"/>
  <c r="Q49" i="6"/>
  <c r="R48" i="6"/>
  <c r="Q48" i="6"/>
  <c r="R47" i="6"/>
  <c r="Q47" i="6"/>
  <c r="R46" i="6"/>
  <c r="Q46" i="6"/>
  <c r="R45" i="6"/>
  <c r="Q45" i="6"/>
  <c r="R44" i="6"/>
  <c r="Q44" i="6"/>
  <c r="R43" i="6"/>
  <c r="Q43" i="6"/>
  <c r="R42" i="6"/>
  <c r="Q42" i="6"/>
  <c r="R41" i="6"/>
  <c r="Q41" i="6"/>
  <c r="R40" i="6"/>
  <c r="Q40" i="6"/>
  <c r="R39" i="6"/>
  <c r="Q39" i="6"/>
  <c r="R38" i="6"/>
  <c r="Q38" i="6"/>
  <c r="R37" i="6"/>
  <c r="Q37" i="6"/>
  <c r="R36" i="6"/>
  <c r="Q36" i="6"/>
  <c r="R35" i="6"/>
  <c r="Q35" i="6"/>
  <c r="R34" i="6"/>
  <c r="Q34" i="6"/>
  <c r="R33" i="6"/>
  <c r="Q33" i="6"/>
  <c r="R32" i="6"/>
  <c r="Q32" i="6"/>
  <c r="R31" i="6"/>
  <c r="Q31" i="6"/>
  <c r="R30" i="6"/>
  <c r="Q30" i="6"/>
  <c r="R29" i="6"/>
  <c r="Q29" i="6"/>
  <c r="R28" i="6"/>
  <c r="Q28" i="6"/>
  <c r="R27" i="6"/>
  <c r="Q27" i="6"/>
  <c r="R26" i="6"/>
  <c r="Q26" i="6"/>
  <c r="R25" i="6"/>
  <c r="Q25" i="6"/>
  <c r="R24" i="6"/>
  <c r="Q24" i="6"/>
  <c r="R23" i="6"/>
  <c r="Q23" i="6"/>
  <c r="R22" i="6"/>
  <c r="Q22" i="6"/>
  <c r="R21" i="6"/>
  <c r="Q21" i="6"/>
  <c r="R20" i="6"/>
  <c r="Q20" i="6"/>
  <c r="R19" i="6"/>
  <c r="Q19" i="6"/>
  <c r="R18" i="6"/>
  <c r="Q18" i="6"/>
  <c r="R17" i="6"/>
  <c r="Q17" i="6"/>
  <c r="R16" i="6"/>
  <c r="Q16" i="6"/>
  <c r="R15" i="6"/>
  <c r="Q15" i="6"/>
  <c r="R14" i="6"/>
  <c r="Q14" i="6"/>
  <c r="R13" i="6"/>
  <c r="Q13" i="6"/>
  <c r="R12" i="6"/>
  <c r="Q12" i="6"/>
  <c r="R11" i="6"/>
  <c r="Q11" i="6"/>
  <c r="R10" i="6"/>
  <c r="Q10" i="6"/>
  <c r="R9" i="6"/>
  <c r="Q9" i="6"/>
  <c r="R8" i="6"/>
  <c r="R184" i="6" s="1"/>
  <c r="Q8" i="6"/>
  <c r="R183" i="5"/>
  <c r="Q183" i="5"/>
  <c r="R182" i="5"/>
  <c r="Q182" i="5"/>
  <c r="R181" i="5"/>
  <c r="Q181" i="5"/>
  <c r="R180" i="5"/>
  <c r="Q180" i="5"/>
  <c r="R179" i="5"/>
  <c r="Q179" i="5"/>
  <c r="R178" i="5"/>
  <c r="Q178" i="5"/>
  <c r="R177" i="5"/>
  <c r="Q177" i="5"/>
  <c r="R176" i="5"/>
  <c r="Q176" i="5"/>
  <c r="R175" i="5"/>
  <c r="Q175" i="5"/>
  <c r="R174" i="5"/>
  <c r="Q174" i="5"/>
  <c r="R173" i="5"/>
  <c r="Q173" i="5"/>
  <c r="R172" i="5"/>
  <c r="Q172" i="5"/>
  <c r="R171" i="5"/>
  <c r="Q171" i="5"/>
  <c r="R170" i="5"/>
  <c r="Q170" i="5"/>
  <c r="R169" i="5"/>
  <c r="Q169" i="5"/>
  <c r="R168" i="5"/>
  <c r="Q168" i="5"/>
  <c r="R167" i="5"/>
  <c r="Q167" i="5"/>
  <c r="R166" i="5"/>
  <c r="Q166" i="5"/>
  <c r="R165" i="5"/>
  <c r="Q165" i="5"/>
  <c r="R164" i="5"/>
  <c r="Q164" i="5"/>
  <c r="R163" i="5"/>
  <c r="Q163" i="5"/>
  <c r="R162" i="5"/>
  <c r="Q162" i="5"/>
  <c r="R161" i="5"/>
  <c r="Q161" i="5"/>
  <c r="R160" i="5"/>
  <c r="Q160" i="5"/>
  <c r="R159" i="5"/>
  <c r="Q159" i="5"/>
  <c r="R158" i="5"/>
  <c r="Q158" i="5"/>
  <c r="R157" i="5"/>
  <c r="Q157" i="5"/>
  <c r="R156" i="5"/>
  <c r="Q156" i="5"/>
  <c r="R155" i="5"/>
  <c r="Q155" i="5"/>
  <c r="R154" i="5"/>
  <c r="Q154" i="5"/>
  <c r="R153" i="5"/>
  <c r="Q153" i="5"/>
  <c r="R152" i="5"/>
  <c r="Q152" i="5"/>
  <c r="R151" i="5"/>
  <c r="Q151" i="5"/>
  <c r="R150" i="5"/>
  <c r="Q150" i="5"/>
  <c r="R149" i="5"/>
  <c r="Q149" i="5"/>
  <c r="R148" i="5"/>
  <c r="Q148" i="5"/>
  <c r="R147" i="5"/>
  <c r="Q147" i="5"/>
  <c r="R146" i="5"/>
  <c r="Q146" i="5"/>
  <c r="R145" i="5"/>
  <c r="Q145" i="5"/>
  <c r="R144" i="5"/>
  <c r="Q144" i="5"/>
  <c r="R143" i="5"/>
  <c r="Q143" i="5"/>
  <c r="R142" i="5"/>
  <c r="Q142" i="5"/>
  <c r="R141" i="5"/>
  <c r="Q141" i="5"/>
  <c r="R140" i="5"/>
  <c r="Q140" i="5"/>
  <c r="R139" i="5"/>
  <c r="Q139" i="5"/>
  <c r="R138" i="5"/>
  <c r="Q138" i="5"/>
  <c r="R137" i="5"/>
  <c r="Q137" i="5"/>
  <c r="R136" i="5"/>
  <c r="Q136" i="5"/>
  <c r="R135" i="5"/>
  <c r="Q135" i="5"/>
  <c r="R134" i="5"/>
  <c r="Q134" i="5"/>
  <c r="R133" i="5"/>
  <c r="Q133" i="5"/>
  <c r="R132" i="5"/>
  <c r="Q132" i="5"/>
  <c r="R131" i="5"/>
  <c r="Q131" i="5"/>
  <c r="R130" i="5"/>
  <c r="Q130" i="5"/>
  <c r="R129" i="5"/>
  <c r="Q129" i="5"/>
  <c r="R128" i="5"/>
  <c r="Q128" i="5"/>
  <c r="R127" i="5"/>
  <c r="Q127" i="5"/>
  <c r="R126" i="5"/>
  <c r="Q126" i="5"/>
  <c r="R125" i="5"/>
  <c r="Q125" i="5"/>
  <c r="R124" i="5"/>
  <c r="Q124" i="5"/>
  <c r="R123" i="5"/>
  <c r="Q123" i="5"/>
  <c r="R122" i="5"/>
  <c r="Q122" i="5"/>
  <c r="R121" i="5"/>
  <c r="Q121" i="5"/>
  <c r="R120" i="5"/>
  <c r="Q120" i="5"/>
  <c r="R119" i="5"/>
  <c r="Q119" i="5"/>
  <c r="R118" i="5"/>
  <c r="Q118" i="5"/>
  <c r="R117" i="5"/>
  <c r="Q117" i="5"/>
  <c r="R116" i="5"/>
  <c r="Q116" i="5"/>
  <c r="R115" i="5"/>
  <c r="Q115" i="5"/>
  <c r="R114" i="5"/>
  <c r="Q114" i="5"/>
  <c r="R113" i="5"/>
  <c r="Q113" i="5"/>
  <c r="R112" i="5"/>
  <c r="Q112" i="5"/>
  <c r="R111" i="5"/>
  <c r="Q111" i="5"/>
  <c r="R110" i="5"/>
  <c r="Q110" i="5"/>
  <c r="R109" i="5"/>
  <c r="Q109" i="5"/>
  <c r="R108" i="5"/>
  <c r="Q108" i="5"/>
  <c r="R107" i="5"/>
  <c r="Q107" i="5"/>
  <c r="R106" i="5"/>
  <c r="Q106" i="5"/>
  <c r="R105" i="5"/>
  <c r="Q105" i="5"/>
  <c r="R104" i="5"/>
  <c r="Q104" i="5"/>
  <c r="R103" i="5"/>
  <c r="Q103" i="5"/>
  <c r="R102" i="5"/>
  <c r="Q102" i="5"/>
  <c r="R101" i="5"/>
  <c r="Q101" i="5"/>
  <c r="R100" i="5"/>
  <c r="Q100" i="5"/>
  <c r="R99" i="5"/>
  <c r="Q99" i="5"/>
  <c r="R98" i="5"/>
  <c r="Q98" i="5"/>
  <c r="R97" i="5"/>
  <c r="Q97" i="5"/>
  <c r="R96" i="5"/>
  <c r="Q96" i="5"/>
  <c r="R95" i="5"/>
  <c r="Q95" i="5"/>
  <c r="R94" i="5"/>
  <c r="Q94" i="5"/>
  <c r="R93" i="5"/>
  <c r="Q93" i="5"/>
  <c r="R92" i="5"/>
  <c r="Q92" i="5"/>
  <c r="R91" i="5"/>
  <c r="Q91" i="5"/>
  <c r="R90" i="5"/>
  <c r="Q90" i="5"/>
  <c r="R89" i="5"/>
  <c r="Q89" i="5"/>
  <c r="R88" i="5"/>
  <c r="Q88" i="5"/>
  <c r="R87" i="5"/>
  <c r="Q87" i="5"/>
  <c r="R86" i="5"/>
  <c r="Q86" i="5"/>
  <c r="R85" i="5"/>
  <c r="Q85" i="5"/>
  <c r="R84" i="5"/>
  <c r="Q84" i="5"/>
  <c r="R83" i="5"/>
  <c r="Q83" i="5"/>
  <c r="R82" i="5"/>
  <c r="Q82" i="5"/>
  <c r="R81" i="5"/>
  <c r="Q81" i="5"/>
  <c r="R80" i="5"/>
  <c r="Q80" i="5"/>
  <c r="R79" i="5"/>
  <c r="Q79" i="5"/>
  <c r="R78" i="5"/>
  <c r="Q78" i="5"/>
  <c r="R77" i="5"/>
  <c r="Q77" i="5"/>
  <c r="R76" i="5"/>
  <c r="Q76" i="5"/>
  <c r="R75" i="5"/>
  <c r="Q75" i="5"/>
  <c r="R74" i="5"/>
  <c r="Q74" i="5"/>
  <c r="R73" i="5"/>
  <c r="Q73" i="5"/>
  <c r="R72" i="5"/>
  <c r="Q72" i="5"/>
  <c r="R71" i="5"/>
  <c r="Q71" i="5"/>
  <c r="R70" i="5"/>
  <c r="Q70" i="5"/>
  <c r="R69" i="5"/>
  <c r="Q69" i="5"/>
  <c r="R68" i="5"/>
  <c r="Q68" i="5"/>
  <c r="R67" i="5"/>
  <c r="Q67" i="5"/>
  <c r="R66" i="5"/>
  <c r="Q66" i="5"/>
  <c r="R65" i="5"/>
  <c r="Q65" i="5"/>
  <c r="R64" i="5"/>
  <c r="Q64" i="5"/>
  <c r="R63" i="5"/>
  <c r="Q63" i="5"/>
  <c r="R62" i="5"/>
  <c r="Q62" i="5"/>
  <c r="R61" i="5"/>
  <c r="Q61" i="5"/>
  <c r="R60" i="5"/>
  <c r="Q60" i="5"/>
  <c r="R59" i="5"/>
  <c r="Q59" i="5"/>
  <c r="R58" i="5"/>
  <c r="Q58" i="5"/>
  <c r="R57" i="5"/>
  <c r="Q57" i="5"/>
  <c r="R56" i="5"/>
  <c r="Q56" i="5"/>
  <c r="R55" i="5"/>
  <c r="Q55" i="5"/>
  <c r="R54" i="5"/>
  <c r="Q54" i="5"/>
  <c r="R53" i="5"/>
  <c r="Q53" i="5"/>
  <c r="R52" i="5"/>
  <c r="Q52" i="5"/>
  <c r="R51" i="5"/>
  <c r="Q51" i="5"/>
  <c r="R50" i="5"/>
  <c r="Q50" i="5"/>
  <c r="R49" i="5"/>
  <c r="Q49" i="5"/>
  <c r="R48" i="5"/>
  <c r="Q48" i="5"/>
  <c r="R47" i="5"/>
  <c r="Q47" i="5"/>
  <c r="R46" i="5"/>
  <c r="Q46" i="5"/>
  <c r="R45" i="5"/>
  <c r="Q45" i="5"/>
  <c r="R44" i="5"/>
  <c r="Q44" i="5"/>
  <c r="R43" i="5"/>
  <c r="Q43" i="5"/>
  <c r="R42" i="5"/>
  <c r="Q42" i="5"/>
  <c r="R41" i="5"/>
  <c r="Q41" i="5"/>
  <c r="R40" i="5"/>
  <c r="Q40" i="5"/>
  <c r="R39" i="5"/>
  <c r="Q39" i="5"/>
  <c r="R38" i="5"/>
  <c r="Q38" i="5"/>
  <c r="R37" i="5"/>
  <c r="Q37" i="5"/>
  <c r="R36" i="5"/>
  <c r="Q36" i="5"/>
  <c r="R35" i="5"/>
  <c r="Q35" i="5"/>
  <c r="R34" i="5"/>
  <c r="Q34" i="5"/>
  <c r="R33" i="5"/>
  <c r="Q33" i="5"/>
  <c r="R32" i="5"/>
  <c r="Q32" i="5"/>
  <c r="R31" i="5"/>
  <c r="Q31" i="5"/>
  <c r="R30" i="5"/>
  <c r="Q30" i="5"/>
  <c r="R29" i="5"/>
  <c r="Q29" i="5"/>
  <c r="R28" i="5"/>
  <c r="Q28" i="5"/>
  <c r="R27" i="5"/>
  <c r="Q27" i="5"/>
  <c r="R26" i="5"/>
  <c r="Q26" i="5"/>
  <c r="R25" i="5"/>
  <c r="Q25" i="5"/>
  <c r="R24" i="5"/>
  <c r="Q24" i="5"/>
  <c r="R23" i="5"/>
  <c r="Q23" i="5"/>
  <c r="R22" i="5"/>
  <c r="Q22" i="5"/>
  <c r="R21" i="5"/>
  <c r="Q21" i="5"/>
  <c r="R20" i="5"/>
  <c r="Q20" i="5"/>
  <c r="R19" i="5"/>
  <c r="Q19" i="5"/>
  <c r="R18" i="5"/>
  <c r="Q18" i="5"/>
  <c r="R17" i="5"/>
  <c r="Q17" i="5"/>
  <c r="R16" i="5"/>
  <c r="Q16" i="5"/>
  <c r="R15" i="5"/>
  <c r="Q15" i="5"/>
  <c r="R14" i="5"/>
  <c r="Q14" i="5"/>
  <c r="R13" i="5"/>
  <c r="Q13" i="5"/>
  <c r="R12" i="5"/>
  <c r="Q12" i="5"/>
  <c r="R11" i="5"/>
  <c r="Q11" i="5"/>
  <c r="R10" i="5"/>
  <c r="Q10" i="5"/>
  <c r="R9" i="5"/>
  <c r="Q9" i="5"/>
  <c r="R8" i="5"/>
  <c r="Q8" i="5"/>
  <c r="R183" i="4"/>
  <c r="Q183" i="4"/>
  <c r="R182" i="4"/>
  <c r="Q182" i="4"/>
  <c r="R181" i="4"/>
  <c r="Q181" i="4"/>
  <c r="R180" i="4"/>
  <c r="Q180" i="4"/>
  <c r="R179" i="4"/>
  <c r="Q179" i="4"/>
  <c r="R178" i="4"/>
  <c r="Q178" i="4"/>
  <c r="R177" i="4"/>
  <c r="Q177" i="4"/>
  <c r="R176" i="4"/>
  <c r="Q176" i="4"/>
  <c r="R175" i="4"/>
  <c r="Q175" i="4"/>
  <c r="R174" i="4"/>
  <c r="Q174" i="4"/>
  <c r="R173" i="4"/>
  <c r="Q173" i="4"/>
  <c r="R172" i="4"/>
  <c r="Q172" i="4"/>
  <c r="R171" i="4"/>
  <c r="Q171" i="4"/>
  <c r="R170" i="4"/>
  <c r="Q170" i="4"/>
  <c r="R169" i="4"/>
  <c r="Q169" i="4"/>
  <c r="R168" i="4"/>
  <c r="Q168" i="4"/>
  <c r="R167" i="4"/>
  <c r="Q167" i="4"/>
  <c r="R166" i="4"/>
  <c r="Q166" i="4"/>
  <c r="R165" i="4"/>
  <c r="Q165" i="4"/>
  <c r="R164" i="4"/>
  <c r="Q164" i="4"/>
  <c r="R163" i="4"/>
  <c r="Q163" i="4"/>
  <c r="R162" i="4"/>
  <c r="Q162" i="4"/>
  <c r="R161" i="4"/>
  <c r="Q161" i="4"/>
  <c r="R160" i="4"/>
  <c r="Q160" i="4"/>
  <c r="R159" i="4"/>
  <c r="Q159" i="4"/>
  <c r="R158" i="4"/>
  <c r="Q158" i="4"/>
  <c r="R157" i="4"/>
  <c r="Q157" i="4"/>
  <c r="R156" i="4"/>
  <c r="Q156" i="4"/>
  <c r="R155" i="4"/>
  <c r="Q155" i="4"/>
  <c r="R154" i="4"/>
  <c r="Q154" i="4"/>
  <c r="R153" i="4"/>
  <c r="Q153" i="4"/>
  <c r="R152" i="4"/>
  <c r="Q152" i="4"/>
  <c r="R151" i="4"/>
  <c r="Q151" i="4"/>
  <c r="R150" i="4"/>
  <c r="Q150" i="4"/>
  <c r="R149" i="4"/>
  <c r="Q149" i="4"/>
  <c r="R148" i="4"/>
  <c r="Q148" i="4"/>
  <c r="R147" i="4"/>
  <c r="Q147" i="4"/>
  <c r="R146" i="4"/>
  <c r="Q146" i="4"/>
  <c r="R145" i="4"/>
  <c r="Q145" i="4"/>
  <c r="R144" i="4"/>
  <c r="Q144" i="4"/>
  <c r="R143" i="4"/>
  <c r="Q143" i="4"/>
  <c r="R142" i="4"/>
  <c r="Q142" i="4"/>
  <c r="R141" i="4"/>
  <c r="Q141" i="4"/>
  <c r="R140" i="4"/>
  <c r="Q140" i="4"/>
  <c r="R139" i="4"/>
  <c r="Q139" i="4"/>
  <c r="R138" i="4"/>
  <c r="Q138" i="4"/>
  <c r="R137" i="4"/>
  <c r="Q137" i="4"/>
  <c r="R136" i="4"/>
  <c r="Q136" i="4"/>
  <c r="R135" i="4"/>
  <c r="Q135" i="4"/>
  <c r="R134" i="4"/>
  <c r="Q134" i="4"/>
  <c r="R133" i="4"/>
  <c r="Q133" i="4"/>
  <c r="R132" i="4"/>
  <c r="Q132" i="4"/>
  <c r="R131" i="4"/>
  <c r="Q131" i="4"/>
  <c r="R130" i="4"/>
  <c r="Q130" i="4"/>
  <c r="R129" i="4"/>
  <c r="Q129" i="4"/>
  <c r="R128" i="4"/>
  <c r="Q128" i="4"/>
  <c r="R127" i="4"/>
  <c r="Q127" i="4"/>
  <c r="R126" i="4"/>
  <c r="Q126" i="4"/>
  <c r="R125" i="4"/>
  <c r="Q125" i="4"/>
  <c r="R124" i="4"/>
  <c r="Q124" i="4"/>
  <c r="R123" i="4"/>
  <c r="Q123" i="4"/>
  <c r="R122" i="4"/>
  <c r="Q122" i="4"/>
  <c r="R121" i="4"/>
  <c r="Q121" i="4"/>
  <c r="R120" i="4"/>
  <c r="Q120" i="4"/>
  <c r="R119" i="4"/>
  <c r="Q119" i="4"/>
  <c r="R118" i="4"/>
  <c r="Q118" i="4"/>
  <c r="R117" i="4"/>
  <c r="Q117" i="4"/>
  <c r="R116" i="4"/>
  <c r="Q116" i="4"/>
  <c r="R115" i="4"/>
  <c r="Q115" i="4"/>
  <c r="R114" i="4"/>
  <c r="Q114" i="4"/>
  <c r="R113" i="4"/>
  <c r="Q113" i="4"/>
  <c r="R112" i="4"/>
  <c r="Q112" i="4"/>
  <c r="R111" i="4"/>
  <c r="Q111" i="4"/>
  <c r="R110" i="4"/>
  <c r="Q110" i="4"/>
  <c r="R109" i="4"/>
  <c r="Q109" i="4"/>
  <c r="R108" i="4"/>
  <c r="Q108" i="4"/>
  <c r="R107" i="4"/>
  <c r="Q107" i="4"/>
  <c r="R106" i="4"/>
  <c r="Q106" i="4"/>
  <c r="R105" i="4"/>
  <c r="Q105" i="4"/>
  <c r="R104" i="4"/>
  <c r="Q104" i="4"/>
  <c r="R103" i="4"/>
  <c r="Q103" i="4"/>
  <c r="R102" i="4"/>
  <c r="Q102" i="4"/>
  <c r="R101" i="4"/>
  <c r="Q101" i="4"/>
  <c r="R100" i="4"/>
  <c r="Q100" i="4"/>
  <c r="R99" i="4"/>
  <c r="Q99" i="4"/>
  <c r="R98" i="4"/>
  <c r="Q98" i="4"/>
  <c r="R97" i="4"/>
  <c r="Q97" i="4"/>
  <c r="R96" i="4"/>
  <c r="Q96" i="4"/>
  <c r="R95" i="4"/>
  <c r="Q95" i="4"/>
  <c r="R94" i="4"/>
  <c r="Q94" i="4"/>
  <c r="R93" i="4"/>
  <c r="Q93" i="4"/>
  <c r="R92" i="4"/>
  <c r="Q92" i="4"/>
  <c r="R91" i="4"/>
  <c r="Q91" i="4"/>
  <c r="R90" i="4"/>
  <c r="Q90" i="4"/>
  <c r="R89" i="4"/>
  <c r="Q89" i="4"/>
  <c r="R88" i="4"/>
  <c r="Q88" i="4"/>
  <c r="R87" i="4"/>
  <c r="Q87" i="4"/>
  <c r="R86" i="4"/>
  <c r="Q86" i="4"/>
  <c r="R85" i="4"/>
  <c r="Q85" i="4"/>
  <c r="R84" i="4"/>
  <c r="Q84" i="4"/>
  <c r="R83" i="4"/>
  <c r="Q83" i="4"/>
  <c r="R82" i="4"/>
  <c r="Q82" i="4"/>
  <c r="R81" i="4"/>
  <c r="Q81" i="4"/>
  <c r="R80" i="4"/>
  <c r="Q80" i="4"/>
  <c r="R79" i="4"/>
  <c r="Q79" i="4"/>
  <c r="R78" i="4"/>
  <c r="Q78" i="4"/>
  <c r="R77" i="4"/>
  <c r="Q77" i="4"/>
  <c r="R76" i="4"/>
  <c r="Q76" i="4"/>
  <c r="R75" i="4"/>
  <c r="Q75" i="4"/>
  <c r="R74" i="4"/>
  <c r="Q74" i="4"/>
  <c r="R73" i="4"/>
  <c r="Q73" i="4"/>
  <c r="R72" i="4"/>
  <c r="Q72" i="4"/>
  <c r="R71" i="4"/>
  <c r="Q71" i="4"/>
  <c r="R70" i="4"/>
  <c r="Q70" i="4"/>
  <c r="R69" i="4"/>
  <c r="Q69" i="4"/>
  <c r="R68" i="4"/>
  <c r="Q68" i="4"/>
  <c r="R67" i="4"/>
  <c r="Q67" i="4"/>
  <c r="R66" i="4"/>
  <c r="Q66" i="4"/>
  <c r="R65" i="4"/>
  <c r="Q65" i="4"/>
  <c r="R64" i="4"/>
  <c r="Q64" i="4"/>
  <c r="R63" i="4"/>
  <c r="Q63" i="4"/>
  <c r="R62" i="4"/>
  <c r="Q62" i="4"/>
  <c r="R61" i="4"/>
  <c r="Q61" i="4"/>
  <c r="R60" i="4"/>
  <c r="Q60" i="4"/>
  <c r="R59" i="4"/>
  <c r="Q59" i="4"/>
  <c r="R58" i="4"/>
  <c r="Q58" i="4"/>
  <c r="R57" i="4"/>
  <c r="Q57" i="4"/>
  <c r="R56" i="4"/>
  <c r="Q56" i="4"/>
  <c r="R55" i="4"/>
  <c r="Q55" i="4"/>
  <c r="R54" i="4"/>
  <c r="Q54" i="4"/>
  <c r="R53" i="4"/>
  <c r="Q53" i="4"/>
  <c r="R52" i="4"/>
  <c r="Q52" i="4"/>
  <c r="R51" i="4"/>
  <c r="Q51" i="4"/>
  <c r="R50" i="4"/>
  <c r="Q50" i="4"/>
  <c r="R49" i="4"/>
  <c r="Q49" i="4"/>
  <c r="R48" i="4"/>
  <c r="Q48" i="4"/>
  <c r="R47" i="4"/>
  <c r="Q47" i="4"/>
  <c r="R46" i="4"/>
  <c r="Q46" i="4"/>
  <c r="R45" i="4"/>
  <c r="Q45" i="4"/>
  <c r="R44" i="4"/>
  <c r="Q44" i="4"/>
  <c r="R43" i="4"/>
  <c r="Q43" i="4"/>
  <c r="R42" i="4"/>
  <c r="Q42" i="4"/>
  <c r="R41" i="4"/>
  <c r="Q41" i="4"/>
  <c r="R40" i="4"/>
  <c r="Q40" i="4"/>
  <c r="R39" i="4"/>
  <c r="Q39" i="4"/>
  <c r="R38" i="4"/>
  <c r="Q38" i="4"/>
  <c r="R37" i="4"/>
  <c r="Q37" i="4"/>
  <c r="R36" i="4"/>
  <c r="Q36" i="4"/>
  <c r="R35" i="4"/>
  <c r="Q35" i="4"/>
  <c r="R34" i="4"/>
  <c r="Q34" i="4"/>
  <c r="R33" i="4"/>
  <c r="Q33" i="4"/>
  <c r="R32" i="4"/>
  <c r="Q32" i="4"/>
  <c r="R31" i="4"/>
  <c r="Q31" i="4"/>
  <c r="R30" i="4"/>
  <c r="Q30" i="4"/>
  <c r="R29" i="4"/>
  <c r="Q29" i="4"/>
  <c r="R28" i="4"/>
  <c r="Q28" i="4"/>
  <c r="R27" i="4"/>
  <c r="Q27" i="4"/>
  <c r="R26" i="4"/>
  <c r="Q26" i="4"/>
  <c r="R25" i="4"/>
  <c r="Q25" i="4"/>
  <c r="R24" i="4"/>
  <c r="Q24" i="4"/>
  <c r="R23" i="4"/>
  <c r="Q23" i="4"/>
  <c r="R22" i="4"/>
  <c r="Q22" i="4"/>
  <c r="R21" i="4"/>
  <c r="Q21" i="4"/>
  <c r="R20" i="4"/>
  <c r="Q20" i="4"/>
  <c r="R19" i="4"/>
  <c r="Q19" i="4"/>
  <c r="R18" i="4"/>
  <c r="Q18" i="4"/>
  <c r="R17" i="4"/>
  <c r="Q17" i="4"/>
  <c r="R16" i="4"/>
  <c r="Q16" i="4"/>
  <c r="R15" i="4"/>
  <c r="Q15" i="4"/>
  <c r="R14" i="4"/>
  <c r="Q14" i="4"/>
  <c r="R13" i="4"/>
  <c r="Q13" i="4"/>
  <c r="R12" i="4"/>
  <c r="Q12" i="4"/>
  <c r="R11" i="4"/>
  <c r="Q11" i="4"/>
  <c r="R10" i="4"/>
  <c r="Q10" i="4"/>
  <c r="R9" i="4"/>
  <c r="Q9" i="4"/>
  <c r="R8" i="4"/>
  <c r="Q8" i="4"/>
  <c r="R183" i="3"/>
  <c r="Q183" i="3"/>
  <c r="R182" i="3"/>
  <c r="Q182" i="3"/>
  <c r="R181" i="3"/>
  <c r="Q181" i="3"/>
  <c r="R180" i="3"/>
  <c r="Q180" i="3"/>
  <c r="R179" i="3"/>
  <c r="Q179" i="3"/>
  <c r="R178" i="3"/>
  <c r="Q178" i="3"/>
  <c r="R177" i="3"/>
  <c r="Q177" i="3"/>
  <c r="R176" i="3"/>
  <c r="Q176" i="3"/>
  <c r="R175" i="3"/>
  <c r="Q175" i="3"/>
  <c r="R174" i="3"/>
  <c r="Q174" i="3"/>
  <c r="R173" i="3"/>
  <c r="Q173" i="3"/>
  <c r="R172" i="3"/>
  <c r="Q172" i="3"/>
  <c r="R171" i="3"/>
  <c r="Q171" i="3"/>
  <c r="R170" i="3"/>
  <c r="Q170" i="3"/>
  <c r="R169" i="3"/>
  <c r="Q169" i="3"/>
  <c r="R168" i="3"/>
  <c r="Q168" i="3"/>
  <c r="R167" i="3"/>
  <c r="Q167" i="3"/>
  <c r="R166" i="3"/>
  <c r="Q166" i="3"/>
  <c r="R165" i="3"/>
  <c r="Q165" i="3"/>
  <c r="R164" i="3"/>
  <c r="Q164" i="3"/>
  <c r="R163" i="3"/>
  <c r="Q163" i="3"/>
  <c r="R162" i="3"/>
  <c r="Q162" i="3"/>
  <c r="R161" i="3"/>
  <c r="Q161" i="3"/>
  <c r="R160" i="3"/>
  <c r="Q160" i="3"/>
  <c r="R159" i="3"/>
  <c r="Q159" i="3"/>
  <c r="R158" i="3"/>
  <c r="Q158" i="3"/>
  <c r="R157" i="3"/>
  <c r="Q157" i="3"/>
  <c r="R156" i="3"/>
  <c r="Q156" i="3"/>
  <c r="R155" i="3"/>
  <c r="Q155" i="3"/>
  <c r="R154" i="3"/>
  <c r="Q154" i="3"/>
  <c r="R153" i="3"/>
  <c r="Q153" i="3"/>
  <c r="R152" i="3"/>
  <c r="Q152" i="3"/>
  <c r="R151" i="3"/>
  <c r="Q151" i="3"/>
  <c r="R150" i="3"/>
  <c r="Q150" i="3"/>
  <c r="R149" i="3"/>
  <c r="Q149" i="3"/>
  <c r="R148" i="3"/>
  <c r="Q148" i="3"/>
  <c r="R147" i="3"/>
  <c r="Q147" i="3"/>
  <c r="R146" i="3"/>
  <c r="Q146" i="3"/>
  <c r="R145" i="3"/>
  <c r="Q145" i="3"/>
  <c r="R144" i="3"/>
  <c r="Q144" i="3"/>
  <c r="R143" i="3"/>
  <c r="Q143" i="3"/>
  <c r="R142" i="3"/>
  <c r="Q142" i="3"/>
  <c r="R141" i="3"/>
  <c r="Q141" i="3"/>
  <c r="R140" i="3"/>
  <c r="Q140" i="3"/>
  <c r="R139" i="3"/>
  <c r="Q139" i="3"/>
  <c r="R138" i="3"/>
  <c r="Q138" i="3"/>
  <c r="R137" i="3"/>
  <c r="Q137" i="3"/>
  <c r="R136" i="3"/>
  <c r="Q136" i="3"/>
  <c r="R135" i="3"/>
  <c r="Q135" i="3"/>
  <c r="R134" i="3"/>
  <c r="Q134" i="3"/>
  <c r="R133" i="3"/>
  <c r="Q133" i="3"/>
  <c r="R132" i="3"/>
  <c r="Q132" i="3"/>
  <c r="R131" i="3"/>
  <c r="Q131" i="3"/>
  <c r="R130" i="3"/>
  <c r="Q130" i="3"/>
  <c r="R129" i="3"/>
  <c r="Q129" i="3"/>
  <c r="R128" i="3"/>
  <c r="Q128" i="3"/>
  <c r="R127" i="3"/>
  <c r="Q127" i="3"/>
  <c r="R126" i="3"/>
  <c r="Q126" i="3"/>
  <c r="R125" i="3"/>
  <c r="Q125" i="3"/>
  <c r="R124" i="3"/>
  <c r="Q124" i="3"/>
  <c r="R123" i="3"/>
  <c r="Q123" i="3"/>
  <c r="R122" i="3"/>
  <c r="Q122" i="3"/>
  <c r="R121" i="3"/>
  <c r="Q121" i="3"/>
  <c r="R120" i="3"/>
  <c r="Q120" i="3"/>
  <c r="R119" i="3"/>
  <c r="Q119" i="3"/>
  <c r="R118" i="3"/>
  <c r="Q118" i="3"/>
  <c r="R117" i="3"/>
  <c r="Q117" i="3"/>
  <c r="R116" i="3"/>
  <c r="Q116" i="3"/>
  <c r="R115" i="3"/>
  <c r="Q115" i="3"/>
  <c r="R114" i="3"/>
  <c r="Q114" i="3"/>
  <c r="R113" i="3"/>
  <c r="Q113" i="3"/>
  <c r="R112" i="3"/>
  <c r="Q112" i="3"/>
  <c r="R111" i="3"/>
  <c r="Q111" i="3"/>
  <c r="R110" i="3"/>
  <c r="Q110" i="3"/>
  <c r="R109" i="3"/>
  <c r="Q109" i="3"/>
  <c r="R108" i="3"/>
  <c r="Q108" i="3"/>
  <c r="R107" i="3"/>
  <c r="Q107" i="3"/>
  <c r="R106" i="3"/>
  <c r="Q106" i="3"/>
  <c r="R105" i="3"/>
  <c r="Q105" i="3"/>
  <c r="R104" i="3"/>
  <c r="Q104" i="3"/>
  <c r="R103" i="3"/>
  <c r="Q103" i="3"/>
  <c r="R102" i="3"/>
  <c r="Q102" i="3"/>
  <c r="R101" i="3"/>
  <c r="Q101" i="3"/>
  <c r="R100" i="3"/>
  <c r="Q100" i="3"/>
  <c r="R99" i="3"/>
  <c r="Q99" i="3"/>
  <c r="R98" i="3"/>
  <c r="Q98" i="3"/>
  <c r="R97" i="3"/>
  <c r="Q97" i="3"/>
  <c r="R96" i="3"/>
  <c r="Q96" i="3"/>
  <c r="R95" i="3"/>
  <c r="Q95" i="3"/>
  <c r="R94" i="3"/>
  <c r="Q94" i="3"/>
  <c r="R93" i="3"/>
  <c r="Q93" i="3"/>
  <c r="R92" i="3"/>
  <c r="Q92" i="3"/>
  <c r="R91" i="3"/>
  <c r="Q91" i="3"/>
  <c r="R90" i="3"/>
  <c r="Q90" i="3"/>
  <c r="R89" i="3"/>
  <c r="Q89" i="3"/>
  <c r="R88" i="3"/>
  <c r="Q88" i="3"/>
  <c r="R87" i="3"/>
  <c r="Q87" i="3"/>
  <c r="R86" i="3"/>
  <c r="Q86" i="3"/>
  <c r="R85" i="3"/>
  <c r="Q85" i="3"/>
  <c r="R84" i="3"/>
  <c r="Q84" i="3"/>
  <c r="R83" i="3"/>
  <c r="Q83" i="3"/>
  <c r="R82" i="3"/>
  <c r="Q82" i="3"/>
  <c r="R81" i="3"/>
  <c r="Q81" i="3"/>
  <c r="R80" i="3"/>
  <c r="Q80" i="3"/>
  <c r="R79" i="3"/>
  <c r="Q79" i="3"/>
  <c r="R78" i="3"/>
  <c r="Q78" i="3"/>
  <c r="R77" i="3"/>
  <c r="Q77" i="3"/>
  <c r="R76" i="3"/>
  <c r="Q76" i="3"/>
  <c r="R75" i="3"/>
  <c r="Q75" i="3"/>
  <c r="R74" i="3"/>
  <c r="Q74" i="3"/>
  <c r="R73" i="3"/>
  <c r="Q73" i="3"/>
  <c r="R72" i="3"/>
  <c r="Q72" i="3"/>
  <c r="R71" i="3"/>
  <c r="Q71" i="3"/>
  <c r="R70" i="3"/>
  <c r="Q70" i="3"/>
  <c r="R69" i="3"/>
  <c r="Q69" i="3"/>
  <c r="R68" i="3"/>
  <c r="Q68" i="3"/>
  <c r="R67" i="3"/>
  <c r="Q67" i="3"/>
  <c r="R66" i="3"/>
  <c r="Q66" i="3"/>
  <c r="R65" i="3"/>
  <c r="Q65" i="3"/>
  <c r="R64" i="3"/>
  <c r="Q64" i="3"/>
  <c r="R63" i="3"/>
  <c r="Q63" i="3"/>
  <c r="R62" i="3"/>
  <c r="Q62" i="3"/>
  <c r="R61" i="3"/>
  <c r="Q61" i="3"/>
  <c r="R60" i="3"/>
  <c r="Q60" i="3"/>
  <c r="R59" i="3"/>
  <c r="Q59" i="3"/>
  <c r="R58" i="3"/>
  <c r="Q58" i="3"/>
  <c r="R57" i="3"/>
  <c r="Q57" i="3"/>
  <c r="R56" i="3"/>
  <c r="Q56" i="3"/>
  <c r="R55" i="3"/>
  <c r="Q55" i="3"/>
  <c r="R54" i="3"/>
  <c r="Q54" i="3"/>
  <c r="R53" i="3"/>
  <c r="Q53" i="3"/>
  <c r="R52" i="3"/>
  <c r="Q52" i="3"/>
  <c r="R51" i="3"/>
  <c r="Q51" i="3"/>
  <c r="R50" i="3"/>
  <c r="Q50" i="3"/>
  <c r="R49" i="3"/>
  <c r="Q49" i="3"/>
  <c r="R48" i="3"/>
  <c r="Q48" i="3"/>
  <c r="R47" i="3"/>
  <c r="Q47" i="3"/>
  <c r="R46" i="3"/>
  <c r="Q46" i="3"/>
  <c r="R45" i="3"/>
  <c r="Q45" i="3"/>
  <c r="R44" i="3"/>
  <c r="Q44" i="3"/>
  <c r="R43" i="3"/>
  <c r="Q43" i="3"/>
  <c r="R42" i="3"/>
  <c r="Q42" i="3"/>
  <c r="R41" i="3"/>
  <c r="Q41" i="3"/>
  <c r="R40" i="3"/>
  <c r="Q40" i="3"/>
  <c r="R39" i="3"/>
  <c r="Q39" i="3"/>
  <c r="R38" i="3"/>
  <c r="Q38" i="3"/>
  <c r="R37" i="3"/>
  <c r="Q37" i="3"/>
  <c r="R36" i="3"/>
  <c r="Q36" i="3"/>
  <c r="R35" i="3"/>
  <c r="Q35" i="3"/>
  <c r="R34" i="3"/>
  <c r="Q34" i="3"/>
  <c r="R33" i="3"/>
  <c r="Q33" i="3"/>
  <c r="R32" i="3"/>
  <c r="Q32" i="3"/>
  <c r="R31" i="3"/>
  <c r="Q31" i="3"/>
  <c r="R30" i="3"/>
  <c r="Q30" i="3"/>
  <c r="R29" i="3"/>
  <c r="Q29" i="3"/>
  <c r="R28" i="3"/>
  <c r="Q28" i="3"/>
  <c r="R27" i="3"/>
  <c r="Q27" i="3"/>
  <c r="R26" i="3"/>
  <c r="Q26" i="3"/>
  <c r="R25" i="3"/>
  <c r="Q25" i="3"/>
  <c r="R24" i="3"/>
  <c r="Q24" i="3"/>
  <c r="R23" i="3"/>
  <c r="Q23" i="3"/>
  <c r="R22" i="3"/>
  <c r="Q22" i="3"/>
  <c r="R21" i="3"/>
  <c r="Q21" i="3"/>
  <c r="R20" i="3"/>
  <c r="Q20" i="3"/>
  <c r="R19" i="3"/>
  <c r="Q19" i="3"/>
  <c r="R18" i="3"/>
  <c r="Q18" i="3"/>
  <c r="R17" i="3"/>
  <c r="Q17" i="3"/>
  <c r="R16" i="3"/>
  <c r="Q16" i="3"/>
  <c r="R15" i="3"/>
  <c r="Q15" i="3"/>
  <c r="R14" i="3"/>
  <c r="Q14" i="3"/>
  <c r="R13" i="3"/>
  <c r="Q13" i="3"/>
  <c r="R12" i="3"/>
  <c r="Q12" i="3"/>
  <c r="R11" i="3"/>
  <c r="Q11" i="3"/>
  <c r="R10" i="3"/>
  <c r="Q10" i="3"/>
  <c r="R9" i="3"/>
  <c r="Q9" i="3"/>
  <c r="R8" i="3"/>
  <c r="Q8" i="3"/>
  <c r="R8" i="2"/>
  <c r="Q8" i="2"/>
  <c r="Q193" i="10"/>
  <c r="Q184" i="6"/>
  <c r="P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R29" i="1"/>
  <c r="Q29" i="1"/>
  <c r="R28" i="1"/>
  <c r="Q28" i="1"/>
  <c r="R27" i="1"/>
  <c r="Q27" i="1"/>
  <c r="R26" i="1"/>
  <c r="Q26" i="1"/>
  <c r="R25" i="1"/>
  <c r="Q25" i="1"/>
  <c r="R24" i="1"/>
  <c r="Q24" i="1"/>
  <c r="R23" i="1"/>
  <c r="Q23" i="1"/>
  <c r="R22" i="1"/>
  <c r="Q22" i="1"/>
  <c r="R21" i="1"/>
  <c r="Q21" i="1"/>
  <c r="R20" i="1"/>
  <c r="Q20" i="1"/>
  <c r="R19" i="1"/>
  <c r="Q19" i="1"/>
  <c r="R18" i="1"/>
  <c r="Q18" i="1"/>
  <c r="R17" i="1"/>
  <c r="Q17" i="1"/>
  <c r="R16" i="1"/>
  <c r="Q16" i="1"/>
  <c r="R15" i="1"/>
  <c r="Q15" i="1"/>
  <c r="R14" i="1"/>
  <c r="Q14" i="1"/>
  <c r="R13" i="1"/>
  <c r="Q13" i="1"/>
  <c r="R12" i="1"/>
  <c r="Q12" i="1"/>
  <c r="R11" i="1"/>
  <c r="Q11" i="1"/>
  <c r="R10" i="1"/>
  <c r="Q10" i="1"/>
  <c r="R9" i="1"/>
  <c r="Q9" i="1"/>
  <c r="R8" i="1"/>
  <c r="Q8" i="1"/>
  <c r="R184" i="1" l="1"/>
  <c r="Q184" i="1"/>
  <c r="R528" i="5"/>
  <c r="Q273" i="4"/>
  <c r="R273" i="4"/>
  <c r="R834" i="2"/>
  <c r="Q834" i="2"/>
  <c r="Q865" i="3"/>
  <c r="R865" i="3"/>
  <c r="Q528" i="5"/>
  <c r="Q148" i="8"/>
  <c r="R148" i="8"/>
  <c r="R120" i="9"/>
  <c r="Q120" i="9"/>
</calcChain>
</file>

<file path=xl/sharedStrings.xml><?xml version="1.0" encoding="utf-8"?>
<sst xmlns="http://schemas.openxmlformats.org/spreadsheetml/2006/main" count="59756" uniqueCount="6247">
  <si>
    <t>Rabat na fakturi</t>
  </si>
  <si>
    <t>Grupa</t>
  </si>
  <si>
    <t>Sezona</t>
  </si>
  <si>
    <t>CAI</t>
  </si>
  <si>
    <t>EAN</t>
  </si>
  <si>
    <t>Šifra AX</t>
  </si>
  <si>
    <t>Dimenzija</t>
  </si>
  <si>
    <t>Indeks nosivosti</t>
  </si>
  <si>
    <t>Indeks    brzine</t>
  </si>
  <si>
    <t>Extra Load</t>
  </si>
  <si>
    <t>RUNFLAT</t>
  </si>
  <si>
    <t>Dezen</t>
  </si>
  <si>
    <t>Fuel eff.</t>
  </si>
  <si>
    <t xml:space="preserve">VP cena </t>
  </si>
  <si>
    <t>Porudžbenica (kom.)</t>
  </si>
  <si>
    <t>Vrednost porudžbine bez PDV-a</t>
  </si>
  <si>
    <t>Vrednost porudžbine sa PDV-om</t>
  </si>
  <si>
    <t>CAR</t>
  </si>
  <si>
    <t>T</t>
  </si>
  <si>
    <t>C</t>
  </si>
  <si>
    <t>068 db</t>
  </si>
  <si>
    <t>145/80 R13</t>
  </si>
  <si>
    <t>155/80 R13</t>
  </si>
  <si>
    <t>155/70 R13</t>
  </si>
  <si>
    <t>165/70 R13</t>
  </si>
  <si>
    <t>175/70 R13</t>
  </si>
  <si>
    <t>165/70 R14</t>
  </si>
  <si>
    <t>XL</t>
  </si>
  <si>
    <t>175/70 R14</t>
  </si>
  <si>
    <t>185/70 R14</t>
  </si>
  <si>
    <t>H</t>
  </si>
  <si>
    <t>155/65 R14</t>
  </si>
  <si>
    <t>165/65 R14</t>
  </si>
  <si>
    <t>175/65 R14</t>
  </si>
  <si>
    <t>185/65 R14</t>
  </si>
  <si>
    <t>185/60 R14</t>
  </si>
  <si>
    <t>165/65 R15</t>
  </si>
  <si>
    <t>070 db</t>
  </si>
  <si>
    <t>175/65 R15</t>
  </si>
  <si>
    <t>185/65 R15</t>
  </si>
  <si>
    <t>195/65 R15</t>
  </si>
  <si>
    <t>071 db</t>
  </si>
  <si>
    <t>V</t>
  </si>
  <si>
    <t>205/65 R15</t>
  </si>
  <si>
    <t>185/60 R15</t>
  </si>
  <si>
    <t>195/60 R15</t>
  </si>
  <si>
    <t>175/55 R15</t>
  </si>
  <si>
    <t>185/55 R15</t>
  </si>
  <si>
    <t>195/55 R15</t>
  </si>
  <si>
    <t>195/50 R15</t>
  </si>
  <si>
    <t>195/60 R16</t>
  </si>
  <si>
    <t>205/60 R16</t>
  </si>
  <si>
    <t>W</t>
  </si>
  <si>
    <t>215/60 R16</t>
  </si>
  <si>
    <t>195/55 R16</t>
  </si>
  <si>
    <t>205/55 R16</t>
  </si>
  <si>
    <t>215/55 R16</t>
  </si>
  <si>
    <t>225/55 R16</t>
  </si>
  <si>
    <t>072 db</t>
  </si>
  <si>
    <t>215/60 R17</t>
  </si>
  <si>
    <t>205/55 R17</t>
  </si>
  <si>
    <t>215/55 R17</t>
  </si>
  <si>
    <t>215/55 ZR17</t>
  </si>
  <si>
    <t>225/55 ZR17</t>
  </si>
  <si>
    <t>Y</t>
  </si>
  <si>
    <t>235/55 ZR17</t>
  </si>
  <si>
    <t>205/50 R17</t>
  </si>
  <si>
    <t>205/50 ZR17</t>
  </si>
  <si>
    <t>215/50 ZR17</t>
  </si>
  <si>
    <t>225/50 R17</t>
  </si>
  <si>
    <t>205/45 R17</t>
  </si>
  <si>
    <t>215/45 R17</t>
  </si>
  <si>
    <t>225/45 R17</t>
  </si>
  <si>
    <t>225/45 ZR17</t>
  </si>
  <si>
    <t>215/55 R18</t>
  </si>
  <si>
    <t>235/55 R18</t>
  </si>
  <si>
    <t>225/45 ZR18</t>
  </si>
  <si>
    <t>235/45 ZR18</t>
  </si>
  <si>
    <t>245/45 ZR18</t>
  </si>
  <si>
    <t>225/40 ZR18</t>
  </si>
  <si>
    <t>R</t>
  </si>
  <si>
    <t>102/100</t>
  </si>
  <si>
    <t>90/88</t>
  </si>
  <si>
    <t>104/102</t>
  </si>
  <si>
    <t>109/107</t>
  </si>
  <si>
    <t>112/110</t>
  </si>
  <si>
    <t>107/105</t>
  </si>
  <si>
    <t>110/108</t>
  </si>
  <si>
    <t>113/111</t>
  </si>
  <si>
    <t>118/116</t>
  </si>
  <si>
    <t>115/113</t>
  </si>
  <si>
    <t>99/97</t>
  </si>
  <si>
    <t>205/70 R15</t>
  </si>
  <si>
    <t>069 db</t>
  </si>
  <si>
    <t>073 db</t>
  </si>
  <si>
    <t>225/75 R16</t>
  </si>
  <si>
    <t>215/70 R16</t>
  </si>
  <si>
    <t>215/65 R16</t>
  </si>
  <si>
    <t>215/65 R17</t>
  </si>
  <si>
    <t>225/65 R17</t>
  </si>
  <si>
    <t>235/65 R17</t>
  </si>
  <si>
    <t>265/65 R17</t>
  </si>
  <si>
    <t>225/60 R17</t>
  </si>
  <si>
    <t>235/55 R17</t>
  </si>
  <si>
    <t>225/60 R18</t>
  </si>
  <si>
    <t>235/60 R18</t>
  </si>
  <si>
    <t>285/60 R18</t>
  </si>
  <si>
    <t>225/55 R18</t>
  </si>
  <si>
    <t>255/55 R18</t>
  </si>
  <si>
    <t>235/50 R18</t>
  </si>
  <si>
    <t>235/55 R19</t>
  </si>
  <si>
    <t>255/55 R19</t>
  </si>
  <si>
    <t>255/45 R20</t>
  </si>
  <si>
    <t>275/40 R20</t>
  </si>
  <si>
    <t>175/60 R15</t>
  </si>
  <si>
    <t>205/65 R16</t>
  </si>
  <si>
    <t>CENOVNIK ZIMSKIH I ALL SEASON PNEUMATIKA</t>
  </si>
  <si>
    <t>175/80 R14</t>
  </si>
  <si>
    <t>205/60 R17</t>
  </si>
  <si>
    <t>225/55 R17</t>
  </si>
  <si>
    <t>215/50 R17</t>
  </si>
  <si>
    <t>215/40 R17</t>
  </si>
  <si>
    <t>215/50 R18</t>
  </si>
  <si>
    <t>245/45 R18</t>
  </si>
  <si>
    <t>235/45 R18</t>
  </si>
  <si>
    <t>225/45 R18</t>
  </si>
  <si>
    <t>245/40 R18</t>
  </si>
  <si>
    <t>235/40 R18</t>
  </si>
  <si>
    <t>225/40 R18</t>
  </si>
  <si>
    <t>185 R14</t>
  </si>
  <si>
    <t>225/70 R15</t>
  </si>
  <si>
    <t>215/70 R15</t>
  </si>
  <si>
    <t>195/70 R15</t>
  </si>
  <si>
    <t>215/75 R16</t>
  </si>
  <si>
    <t>205/75 R16</t>
  </si>
  <si>
    <t>195/75 R16</t>
  </si>
  <si>
    <t>185/75 R16</t>
  </si>
  <si>
    <t>235/65 R16</t>
  </si>
  <si>
    <t>225/65 R16</t>
  </si>
  <si>
    <t>195/65 R16</t>
  </si>
  <si>
    <t>265/60 R18</t>
  </si>
  <si>
    <t>255/50 R20</t>
  </si>
  <si>
    <t>275/45 R20</t>
  </si>
  <si>
    <t>155/80 R13 79T TL ALL SEASON TA</t>
  </si>
  <si>
    <t>155/70 R13 75T TL ALL SEASON TA</t>
  </si>
  <si>
    <t>165/70 R14 85T XL TL ALL SEASON TA</t>
  </si>
  <si>
    <t>185/65 R14 86H TL ALL SEASON TA</t>
  </si>
  <si>
    <t>175/65 R14 86H XL TL ALL SEASON TA</t>
  </si>
  <si>
    <t>165/65 R14 79T TL ALL SEASON TA</t>
  </si>
  <si>
    <t>155/65 R14 75T TL ALL SEASON TA</t>
  </si>
  <si>
    <t>185/60 R14 86H XL TL ALL SEASON TA</t>
  </si>
  <si>
    <t>195/65 R15 91H TL ALL SEASON TA</t>
  </si>
  <si>
    <t>185/65 R15 88H TL ALL SEASON TA</t>
  </si>
  <si>
    <t>185/65 R15 88T TL ALL SEASON TA</t>
  </si>
  <si>
    <t>195/65 R15 95V XL TL ALL SEASON TA</t>
  </si>
  <si>
    <t>185/65 R15 92V XL TL ALL SEASON TA</t>
  </si>
  <si>
    <t>185/60 R15 88H XL TL ALL SEASON TA</t>
  </si>
  <si>
    <t>175/60 R15 81H TL ALL SEASON TA</t>
  </si>
  <si>
    <t>195/60 R15 92V XL TL ALL SEASON TA</t>
  </si>
  <si>
    <t>185/60 R15 88V XL TL ALL SEASON TA</t>
  </si>
  <si>
    <t>185/55 R15 86H XL TL ALL SEASON TA</t>
  </si>
  <si>
    <t>195/55 R15 89V XL TL ALL SEASON TA</t>
  </si>
  <si>
    <t>195/50 R15 82V TL ALL SEASON TA</t>
  </si>
  <si>
    <t>205/65 R16 99H XL TL ALL SEASON TA</t>
  </si>
  <si>
    <t>205/60 R16 96V XL TL ALL SEASON TA</t>
  </si>
  <si>
    <t>205/55 R16 91H TL ALL SEASON TA</t>
  </si>
  <si>
    <t>195/55 R16 87H TL ALL SEASON TA</t>
  </si>
  <si>
    <t>215/55 R16 97V XL TL ALL SEASON TA</t>
  </si>
  <si>
    <t>205/55 R16 91V TL ALL SEASON TA</t>
  </si>
  <si>
    <t>205/55 R16 94V XL TL ALL SEASON TA</t>
  </si>
  <si>
    <t>195/55 R16 91V XL TL ALL SEASON TA</t>
  </si>
  <si>
    <t>215/60 R17 100V XL TL ALL SEASON TA</t>
  </si>
  <si>
    <t>215/55 R17 94V TL ALL SEASON TA</t>
  </si>
  <si>
    <t>205/55 R17 95V XL TL ALL SEASON TA</t>
  </si>
  <si>
    <t>225/55 ZR17 101W XL TL ALL SEASON TA</t>
  </si>
  <si>
    <t>215/55 ZR17 98W XL TL ALL SEASON TA</t>
  </si>
  <si>
    <t>235/55 ZR17 103Y XL TL ALL SEASON TA</t>
  </si>
  <si>
    <t>225/50 R17 98V XL TL ALL SEASON TA</t>
  </si>
  <si>
    <t>215/50 ZR17 95W XL TL ALL SEASON TA</t>
  </si>
  <si>
    <t>205/50 ZR17 93W XL TL ALL SEASON TA</t>
  </si>
  <si>
    <t>225/45 R17 94V XL TL ALL SEASON TA</t>
  </si>
  <si>
    <t>225/45 ZR17 94W XL TL ALL SEASON TA</t>
  </si>
  <si>
    <t>245/45 ZR18 100Y XL TL ALL SEASON TA</t>
  </si>
  <si>
    <t>235/45 ZR18 98Y XL TL ALL SEASON TA</t>
  </si>
  <si>
    <t>225/45 ZR18 95Y XL TL ALL SEASON TA</t>
  </si>
  <si>
    <t>225/40 ZR18 92W XL TL ALL SEASON TA</t>
  </si>
  <si>
    <t>205/70 R15 96H TL ALL SEASON SUV TA</t>
  </si>
  <si>
    <t>215/65 R16 98H TL ALL SEASON SUV TA</t>
  </si>
  <si>
    <t>215/65 R16 102V XL TL ALL SEASON SUV TA</t>
  </si>
  <si>
    <t>235/65 R17 108H XL TL ALL SEASON SUV TA</t>
  </si>
  <si>
    <t>225/65 R17 102H TL ALL SEASON SUV TA</t>
  </si>
  <si>
    <t>235/65 R17 108V XL TL ALL SEASON SUV TA</t>
  </si>
  <si>
    <t>225/65 R17 106V XL TL ALL SEASON SUV TA</t>
  </si>
  <si>
    <t>235/65 R17 108W XL TL ALL SEASON SUV TA</t>
  </si>
  <si>
    <t>215/60 R17 96H TL ALL SEASON SUV TA</t>
  </si>
  <si>
    <t>235/55 R17 103H XL TL ALL SEASON SUV TA</t>
  </si>
  <si>
    <t>235/55 R17 103V XL TL ALL SEASON SUV TA</t>
  </si>
  <si>
    <t>235/55 R17 99V TL ALL SEASON SUV TA</t>
  </si>
  <si>
    <t>235/55 R17 103W XL TL ALL SEASON SUV TA</t>
  </si>
  <si>
    <t>235/60 R18 103H TL ALL SEASON SUV TA</t>
  </si>
  <si>
    <t>235/60 R18 107V XL TL ALL SEASON SUV TA</t>
  </si>
  <si>
    <t>235/60 R18 107W XL TL ALL SEASON SUV TA</t>
  </si>
  <si>
    <t>225/55 R18 98H TL ALL SEASON SUV TA</t>
  </si>
  <si>
    <t>255/55 R18 109V XL TL ALL SEASON SUV TA</t>
  </si>
  <si>
    <t>235/55 R18 100V TL ALL SEASON SUV TA</t>
  </si>
  <si>
    <t>235/55 R18 104V XL TL ALL SEASON SUV TA</t>
  </si>
  <si>
    <t>225/55 R18 102V XL TL ALL SEASON SUV TA</t>
  </si>
  <si>
    <t>225/55 R18 98V TL ALL SEASON SUV TA</t>
  </si>
  <si>
    <t>215/55 R18 99V XL TL ALL SEASON SUV TA</t>
  </si>
  <si>
    <t>235/50 R18 101V XL TL ALL SEASON SUV TA</t>
  </si>
  <si>
    <t>235/50 R18 97V TL ALL SEASON SUV TA</t>
  </si>
  <si>
    <t>235/55 R19 105V XL TL ALL SEASON SUV TA</t>
  </si>
  <si>
    <t>235/55 R19 105W XL TL ALL SEASON SUV TA</t>
  </si>
  <si>
    <t>155/80 R13 79Q TL 601 TA</t>
  </si>
  <si>
    <t>145/80 R13 75Q TL 601 TA</t>
  </si>
  <si>
    <t>155/70 R13 75Q TL 601 TA</t>
  </si>
  <si>
    <t>175/70 R13 82T TL 601 TA</t>
  </si>
  <si>
    <t>165/70 R13 79T TL 601 TA</t>
  </si>
  <si>
    <t>175/80 R14 88T TL 601 TA</t>
  </si>
  <si>
    <t>185/70 R14 88T TL 601 TA</t>
  </si>
  <si>
    <t>175/70 R14 84T TL 601 TA</t>
  </si>
  <si>
    <t>165/70 R14 81T TL 601 TA</t>
  </si>
  <si>
    <t>185/65 R14 86T TL 601 TA</t>
  </si>
  <si>
    <t>175/65 R14 82T TL 601 TA</t>
  </si>
  <si>
    <t>165/65 R14 79T TL 601 TA</t>
  </si>
  <si>
    <t>155/65 R14 75T TL 601 TA</t>
  </si>
  <si>
    <t>185/60 R14 82T TL 601 TA</t>
  </si>
  <si>
    <t>195/65 R15 91H TL WINTER TA</t>
  </si>
  <si>
    <t>205/65 R15 94T TL WINTER TA</t>
  </si>
  <si>
    <t>195/65 R15 91T TL WINTER TA</t>
  </si>
  <si>
    <t>195/65 R15 95T XL TL WINTER TA</t>
  </si>
  <si>
    <t>185/65 R15 88T TL WINTER TA</t>
  </si>
  <si>
    <t>185/65 R15 92T XL TL WINTER TA</t>
  </si>
  <si>
    <t>175/65 R15 84T TL WINTER TA</t>
  </si>
  <si>
    <t>165/65 R15 81T TL WINTER TA</t>
  </si>
  <si>
    <t>195/60 R15 88T TL WINTER TA</t>
  </si>
  <si>
    <t>185/60 R15 88T XL TL WINTER TA</t>
  </si>
  <si>
    <t>195/55 R15 85H TL WINTER TA</t>
  </si>
  <si>
    <t>185/55 R15 82T TL WINTER TA</t>
  </si>
  <si>
    <t>175/55 R15 77T TL WINTER TA</t>
  </si>
  <si>
    <t>195/50 R15 82H TL WINTER TA</t>
  </si>
  <si>
    <t>205/65 R16 95H TL WINTER TA</t>
  </si>
  <si>
    <t>215/60 R16 99H XL TL WINTER TA</t>
  </si>
  <si>
    <t>205/60 R16 92H TL WINTER TA</t>
  </si>
  <si>
    <t>205/60 R16 96H XL TL WINTER TA</t>
  </si>
  <si>
    <t>225/55 R16 95H TL WINTER TA</t>
  </si>
  <si>
    <t>215/55 R16 97H XL TL WINTER TA</t>
  </si>
  <si>
    <t>205/55 R16 91H TL WINTER TA</t>
  </si>
  <si>
    <t>205/55 R16 94H XL TL WINTER TA</t>
  </si>
  <si>
    <t>195/55 R16 87H TL WINTER TA</t>
  </si>
  <si>
    <t>205/55 R16 91T TL WINTER TA</t>
  </si>
  <si>
    <t>195/55 R16 87T TL WINTER TA</t>
  </si>
  <si>
    <t>225/65 R17 102H TL WINTER TA</t>
  </si>
  <si>
    <t>215/65 R17 99H TL WINTER TA</t>
  </si>
  <si>
    <t>225/65 R17 102T TL WINTER TA</t>
  </si>
  <si>
    <t>215/60 R17 96H TL WINTER TA</t>
  </si>
  <si>
    <t>205/60 R17 93H TL WINTER TA</t>
  </si>
  <si>
    <t>225/55 R17 101H XL TL WINTER TA</t>
  </si>
  <si>
    <t>225/55 R17 97H TL WINTER TA</t>
  </si>
  <si>
    <t>215/55 R17 94H TL WINTER TA</t>
  </si>
  <si>
    <t>235/55 R17 103V XL TL WINTER TA</t>
  </si>
  <si>
    <t>225/55 R17 101V XL TL WINTER TA</t>
  </si>
  <si>
    <t>215/55 R17 98V XL TL WINTER TA</t>
  </si>
  <si>
    <t>205/55 R17 95V XL TL WINTER TA</t>
  </si>
  <si>
    <t>225/50 R17 94H TL WINTER TA</t>
  </si>
  <si>
    <t>225/50 R17 98V XL TL WINTER TA</t>
  </si>
  <si>
    <t>215/50 R17 95V XL TL WINTER TA</t>
  </si>
  <si>
    <t>205/50 R17 93V XL TL WINTER TA</t>
  </si>
  <si>
    <t>225/45 R17 91H TL WINTER TA</t>
  </si>
  <si>
    <t>225/45 R17 94H XL TL WINTER TA</t>
  </si>
  <si>
    <t>225/45 R17 94V XL TL WINTER TA</t>
  </si>
  <si>
    <t>215/45 R17 91V XL TL WINTER TA</t>
  </si>
  <si>
    <t>205/45 R17 88V XL TL WINTER TA</t>
  </si>
  <si>
    <t>215/40 R17 87V XL TL WINTER TA</t>
  </si>
  <si>
    <t>215/55 R18 99V XL TL WINTER TA</t>
  </si>
  <si>
    <t>215/50 R18 92V TL WINTER TA</t>
  </si>
  <si>
    <t>245/45 R18 100V XL TL WINTER TA</t>
  </si>
  <si>
    <t>235/45 R18 98V XL TL WINTER TA</t>
  </si>
  <si>
    <t>225/45 R18 95V XL TL WINTER TA</t>
  </si>
  <si>
    <t>245/40 R18 97V XL TL WINTER TA</t>
  </si>
  <si>
    <t>235/40 R18 95V XL TL WINTER TA</t>
  </si>
  <si>
    <t>225/40 R18 92V XL TL WINTER TA</t>
  </si>
  <si>
    <t>175/65 R 14C 90/88R TL 201 TA</t>
  </si>
  <si>
    <t>185/80 R 14C 102/100R TL 201 TA</t>
  </si>
  <si>
    <t>225/70 R 15C 112/110R TL 201 TA</t>
  </si>
  <si>
    <t>215/70 R 15C 109/107R TL 201 TA</t>
  </si>
  <si>
    <t>195/70 R 15C 104/102R TL 201 TA</t>
  </si>
  <si>
    <t>225/75 R 16C 118/116R TL 201 TA</t>
  </si>
  <si>
    <t>215/75 R 16C 113/111R TL 201 TA</t>
  </si>
  <si>
    <t>205/75 R 16C 110/108R TL 201 TA</t>
  </si>
  <si>
    <t>195/75 R 16C 107/105R TL 201 TA</t>
  </si>
  <si>
    <t>185/75 R 16C 104/102R TL 201 TA</t>
  </si>
  <si>
    <t>235/65 R 16C 115/113R TL 201 TA</t>
  </si>
  <si>
    <t>225/65 R 16C 112/110R TL 201 TA</t>
  </si>
  <si>
    <t>215/65 R 16C 109/107R TL 201 TA</t>
  </si>
  <si>
    <t>205/65 R 16C 107/105R TL 201 TA</t>
  </si>
  <si>
    <t>195/65 R 16C 104/102R TL 201 TA</t>
  </si>
  <si>
    <t>195/60 R 16C 99/97T TL 201 TA</t>
  </si>
  <si>
    <t>215/70 R16 100H TL SUV WINTER TA</t>
  </si>
  <si>
    <t>215/65 R16 102H XL TL SUV WINTER TA</t>
  </si>
  <si>
    <t>265/65 R17 116H XL TL SUV WINTER TA</t>
  </si>
  <si>
    <t>235/65 R17 108H XL TL SUV WINTER TA</t>
  </si>
  <si>
    <t>225/65 R17 102H TL SUV WINTER TA</t>
  </si>
  <si>
    <t>225/65 R17 106H XL TL SUV WINTER TA</t>
  </si>
  <si>
    <t>215/65 R17 99V TL SUV WINTER TA</t>
  </si>
  <si>
    <t>215/60 R17 96H TL SUV WINTER TA</t>
  </si>
  <si>
    <t>225/60 R17 103V XL TL SUV WINTER TA</t>
  </si>
  <si>
    <t>285/60 R18 116H TL SUV WINTER TA</t>
  </si>
  <si>
    <t>265/60 R18 114H XL TL SUV WINTER TA</t>
  </si>
  <si>
    <t>235/60 R18 107H XL TL SUV WINTER TA</t>
  </si>
  <si>
    <t>225/60 R18 104H XL TL SUV WINTER TA</t>
  </si>
  <si>
    <t>235/55 R18 104H XL TL SUV WINTER TA</t>
  </si>
  <si>
    <t>255/55 R18 109V XL TL SUV WINTER TA</t>
  </si>
  <si>
    <t>255/55 R19 111V XL TL SUV WINTER TA</t>
  </si>
  <si>
    <t>235/55 R19 105V XL TL SUV WINTER TA</t>
  </si>
  <si>
    <t>255/50 R20 109V XL TL SUV WINTER TA</t>
  </si>
  <si>
    <t>275/45 R20 110V XL TL SUV WINTER TA</t>
  </si>
  <si>
    <t>255/45 R20 105V XL TL SUV WINTER TA</t>
  </si>
  <si>
    <t>275/40 R20 106V XL TL SUV WINTER TA</t>
  </si>
  <si>
    <t>Q</t>
  </si>
  <si>
    <t>B</t>
  </si>
  <si>
    <t>D</t>
  </si>
  <si>
    <t>A</t>
  </si>
  <si>
    <t>CENOVNIK ZIMSKIH PNEUMATIKA</t>
  </si>
  <si>
    <t>SUV</t>
  </si>
  <si>
    <t>VAN</t>
  </si>
  <si>
    <t>WI</t>
  </si>
  <si>
    <t>AS</t>
  </si>
  <si>
    <t>E</t>
  </si>
  <si>
    <t>71</t>
  </si>
  <si>
    <t/>
  </si>
  <si>
    <t>72</t>
  </si>
  <si>
    <t>73</t>
  </si>
  <si>
    <t>155/65R13 73T MP54 Sibir Snow</t>
  </si>
  <si>
    <t>155/70R13 75T MP93 Nordicca</t>
  </si>
  <si>
    <t>165/70R13 79T MP93 Nordicca</t>
  </si>
  <si>
    <t>175/65R13 80T MP54 Sibir Snow</t>
  </si>
  <si>
    <t>175/70R13 82T MP93 Nordicca</t>
  </si>
  <si>
    <t>155/65R14 75T MP93 Nordicca</t>
  </si>
  <si>
    <t>165/60R14 79T XL MP93 Nordicca</t>
  </si>
  <si>
    <t>165/65R14 79T MP93 Nordicca</t>
  </si>
  <si>
    <t>165/70R14 81T MP93 Nordicca</t>
  </si>
  <si>
    <t>175/65R14 86T XL MP93 Nordicca</t>
  </si>
  <si>
    <t>175/70R14 88T XL MP93 Nordicca</t>
  </si>
  <si>
    <t>175/80R14 88T MP93 Nordicca</t>
  </si>
  <si>
    <t>185/60R14 82T MP93 Nordicca</t>
  </si>
  <si>
    <t>185/65R14 86T MP93 Nordicca</t>
  </si>
  <si>
    <t>185/70R14 88T MP93 Nordicca</t>
  </si>
  <si>
    <t>165/65R15 81T MP93 Nordicca</t>
  </si>
  <si>
    <t>175/65R15 84T MP93 Nordicca</t>
  </si>
  <si>
    <t>185/55R15 86H XL MP93 Nordicca</t>
  </si>
  <si>
    <t>185/60R15 84T MP93 Nordicca</t>
  </si>
  <si>
    <t>185/60R15 88T XL MP93 Nordicca</t>
  </si>
  <si>
    <t>185/65R15 88T MP93 Nordicca</t>
  </si>
  <si>
    <t>185/65R15 92T XL MP93 Nordicca</t>
  </si>
  <si>
    <t>195/50R15 82H MP93 Nordicca</t>
  </si>
  <si>
    <t>195/55R15 85H MP93 Nordicca</t>
  </si>
  <si>
    <t>195/60R15 88H MP93 Nordicca</t>
  </si>
  <si>
    <t>195/65R15 91T MP93 Nordicca</t>
  </si>
  <si>
    <t>195/65R15 91H MP93 Nordicca</t>
  </si>
  <si>
    <t>195/65R15 95H XL MP93 Nordicca</t>
  </si>
  <si>
    <t>205/60R15 91H MP93 Nordicca</t>
  </si>
  <si>
    <t>205/65R15 94H MP93 Nordicca</t>
  </si>
  <si>
    <t>205/70R15 96H MP93 Nordicca</t>
  </si>
  <si>
    <t>235/75R15 109T XL MP92 Sibir Snow SUV</t>
  </si>
  <si>
    <t>195/50R16 88H XL MP93 Nordicca</t>
  </si>
  <si>
    <t>195/55R16 91H XL MP93 Nordicca</t>
  </si>
  <si>
    <t>195/60R16 89H MP93 Nordicca</t>
  </si>
  <si>
    <t>205/55R16 91T MP93 Nordicca</t>
  </si>
  <si>
    <t>205/55R16 91H MP93 Nordicca</t>
  </si>
  <si>
    <t>205/55R16 94V XL MP93 Nordicca</t>
  </si>
  <si>
    <t>205/60R16 92H MP93 Nordicca</t>
  </si>
  <si>
    <t>205/60R16 96H XL MP93 Nordicca</t>
  </si>
  <si>
    <t>205/70R16 97H FR MP92 Sibir Snow SUV</t>
  </si>
  <si>
    <t>215/45R16 90V XL FR MP93 Nordicca</t>
  </si>
  <si>
    <t>215/55R16 97H XL MP93 Nordicca</t>
  </si>
  <si>
    <t>215/60R16 99H XL MP93 Nordicca</t>
  </si>
  <si>
    <t>215/65R16 102H XL MP93 Nordicca</t>
  </si>
  <si>
    <t>215/70R16 104H XL MP93 Nordicca</t>
  </si>
  <si>
    <t>225/55R16 99H XL MP93 Nordicca</t>
  </si>
  <si>
    <t>225/75R16 104T MP92 Sibir Snow SUV</t>
  </si>
  <si>
    <t>235/60R16 100H MP92 Sibir Snow SUV</t>
  </si>
  <si>
    <t>245/70R16 107T MP92 Sibir Snow SUV</t>
  </si>
  <si>
    <t>205/45R17 88V XL FR MP93 Nordicca</t>
  </si>
  <si>
    <t>205/50R17 93V XL FR MP93 Nordicca</t>
  </si>
  <si>
    <t>205/55R17 95V XL FR MP93 Nordicca</t>
  </si>
  <si>
    <t>215/40R17 87V XL FR MP93 Nordicca</t>
  </si>
  <si>
    <t>215/45R17 91V XL FR MP93 Nordicca</t>
  </si>
  <si>
    <t>215/50R17 95V XL FR MP93 Nordicca</t>
  </si>
  <si>
    <t>215/55R17 98V XL FR MP93 Nordicca</t>
  </si>
  <si>
    <t>215/60R17 100V XL FR MP93 Nordicca</t>
  </si>
  <si>
    <t>215/65R17 99V FR MP93 Nordicca</t>
  </si>
  <si>
    <t>225/45R17 94V XL FR MP93 Nordicca</t>
  </si>
  <si>
    <t>225/50R17 98V XL FR MP93 Nordicca</t>
  </si>
  <si>
    <t>225/55R17 101V XL FR MP93 Nordicca</t>
  </si>
  <si>
    <t>225/60R17 103V XL FR MP93 Nordicca</t>
  </si>
  <si>
    <t>225/65R17 106H XL FR MP93 Nordicca</t>
  </si>
  <si>
    <t>235/45R17 97V XL FR MP93 Nordicca</t>
  </si>
  <si>
    <t>235/55R17 103V XL FR MP93 Nordicca</t>
  </si>
  <si>
    <t>235/60R17 106H XL FR MP93 Nordicca</t>
  </si>
  <si>
    <t>235/65R17 108V XL FR MP93 Nordicca</t>
  </si>
  <si>
    <t>245/45R17 99V XL FR MP93 Nordicca</t>
  </si>
  <si>
    <t>255/60R17 106H FR MP93 Nordicca</t>
  </si>
  <si>
    <t>275/55R17 109H MP92 Sibir Snow SUV</t>
  </si>
  <si>
    <t>215/50R18 92V FR MP93 Nordicca</t>
  </si>
  <si>
    <t>215/55R18 99V XL FR MP93 Nordicca</t>
  </si>
  <si>
    <t>225/40R18 92V XL FR MP93 Nordicca</t>
  </si>
  <si>
    <t>225/45R18 95V XL FR MP93 Nordicca</t>
  </si>
  <si>
    <t>225/50R18 99V XL FR MP93 Nordicca</t>
  </si>
  <si>
    <t>225/55R18 102V XL FR MP93 Nordicca</t>
  </si>
  <si>
    <t>225/60R18 104V XL FR MP93 Nordicca</t>
  </si>
  <si>
    <t>235/40R18 95V XL FR MP93 Nordicca</t>
  </si>
  <si>
    <t>235/45R18 98V XL FR MP93 Nordicca</t>
  </si>
  <si>
    <t>235/50R18 101V XL FR MP93 Nordicca</t>
  </si>
  <si>
    <t>235/55R18 104H XL FR MP93 Nordicca</t>
  </si>
  <si>
    <t>235/60R18 107V XL FR MP93 Nordicca</t>
  </si>
  <si>
    <t>245/40R18 97V XL FR MP93 Nordicca</t>
  </si>
  <si>
    <t>245/45R18 100V XL FR MP93 Nordicca</t>
  </si>
  <si>
    <t>255/55R18 109V XL FR MP93 Nordicca</t>
  </si>
  <si>
    <t>225/40R19 93V XL FR MP93 Nordicca</t>
  </si>
  <si>
    <t>225/45R19 96V XL FR MP93 Nordicca</t>
  </si>
  <si>
    <t>235/40R19 96V XL FR MP93 Nordicca</t>
  </si>
  <si>
    <t>235/45R19 99V XL FR MP93 Nordicca</t>
  </si>
  <si>
    <t>235/50R19 103V XL FR MP93 Nordicca</t>
  </si>
  <si>
    <t>235/55R19 105V XL FR MP93 Nordicca</t>
  </si>
  <si>
    <t>245/40R19 98V XL FR MP93 Nordicca</t>
  </si>
  <si>
    <t>245/45R19 102V XL FR MP93 Nordicca</t>
  </si>
  <si>
    <t>255/50R19 107V XL FR MP93 Nordicca</t>
  </si>
  <si>
    <t>275/40R20 106V XL FR MP93 Nordicca</t>
  </si>
  <si>
    <t>165/70R14C 89/87R MPS530 Sibir Snow Van 6PR</t>
  </si>
  <si>
    <t>175/65R14C 90/88T MPS530 Sibir Snow Van 6PR</t>
  </si>
  <si>
    <t>185R14C 102/100Q Nordicca Van 8PR</t>
  </si>
  <si>
    <t>195R14C 106/104Q Nordicca Van 8PR</t>
  </si>
  <si>
    <t>195/70R15C 104/102R MPS530 Sibir Snow Van 8PR</t>
  </si>
  <si>
    <t>195/70R15C 104/102R Nordicca Van 8PR</t>
  </si>
  <si>
    <t>205/65R15C 102/100T MPS530 Sibir Snow Van 6PR</t>
  </si>
  <si>
    <t>205/70R15C 106/104R Nordicca Van 8PR</t>
  </si>
  <si>
    <t>215/65R15C 104/102T Nordicca Van 8PR</t>
  </si>
  <si>
    <t>215/70R15C 109/107R Nordicca Van 8PR</t>
  </si>
  <si>
    <t>225/70R15C 112/110R MPS530 Sibir Snow Van 8PR</t>
  </si>
  <si>
    <t>225/70R15C 112/110R Nordicca Van 8PR</t>
  </si>
  <si>
    <t>195/60R16C 99/97T Nordicca Van 6PR</t>
  </si>
  <si>
    <t>195/65R16C 104/102T (100T) MPS530 Sibir Snow Van 8PR</t>
  </si>
  <si>
    <t>195/65R16C 104/102T (100T) Nordicca Van 8PR</t>
  </si>
  <si>
    <t>195/75R16C 107/105R Nordicca Van 8PR</t>
  </si>
  <si>
    <t>205/65R16C 107/105T (103T) MPS530 Sibir Snow Van 8PR</t>
  </si>
  <si>
    <t>205/75R16C 110/108R MPS530 Sibir Snow Van 8PR</t>
  </si>
  <si>
    <t>205/75R16C 110/108R Nordicca Van 8PR</t>
  </si>
  <si>
    <t>215/60R16C 103/101T Nordicca Van 6PR</t>
  </si>
  <si>
    <t>215/65R16C 109/107R (106T) MPS530 Sibir Snow Van 8PR</t>
  </si>
  <si>
    <t>215/65R16C 109/107R (106T) Nordicca Van 8PR</t>
  </si>
  <si>
    <t>215/75R16C 116/114N MPS530 Sibir Snow Van 10PR</t>
  </si>
  <si>
    <t>215/75R16C 113/111R MPS530 Sibir Snow Van 8PR</t>
  </si>
  <si>
    <t>215/75R16C 116/114N Nordicca Van 10PR</t>
  </si>
  <si>
    <t>225/65R16C 112/110R MPS530 Sibir Snow Van 8PR</t>
  </si>
  <si>
    <t>225/65R16C 112/110R Nordicca Van 8PR</t>
  </si>
  <si>
    <t>225/75R16C 121/120R Nordicca Van 10PR</t>
  </si>
  <si>
    <t>235/65R16C 115/113R Nordicca Van 8PR</t>
  </si>
  <si>
    <t>215/60R17C 109/107T (104H) Nordicca Van 8PR</t>
  </si>
  <si>
    <t>225/55R17C 109/107T (104T) Nordicca Van 8PR</t>
  </si>
  <si>
    <t>089/087</t>
  </si>
  <si>
    <t>090/088</t>
  </si>
  <si>
    <t>106/104</t>
  </si>
  <si>
    <t>099/097</t>
  </si>
  <si>
    <t>103/101</t>
  </si>
  <si>
    <t>116/114</t>
  </si>
  <si>
    <t>121/120</t>
  </si>
  <si>
    <t>N</t>
  </si>
  <si>
    <t>120/116</t>
  </si>
  <si>
    <t>095/093</t>
  </si>
  <si>
    <t>101/099</t>
  </si>
  <si>
    <t>100/098</t>
  </si>
  <si>
    <t>121/119</t>
  </si>
  <si>
    <t>117/115</t>
  </si>
  <si>
    <t>SSR</t>
  </si>
  <si>
    <t>ContiSeal</t>
  </si>
  <si>
    <t>RUNFLAT / ContiSeal</t>
  </si>
  <si>
    <t>125/80R13 65Q ContiWinterContact TS 800</t>
  </si>
  <si>
    <t>145/70R13 71Q ContiWinterContact TS 780</t>
  </si>
  <si>
    <t>145/80R13 75Q ContiWinterContact TS 800</t>
  </si>
  <si>
    <t>155/65R13 73T ContiWinterContact TS 800</t>
  </si>
  <si>
    <t>155/70R13 75T WinterContact TS 860</t>
  </si>
  <si>
    <t>155/80R13 79T WinterContact TS 860</t>
  </si>
  <si>
    <t>165/70R13 79T WinterContact TS 860</t>
  </si>
  <si>
    <t>175/65R13 80T ContiWinterContact TS 800</t>
  </si>
  <si>
    <t>175/70R13 82T ContiWinterContact TS 780</t>
  </si>
  <si>
    <t>145/80R14 76T ContiWinterContact TS 760</t>
  </si>
  <si>
    <t>155/65R14 75T WinterContact TS 860</t>
  </si>
  <si>
    <t>165/60R14 79T XL WinterContact TS 860</t>
  </si>
  <si>
    <t>165/65R14 79T WinterContact TS 860</t>
  </si>
  <si>
    <t>165/70R14 81T WinterContact TS 860</t>
  </si>
  <si>
    <t>165/70R14 85T XL WinterContact TS 860</t>
  </si>
  <si>
    <t>175/65R14 82T WinterContact TS 860</t>
  </si>
  <si>
    <t>175/65R14 86T XL WinterContact TS 860</t>
  </si>
  <si>
    <t>175/65R14 82T WinterContact TS 870</t>
  </si>
  <si>
    <t>175/70R14 84T WinterContact TS 860</t>
  </si>
  <si>
    <t>175/70R14 88T XL WinterContact TS 860</t>
  </si>
  <si>
    <t>175/80R14 88T WinterContact TS 860</t>
  </si>
  <si>
    <t>185/55R14 80T WinterContact TS 860</t>
  </si>
  <si>
    <t>185/60R14 82T WinterContact TS 860</t>
  </si>
  <si>
    <t>185/60R14 82T WinterContact TS 870</t>
  </si>
  <si>
    <t>185/65R14 86T WinterContact TS 860</t>
  </si>
  <si>
    <t>185/70R14 88T WinterContact TS 860</t>
  </si>
  <si>
    <t>145/65R15 72T FR ContiWinterContact TS 760</t>
  </si>
  <si>
    <t>155/60R15 74T FR ContiWinterContact TS 800</t>
  </si>
  <si>
    <t>155/65R15 77T WinterContact TS 860</t>
  </si>
  <si>
    <t>165/60R15 77T WinterContact TS 860</t>
  </si>
  <si>
    <t>165/65R15 81T WinterContact TS 860</t>
  </si>
  <si>
    <t>175/55R15 77T FR ContiWinterContact TS 760</t>
  </si>
  <si>
    <t>175/55R15 77T FR ContiWinterContact TS 800</t>
  </si>
  <si>
    <t>175/60R15 81T WinterContact TS 860</t>
  </si>
  <si>
    <t>175/65R15 84T ContiWinterContact TS 810 S *</t>
  </si>
  <si>
    <t>185/55R15 86H XL WinterContact TS 860</t>
  </si>
  <si>
    <t>185/55R15 82H WinterContact TS 860</t>
  </si>
  <si>
    <t>185/55R15 82T WinterContact TS 860</t>
  </si>
  <si>
    <t>185/60R15 84T WinterContact TS 860</t>
  </si>
  <si>
    <t>185/60R15 88T XL WinterContact TS 860</t>
  </si>
  <si>
    <t>185/60R15 84T WinterContact TS 870</t>
  </si>
  <si>
    <t>185/60R15 88T XL WinterContact TS 870</t>
  </si>
  <si>
    <t>185/65R15 88T ML ContiWinterContact TS 810 MO #</t>
  </si>
  <si>
    <t>185/65R15 88T WinterContact TS 860</t>
  </si>
  <si>
    <t>185/65R15 88T WinterContact TS 870</t>
  </si>
  <si>
    <t>185/65R15 92T XL WinterContact TS 870</t>
  </si>
  <si>
    <t>195/50R15 82H WinterContact TS 860</t>
  </si>
  <si>
    <t>195/50R15 82T WinterContact TS 860</t>
  </si>
  <si>
    <t>195/55R15 85H WinterContact TS 860</t>
  </si>
  <si>
    <t>195/55R15 85T WinterContact TS 860</t>
  </si>
  <si>
    <t>195/60R15 88H WinterContact TS 860</t>
  </si>
  <si>
    <t>195/60R15 88T WinterContact TS 860</t>
  </si>
  <si>
    <t>195/65R15 91T ContiWinterContact TS 830 P MO</t>
  </si>
  <si>
    <t>195/65R15 91T WinterContact TS 860</t>
  </si>
  <si>
    <t>195/65R15 91T WinterContact TS 870</t>
  </si>
  <si>
    <t>195/65R15 91H WinterContact TS 870</t>
  </si>
  <si>
    <t>195/65R15 95T XL WinterContact TS 870</t>
  </si>
  <si>
    <t>205/60R15 91T WinterContact TS 860</t>
  </si>
  <si>
    <t>205/60R15 91H WinterContact TS 860</t>
  </si>
  <si>
    <t>205/65R15 94H WinterContact TS 860</t>
  </si>
  <si>
    <t>205/65R15 94T WinterContact TS 860</t>
  </si>
  <si>
    <t>215/65R15 96H WinterContact TS 860</t>
  </si>
  <si>
    <t>185/50R16 81H WinterContact TS 860</t>
  </si>
  <si>
    <t>185/55R16 87T XL WinterContact TS 860</t>
  </si>
  <si>
    <t>185/60R16 86H WinterContact TS 860</t>
  </si>
  <si>
    <t>195/45R16 80T FR WinterContact TS 860</t>
  </si>
  <si>
    <t>195/45R16 84H XL FR WinterContact TS 860</t>
  </si>
  <si>
    <t>195/50R16 88H XL ContiWinterContact TS 830 P AO</t>
  </si>
  <si>
    <t>195/55R16 87H ContiWinterContact TS 830 P *</t>
  </si>
  <si>
    <t>195/55R16 87H ContiWinterContact TS 830 P SSR *</t>
  </si>
  <si>
    <t>195/55R16 87H WinterContact TS 860</t>
  </si>
  <si>
    <t>195/55R16 87T FR ContiWinterContact TS 810 MO #</t>
  </si>
  <si>
    <t>195/55R16 91H XL WinterContact TS 860</t>
  </si>
  <si>
    <t>195/60R16 89H ML ContiWinterContact TS 810 MO #</t>
  </si>
  <si>
    <t>195/60R16 89H WinterContact TS 860</t>
  </si>
  <si>
    <t>195/60R16 89H WinterContact TS 860 S *</t>
  </si>
  <si>
    <t>195/65R16 92H ContiWinterContact TS 830 P *</t>
  </si>
  <si>
    <t>195/65R16 92H WinterContact TS 860</t>
  </si>
  <si>
    <t>205/45R16 87H XL FR WinterContact TS 860</t>
  </si>
  <si>
    <t>205/50R16 87H WinterContact TS 860</t>
  </si>
  <si>
    <t>205/55R16 91H ContiWinterContact TS 830 P MO</t>
  </si>
  <si>
    <t>205/55R16 91H ContiWinterContact TS 830 P ContiSeal</t>
  </si>
  <si>
    <t>205/55R16 91H ContiWinterContact TS 830 P SSR *</t>
  </si>
  <si>
    <t>205/55R16 91H ContiWinterContact TS 830 P AO</t>
  </si>
  <si>
    <t>205/55R16 91H WinterContact TS 860</t>
  </si>
  <si>
    <t>205/55R16 91T WinterContact TS 860</t>
  </si>
  <si>
    <t>205/55R16 91H FR WinterContact TS 860</t>
  </si>
  <si>
    <t>205/55R16 91H WinterContact TS 860 S SSR *</t>
  </si>
  <si>
    <t>205/55R16 91T WinterContact TS 870</t>
  </si>
  <si>
    <t>205/55R16 91H WinterContact TS 870</t>
  </si>
  <si>
    <t>205/55R16 94V XL WinterContact TS 870</t>
  </si>
  <si>
    <t>205/55R16 94H XL WinterContact TS 870</t>
  </si>
  <si>
    <t>205/60R16 96H XL ContiWinterContact TS 830 P</t>
  </si>
  <si>
    <t>205/60R16 96H XL ContiWinterContact TS 830 P ContiSeal</t>
  </si>
  <si>
    <t>205/60R16 92H ContiWinterContact TS 830 P *</t>
  </si>
  <si>
    <t>205/60R16 92H ContiWinterContact TS 830 P SSR *</t>
  </si>
  <si>
    <t>205/60R16 92H ML ContiWinterContact TS 810 MO</t>
  </si>
  <si>
    <t>205/60R16 92H WinterContact TS 850 P AO</t>
  </si>
  <si>
    <t>205/60R16 92H WinterContact TS 850 P</t>
  </si>
  <si>
    <t>205/60R16 92T WinterContact TS 860</t>
  </si>
  <si>
    <t>205/60R16 96H XL ContiWinterContact TS 830 P *</t>
  </si>
  <si>
    <t>205/60R16 96H XL ContiWinterContact TS 830 P SSR *</t>
  </si>
  <si>
    <t>205/60R16 96H XL WinterContact TS 860 S *</t>
  </si>
  <si>
    <t>205/60R16 96H XL WinterContact TS 860 S SSR *</t>
  </si>
  <si>
    <t>205/60R16 92T WinterContact TS 870</t>
  </si>
  <si>
    <t>205/60R16 92H WinterContact TS 870 P</t>
  </si>
  <si>
    <t>205/65R16 95H WinterContact TS 860</t>
  </si>
  <si>
    <t>205/65R16 95H WinterContact TS 860 S *</t>
  </si>
  <si>
    <t>215/45R16 90V XL FR WinterContact TS 860</t>
  </si>
  <si>
    <t>215/55R16 93H ContiWinterContact TS 830 P MO</t>
  </si>
  <si>
    <t>215/55R16 93H WinterContact TS 860</t>
  </si>
  <si>
    <t>215/55R16 97H XL WinterContact TS 860</t>
  </si>
  <si>
    <t>215/55R16 97V XL WinterContact TS 860</t>
  </si>
  <si>
    <t>215/60R16 99H XL ContiWinterContact TS 830 P</t>
  </si>
  <si>
    <t>215/60R16 99H XL ContiWinterContact TS 830 P ContiSeal</t>
  </si>
  <si>
    <t>215/65R16 98H FR WinterContact TS 870 P</t>
  </si>
  <si>
    <t>215/65R16 98T FR WinterContact TS 870 P</t>
  </si>
  <si>
    <t>215/65R16 102H XL FR WinterContact TS 870 P</t>
  </si>
  <si>
    <t>225/50R16 92H ContiWinterContact TS 830 P</t>
  </si>
  <si>
    <t>225/55R16 95H ContiWinterContact TS 830 P MO</t>
  </si>
  <si>
    <t>225/55R16 99H XL ContiWinterContact TS 830 P MO</t>
  </si>
  <si>
    <t>225/55R16 95H ContiWinterContact TS 830 P *</t>
  </si>
  <si>
    <t>225/55R16 95H ContiWinterContact TS 830 P SSR *</t>
  </si>
  <si>
    <t>225/55R16 95H ContiWinterContact TS 830 P AO</t>
  </si>
  <si>
    <t>225/55R16 95H FR WinterContact TS 850 P SSR MOE</t>
  </si>
  <si>
    <t>225/55R16 99H XL WinterContact TS 850 P</t>
  </si>
  <si>
    <t>225/55R16 95H WinterContact TS 850 P</t>
  </si>
  <si>
    <t>225/55R16 99V XL WinterContact TS 850 P</t>
  </si>
  <si>
    <t>225/60R16 98H ContiWinterContact TS 830 P AO</t>
  </si>
  <si>
    <t>225/60R16 102V XL WinterContact TS 850 P</t>
  </si>
  <si>
    <t>225/60R16 98H WinterContact TS 850 P</t>
  </si>
  <si>
    <t>195/45R17 81H FR WinterContact TS 860</t>
  </si>
  <si>
    <t>195/55R17 88H ContiWinterContact TS 830 P *</t>
  </si>
  <si>
    <t>205/40R17 84H XL FR WinterContact TS 850 P</t>
  </si>
  <si>
    <t>205/45R17 88V XL FR WinterContact TS 850 P</t>
  </si>
  <si>
    <t>205/45R17 88V XL FR ContiWinterContact TS 830 P SSR</t>
  </si>
  <si>
    <t>205/50R17 93H XL FR ContiWinterContact TS 830 P ContiSeal</t>
  </si>
  <si>
    <t>205/50R17 93H XL FR ContiWinterContact TS 830 P MO</t>
  </si>
  <si>
    <t>205/50R17 89H FR ContiWinterContact TS 830 P SSR *</t>
  </si>
  <si>
    <t>205/50R17 93H XL FR WinterContact TS 850 P</t>
  </si>
  <si>
    <t>205/50R17 93V XL FR WinterContact TS 870 P</t>
  </si>
  <si>
    <t>205/50R17 93H XL FR WinterContact TS 870 P</t>
  </si>
  <si>
    <t>205/55R17 95V XL FR ContiWinterContact TS 810 S N2</t>
  </si>
  <si>
    <t>205/55R17 91H WinterContact TS 850 P MO</t>
  </si>
  <si>
    <t>205/55R17 95H XL ContiWinterContact TS 830 P *</t>
  </si>
  <si>
    <t>205/55R17 95H XL ContiWinterContact TS 830 P SSR *</t>
  </si>
  <si>
    <t>205/55R17 95V XL WinterContact TS 870 P</t>
  </si>
  <si>
    <t>205/55R17 91H WinterContact TS 870 P</t>
  </si>
  <si>
    <t>205/60R17 97H XL WinterContact TS 860 S *</t>
  </si>
  <si>
    <t>205/65R17 96V FR WinterContact TS 860</t>
  </si>
  <si>
    <t>215/40R17 87V XL FR WinterContact TS 860</t>
  </si>
  <si>
    <t>215/45R17 91H XL FR WinterContact TS 850 P</t>
  </si>
  <si>
    <t>215/45R17 91V XL FR WinterContact TS 850 P</t>
  </si>
  <si>
    <t>215/50R17 95V XL FR WinterContact TS 850 P</t>
  </si>
  <si>
    <t>215/50R17 95H XL FR WinterContact TS 850 P</t>
  </si>
  <si>
    <t>215/50R17 95H XL FR WinterContact TS 870 P</t>
  </si>
  <si>
    <t>215/50R17 95V XL FR WinterContact TS 870 P</t>
  </si>
  <si>
    <t>215/55R17 98V XL WinterContact TS 850 P</t>
  </si>
  <si>
    <t>215/55R17 94H WinterContact TS 850 P</t>
  </si>
  <si>
    <t>215/55R17 98V XL WinterContact TS 870 P</t>
  </si>
  <si>
    <t>215/55R17 94H WinterContact TS 870 P</t>
  </si>
  <si>
    <t>215/55R17 94H WinterContact TS 870 P ContiSeal</t>
  </si>
  <si>
    <t>215/55R17 98H XL WinterContact TS 870 P</t>
  </si>
  <si>
    <t>215/60R17 96H ContiWinterContact TS 830 P MO</t>
  </si>
  <si>
    <t>215/60R17 100V XL FR WinterContact TS 870 P</t>
  </si>
  <si>
    <t>215/60R17 96H FR WinterContact TS 870 P</t>
  </si>
  <si>
    <t>215/65R17 99H FR WinterContact TS 870 P</t>
  </si>
  <si>
    <t>215/65R17 99H FR WinterContact TS 870 P ContiSeal</t>
  </si>
  <si>
    <t>215/65R17 99T FR WinterContact TS 870 P</t>
  </si>
  <si>
    <t>215/65R17 99V FR WinterContact TS 870 P</t>
  </si>
  <si>
    <t>225/45R17 94V XL FR ContiWinterContact TS 810 S SSR *</t>
  </si>
  <si>
    <t>225/45R17 94V XL FR ContiWinterContact TS 810 MO</t>
  </si>
  <si>
    <t>225/45R17 91H FR ContiWinterContact TS 830 P MO</t>
  </si>
  <si>
    <t>225/45R17 91H FR ContiWinterContact TS 830 P SSR *</t>
  </si>
  <si>
    <t>225/45R17 91H FR WinterContact TS 860</t>
  </si>
  <si>
    <t>225/45R17 91H WinterContact TS 860 S SSR *</t>
  </si>
  <si>
    <t>225/45R17 91H FR WinterContact TS 870</t>
  </si>
  <si>
    <t>225/45R17 94V XL FR WinterContact TS 870</t>
  </si>
  <si>
    <t>225/45R17 94H XL FR WinterContact TS 870</t>
  </si>
  <si>
    <t>225/50R17 94H ContiWinterContact TS 810 S *</t>
  </si>
  <si>
    <t>225/50R17 98H XL FR ContiWinterContact TS 830 P AO</t>
  </si>
  <si>
    <t>225/50R17 94H FR ContiWinterContact TS 830 P AO</t>
  </si>
  <si>
    <t>225/50R17 94H FR ContiWinterContact TS 830 P MO</t>
  </si>
  <si>
    <t>225/50R17 98H XL FR WinterContact TS 850 P AO</t>
  </si>
  <si>
    <t>225/50R17 94H FR WinterContact TS 850 P AO</t>
  </si>
  <si>
    <t>225/50R17 98H XL FR WinterContact TS 860</t>
  </si>
  <si>
    <t>225/50R17 98V XL FR WinterContact TS 860</t>
  </si>
  <si>
    <t>225/50R17 98V XL FR ContiWinterContact TS 830 P SSR</t>
  </si>
  <si>
    <t>225/50R17 98H XL FR WinterContact TS 850 P</t>
  </si>
  <si>
    <t>225/50R17 98H XL FR WinterContact TS 850 P ContiSeal</t>
  </si>
  <si>
    <t>225/50R17 94H FR WinterContact TS 850 P MO</t>
  </si>
  <si>
    <t>225/50R17 98H XL FR WinterContact TS 870</t>
  </si>
  <si>
    <t>225/50R17 98V XL FR WinterContact TS 870</t>
  </si>
  <si>
    <t>225/55R17 101V XL ContiWinterContact TS 830 P</t>
  </si>
  <si>
    <t>225/55R17 97H ContiWinterContact TS 830 P *</t>
  </si>
  <si>
    <t>225/55R17 97H WinterContact TS 850 P *MO</t>
  </si>
  <si>
    <t>225/55R17 97H WinterContact TS 850 P SSR *MOE</t>
  </si>
  <si>
    <t>225/55R17 97H WinterContact TS 850 P AO</t>
  </si>
  <si>
    <t>225/55R17 101H XL WinterContact TS 860 S *</t>
  </si>
  <si>
    <t>225/55R17 101V XL WinterContact TS 870 P</t>
  </si>
  <si>
    <t>225/55R17 97H WinterContact TS 870 P</t>
  </si>
  <si>
    <t>225/65R17 102T FR WinterContact TS 870 P</t>
  </si>
  <si>
    <t>225/65R17 102H FR WinterContact TS 870 P</t>
  </si>
  <si>
    <t>225/65R17 106H XL FR WinterContact TS 870 P</t>
  </si>
  <si>
    <t>235/45R17 94H FR WinterContact TS 850 P</t>
  </si>
  <si>
    <t>235/45R17 97V XL FR WinterContact TS 850 P</t>
  </si>
  <si>
    <t>235/45R17 94H FR WinterContact TS 850 P ContiSeal</t>
  </si>
  <si>
    <t>235/45R17 97H XL FR WinterContact TS 850 P</t>
  </si>
  <si>
    <t>235/50R17 100V XL FR ContiWinterContact TS 810 S N2</t>
  </si>
  <si>
    <t>235/50R17 96V FR WinterContact TS 850 P</t>
  </si>
  <si>
    <t>235/55R17 99H ContiWinterContact TS 830 P AO</t>
  </si>
  <si>
    <t>235/55R17 99V ML ContiWinterContact TS 810 S MO</t>
  </si>
  <si>
    <t>235/55R17 103V XL WinterContact TS 850 P</t>
  </si>
  <si>
    <t>235/55R17 99H WinterContact TS 850 P</t>
  </si>
  <si>
    <t>235/55R17 103V XL WinterContact TS 850 P ContiSeal</t>
  </si>
  <si>
    <t>235/55R17 103V XL WinterContact TS 870 P</t>
  </si>
  <si>
    <t>235/55R17 99H WinterContact TS 870 P</t>
  </si>
  <si>
    <t>235/60R17 106V XL FR WinterContact TS 850 P</t>
  </si>
  <si>
    <t>235/65R17 108H XL FR WinterContact TS 870 P</t>
  </si>
  <si>
    <t>235/65R17 108V XL FR WinterContact TS 870 P</t>
  </si>
  <si>
    <t>245/40R17 95V XL FR WinterContact TS 850 P</t>
  </si>
  <si>
    <t>245/45R17 99H XL FR ContiWinterContact TS 830 P MO</t>
  </si>
  <si>
    <t>245/45R17 99V XL FR ML ContiWinterContact TS 810 S MO</t>
  </si>
  <si>
    <t>255/40R17 98V XL FR ContiWinterContact TS 790 V</t>
  </si>
  <si>
    <t>255/45R17 98V FR ContiWinterContact TS 830 P MO #</t>
  </si>
  <si>
    <t>205/40R18 86V XL FR WinterContact TS 850 P</t>
  </si>
  <si>
    <t>205/45R18 90H XL FR WinterContact TS 860 S *</t>
  </si>
  <si>
    <t>205/55R18 96H XL ContiWinterContact TS 830 P *</t>
  </si>
  <si>
    <t>215/40R18 89V XL FR WinterContact TS 850 P</t>
  </si>
  <si>
    <t>215/45R18 93V XL FR WinterContact TS 850 P</t>
  </si>
  <si>
    <t>215/50R18 92V FR WinterContact TS 870 P</t>
  </si>
  <si>
    <t>215/55R18 99V XL FR WinterContact TS 850 P</t>
  </si>
  <si>
    <t>215/55R18 95T FR WinterContact TS 850 P ContiSeal (+)</t>
  </si>
  <si>
    <t>225/35R18 87W XL FR WinterContact TS 850 P</t>
  </si>
  <si>
    <t>225/40R18 92V XL FR ContiWinterContact TS 810 S *</t>
  </si>
  <si>
    <t>225/40R18 92V XL FR ContiWinterContact TS 810 S MO</t>
  </si>
  <si>
    <t>225/40R18 92V XL FR ContiWinterContact TS 830 P SSR *</t>
  </si>
  <si>
    <t>225/40R18 92V XL FR ContiWinterContact TS 830 P AO</t>
  </si>
  <si>
    <t>225/40R18 92V XL WinterContact TS 860 S SSR *</t>
  </si>
  <si>
    <t>225/40R18 92V XL FR WinterContact TS 870 P</t>
  </si>
  <si>
    <t>225/45R18 95V XL FR ContiWinterContact TS 830 P SSR *</t>
  </si>
  <si>
    <t>225/45R18 95H XL FR WinterContact TS 850 P SSR MOE</t>
  </si>
  <si>
    <t>225/45R18 95V XL WinterContact TS 860 S SSR *</t>
  </si>
  <si>
    <t>225/45R18 95H XL WinterContact TS 860 S SSR *</t>
  </si>
  <si>
    <t>225/45R18 95Y XL FR WinterContact TS 860 S</t>
  </si>
  <si>
    <t>225/45R18 95V XL FR WinterContact TS 870 P</t>
  </si>
  <si>
    <t>225/50R18 99V XL ContiWinterContact TS 830 P SSR *</t>
  </si>
  <si>
    <t>225/50R18 99H XL FR ContiWinterContact TS 830 P AO #</t>
  </si>
  <si>
    <t>225/50R18 99V XL FR WinterContact TS 850 P</t>
  </si>
  <si>
    <t>225/50R18 99V XL FR WinterContact TS 860 S * #</t>
  </si>
  <si>
    <t>225/50R18 99V XL FR WinterContact TS 860 S *</t>
  </si>
  <si>
    <t>225/55R18 102V XL FR WinterContact TS 870 P</t>
  </si>
  <si>
    <t>225/60R18 104V XL WinterContact TS 850 P</t>
  </si>
  <si>
    <t>225/60R18 104H XL FR WinterContact TS 860 S SSR</t>
  </si>
  <si>
    <t>225/60R18 104V XL WinterContact TS 870 P</t>
  </si>
  <si>
    <t>235/40R18 95V XL FR ContiWinterContact TS 810 S N1</t>
  </si>
  <si>
    <t>235/40R18 95V XL FR ContiWinterContact TS 830 P MO</t>
  </si>
  <si>
    <t>235/40R18 95V XL FR WinterContact TS 850 P</t>
  </si>
  <si>
    <t>235/40R18 95V XL FR WinterContact TS 850 P ContiSeal</t>
  </si>
  <si>
    <t>235/40R18 95W XL FR WinterContact TS 850 P</t>
  </si>
  <si>
    <t>235/45R18 98V XL FR WinterContact TS 850 P</t>
  </si>
  <si>
    <t>235/45R18 94V FR WinterContact TS 850 P</t>
  </si>
  <si>
    <t>235/45R18 94V FR WinterContact TS 850 P ContiSeal</t>
  </si>
  <si>
    <t>235/45R18 94V FR WinterContact TS 860 S AO</t>
  </si>
  <si>
    <t>235/45R18 94V FR WinterContact TS 860 S</t>
  </si>
  <si>
    <t>235/45R18 98V XL FR WinterContact TS 870 P</t>
  </si>
  <si>
    <t>235/55R18 104H XL FR ContiWinterContact TS 830 P AO #</t>
  </si>
  <si>
    <t>235/55R18 100H FR WinterContact TS 850 P</t>
  </si>
  <si>
    <t>235/55R18 100H FR WinterContact TS 850 P ContiSeal</t>
  </si>
  <si>
    <t>235/55R18 100H FR WinterContact TS 850 P AO</t>
  </si>
  <si>
    <t>235/55R18 100T WinterContact TS 850 P ContiSeal (+)</t>
  </si>
  <si>
    <t>235/55R18 100H FR WinterContact TS 870 P</t>
  </si>
  <si>
    <t>235/55R18 104V XL FR WinterContact TS 870 P</t>
  </si>
  <si>
    <t>235/60R18 103H WinterContact TS 850 P MO</t>
  </si>
  <si>
    <t>235/60R18 103T WinterContact TS 850 P ContiSeal (+)</t>
  </si>
  <si>
    <t>235/60R18 107H XL FR WinterContact TS 870 P</t>
  </si>
  <si>
    <t>235/60R18 107V XL FR WinterContact TS 870 P</t>
  </si>
  <si>
    <t>235/60R18 103V FR WinterContact TS 870 P</t>
  </si>
  <si>
    <t>235/60R18 103T FR WinterContact TS 850 P</t>
  </si>
  <si>
    <t>235/60R18 103T FR WinterContact TS 850 P ContiSeal</t>
  </si>
  <si>
    <t>245/40R18 97V XL FR ContiWinterContact TS 810 S AO</t>
  </si>
  <si>
    <t>245/40R18 97V XL FR ContiWinterContact TS 810 S MO</t>
  </si>
  <si>
    <t>245/40R18 97V XL FR WinterContact TS 850 P AO</t>
  </si>
  <si>
    <t>245/40R18 97V XL FR ContiWinterContact TS 830 P SSR</t>
  </si>
  <si>
    <t>245/40R18 97V XL FR WinterContact TS 870 P</t>
  </si>
  <si>
    <t>245/40R18 97W XL FR WinterContact TS 870 P</t>
  </si>
  <si>
    <t>245/45R18 100V XL FR ContiWinterContact TS 810 S *</t>
  </si>
  <si>
    <t>245/45R18 100V XL FR ContiWinterContact TS 830 P SSR *</t>
  </si>
  <si>
    <t>245/45R18 100V XL FR WinterContact TS 850 P SSR *MOE</t>
  </si>
  <si>
    <t>245/45R18 96V FR WinterContact TS 850 P</t>
  </si>
  <si>
    <t>245/45R18 96V FR WinterContact TS 850 P ContiSeal</t>
  </si>
  <si>
    <t>245/45R18 100V XL FR WinterContact TS 870 P</t>
  </si>
  <si>
    <t>245/50R18 104V XL ContiWinterContact TS 830 P MO</t>
  </si>
  <si>
    <t>245/50R18 100H ContiWinterContact TS 810 S SSR *</t>
  </si>
  <si>
    <t>255/35R18 94V XL FR ContiWinterContact TS 830 P</t>
  </si>
  <si>
    <t>255/35R18 94V XL FR ContiWinterContact TS 830 P MO</t>
  </si>
  <si>
    <t>255/40R18 99V XL FR ContiWinterContact TS 810 S N1</t>
  </si>
  <si>
    <t>255/40R18 99V XL FR ContiWinterContact TS 830 P MO</t>
  </si>
  <si>
    <t>255/40R18 99V XL WinterContact TS 860 S SSR *</t>
  </si>
  <si>
    <t>255/40R18 99V XL FR ContiWinterContact TS 830 P * #</t>
  </si>
  <si>
    <t>255/45R18 99V FR ContiWinterContact TS 810 S MO</t>
  </si>
  <si>
    <t>255/45R18 103V XL FR WinterContact TS 850 P</t>
  </si>
  <si>
    <t>255/55R18 109H XL WinterContact TS 860 S SSR</t>
  </si>
  <si>
    <t>255/55R18 105T WinterContact TS 850 P ContiSeal (+)</t>
  </si>
  <si>
    <t>255/55R18 109H XL WinterContact TS 850 P MO</t>
  </si>
  <si>
    <t>255/55R18 109V XL FR WinterContact TS 870 P</t>
  </si>
  <si>
    <t>265/35R18 97V XL FR WinterContact TS 850 P</t>
  </si>
  <si>
    <t>265/40R18 101V XL FR ContiWinterContact TS 810 S N1</t>
  </si>
  <si>
    <t>265/40R18 101V XL FR WinterContact TS 850 P</t>
  </si>
  <si>
    <t>265/45R18 101V FR WinterContact TS 860 S</t>
  </si>
  <si>
    <t>275/40R18 103V XL FR WinterContact TS 850 P</t>
  </si>
  <si>
    <t>155/70R19 88T XL WinterContact TS 850 P</t>
  </si>
  <si>
    <t>205/55R19 97H XL WinterContact TS 850 P</t>
  </si>
  <si>
    <t>215/50R19 93T FR WinterContact TS 850 P</t>
  </si>
  <si>
    <t>215/50R19 93T FR WinterContact TS 850 P ContiSeal</t>
  </si>
  <si>
    <t>215/50R19 93T WinterContact TS 850 P ContiSeal (+)</t>
  </si>
  <si>
    <t>225/35R19 88W XL FR WinterContact TS 850 P</t>
  </si>
  <si>
    <t>225/40R19 93H XL FR WinterContact TS 860 S SSR *</t>
  </si>
  <si>
    <t>225/40R19 93V XL FR WinterContact TS 860 S SSR</t>
  </si>
  <si>
    <t>225/40R19 93V XL FR WinterContact TS 860 S</t>
  </si>
  <si>
    <t>225/45R19 96V XL FR WinterContact TS 860 S SSR</t>
  </si>
  <si>
    <t>225/45R19 96V XL FR WinterContact TS 850 P</t>
  </si>
  <si>
    <t>225/45R19 96V XL FR WinterContact TS 860 S SSR *</t>
  </si>
  <si>
    <t>225/50R19 100V XL FR WinterContact TS 860 S AO</t>
  </si>
  <si>
    <t>225/55R19 103V XL FR WinterContact TS 860 S NF0</t>
  </si>
  <si>
    <t>235/35R19 91V XL FR ContiWinterContact TS 810 S MO</t>
  </si>
  <si>
    <t>235/35R19 91W XL FR WinterContact TS 870 P</t>
  </si>
  <si>
    <t>235/40R19 92V FR ContiWinterContact TS 830 P N0</t>
  </si>
  <si>
    <t>235/40R19 96V XL FR WinterContact TS 860 S NA0</t>
  </si>
  <si>
    <t>235/40R19 96V XL FR WinterContact TS 870 P</t>
  </si>
  <si>
    <t>235/45R19 99V XL FR ContiWinterContact TS 830 P AO</t>
  </si>
  <si>
    <t>235/45R19 99V XL FR ContiWinterContact TS 830 P MO</t>
  </si>
  <si>
    <t>235/50R19 99H FR WinterContact TS 850 P</t>
  </si>
  <si>
    <t>235/50R19 99H FR WinterContact TS 850 P ContiSeal</t>
  </si>
  <si>
    <t>235/50R19 103V XL FR WinterContact TS 850 P</t>
  </si>
  <si>
    <t>235/50R19 99V FR WinterContact TS 850 P AO</t>
  </si>
  <si>
    <t>235/50R19 99V FR WinterContact TS 850 P SSR</t>
  </si>
  <si>
    <t>235/50R19 99T WinterContact TS 850 P ContiSeal (+)</t>
  </si>
  <si>
    <t>235/55R19 101T FR WinterContact TS 850 P</t>
  </si>
  <si>
    <t>235/55R19 101T FR WinterContact TS 850 P ContiSeal</t>
  </si>
  <si>
    <t>235/65R19 109V XL FR WinterContact TS 860 S</t>
  </si>
  <si>
    <t>245/35R19 93V XL FR ContiWinterContact TS 810 S MO</t>
  </si>
  <si>
    <t>245/35R19 93W XL FR ContiWinterContact TS 830 P RO1</t>
  </si>
  <si>
    <t>245/35R19 93V XL FR ContiWinterContact TS 830 P MO</t>
  </si>
  <si>
    <t>245/35R19 93W XL FR ContiWinterContact TS 830 P</t>
  </si>
  <si>
    <t>245/35R19 93W XL FR ContiWinterContact TS 830 P RO2</t>
  </si>
  <si>
    <t>245/35R19 93V XL FR WinterContact TS 860 S SSR</t>
  </si>
  <si>
    <t>245/35R19 93V XL FR WinterContact TS 860 S</t>
  </si>
  <si>
    <t>245/40R19 98V XL FR ContiWinterContact TS 830 P</t>
  </si>
  <si>
    <t>245/40R19 98V XL FR ContiWinterContact TS 830 P MO</t>
  </si>
  <si>
    <t>245/40R19 98V XL FR WinterContact TS 850 P</t>
  </si>
  <si>
    <t>245/40R19 98V XL FR WinterContact TS 850 P ContiSeal</t>
  </si>
  <si>
    <t>245/40R19 98V XL FR WinterContact TS 860 S SSR</t>
  </si>
  <si>
    <t>245/40R19 98V XL FR WinterContact TS 860 S</t>
  </si>
  <si>
    <t>245/40R19 98V XL FR WinterContact TS 870 P</t>
  </si>
  <si>
    <t>245/45R19 102V XL FR ContiWinterContact TS 810 S SSR *</t>
  </si>
  <si>
    <t>245/45R19 102V XL FR WinterContact TS 850 P</t>
  </si>
  <si>
    <t>245/45R19 102V XL FR WinterContact TS 850 P AO</t>
  </si>
  <si>
    <t>245/45R19 102V XL FR ContiWinterContact TS 830 P</t>
  </si>
  <si>
    <t>245/45R19 102V XL FR WinterContact TS 860 S SSR</t>
  </si>
  <si>
    <t>245/45R19 102V XL FR WinterContact TS 870 P</t>
  </si>
  <si>
    <t>245/50R19 105V XL WinterContact TS 860 S SSR *</t>
  </si>
  <si>
    <t>255/35R19 96H XL FR WinterContact TS 860 S SSR *</t>
  </si>
  <si>
    <t>255/35R19 96V XL FR ContiWinterContact TS 830 P</t>
  </si>
  <si>
    <t>255/35R19 96V XL FR ContiWinterContact TS 830 P *</t>
  </si>
  <si>
    <t>255/35R19 96V XL FR ContiWinterContact TS 830 P AO</t>
  </si>
  <si>
    <t>255/35R19 96V XL FR WinterContact TS 860 S SSR</t>
  </si>
  <si>
    <t>255/35R19 96V XL FR WinterContact TS 860 S</t>
  </si>
  <si>
    <t>255/40R19 100V XL FR WinterContact TS 850 P</t>
  </si>
  <si>
    <t>255/40R19 100V XL FR WinterContact TS 850 P ContiSilent</t>
  </si>
  <si>
    <t>255/45R19 100V FR ContiWinterContact TS 830 P N0</t>
  </si>
  <si>
    <t>255/45R19 104V XL FR WinterContact TS 850 P</t>
  </si>
  <si>
    <t>255/45R19 104V XL FR WinterContact TS 860 S</t>
  </si>
  <si>
    <t>255/45R19 100T WinterContact TS 850 P ContiSeal (+)</t>
  </si>
  <si>
    <t>255/50R19 103T FR WinterContact TS 850 P</t>
  </si>
  <si>
    <t>255/50R19 103T FR WinterContact TS 850 P ContiSeal</t>
  </si>
  <si>
    <t>255/55R19 111V XL FR WinterContact TS 860 S</t>
  </si>
  <si>
    <t>255/55R19 111V XL FR WinterContact TS 870 P</t>
  </si>
  <si>
    <t>265/35R19 98V XL FR ContiWinterContact TS 830 P MO</t>
  </si>
  <si>
    <t>265/35R19 98W XL FR WinterContact TS 860 S</t>
  </si>
  <si>
    <t>265/40R19 98V FR ContiWinterContact TS 830 P N0</t>
  </si>
  <si>
    <t>265/40R19 102V XL FR ContiWinterContact TS 830 P *</t>
  </si>
  <si>
    <t>265/40R19 102V XL FR WinterContact TS 860 S</t>
  </si>
  <si>
    <t>265/45R19 105V XL FR ContiWinterContact TS 830 P N0</t>
  </si>
  <si>
    <t>265/50R19 110H XL WinterContact TS 860 S SSR *</t>
  </si>
  <si>
    <t>265/55R19 113H XL FR WinterContact TS 850 P AO</t>
  </si>
  <si>
    <t>275/35R19 100V XL FR WinterContact TS 860 S SSR</t>
  </si>
  <si>
    <t>275/35R19 100V XL FR WinterContact TS 860 S</t>
  </si>
  <si>
    <t>275/40R19 101V FR ContiWinterContact TS 830 P</t>
  </si>
  <si>
    <t>275/40R19 105V XL FR WinterContact TS 860 S SSR</t>
  </si>
  <si>
    <t>275/45R19 108V XL FR WinterContact TS 860 S NF0</t>
  </si>
  <si>
    <t>275/50R19 112V XL FR WinterContact TS 860 S</t>
  </si>
  <si>
    <t>285/30R19 98V XL FR ContiWinterContact TS 830 P</t>
  </si>
  <si>
    <t>285/35R19 99V FR ContiWinterContact TS 830 P N0</t>
  </si>
  <si>
    <t>285/40R19 103V FR ContiWinterContact TS 830 P N0</t>
  </si>
  <si>
    <t>285/40R19 107V XL FR ContiWinterContact TS 830 P *</t>
  </si>
  <si>
    <t>285/40R19 107V XL FR WinterContact TS 860 S</t>
  </si>
  <si>
    <t>285/45R19 111V XL FR WinterContact TS 850 P</t>
  </si>
  <si>
    <t>295/30R19 100W XL FR ContiWinterContact TS 830 P</t>
  </si>
  <si>
    <t>295/35R19 100V FR ContiWinterContact TS 830 P N0</t>
  </si>
  <si>
    <t>295/35R19 104W XL FR ContiWinterContact TS 830 P RO1</t>
  </si>
  <si>
    <t>295/35R19 104V XL FR WinterContact TS 860 S</t>
  </si>
  <si>
    <t>295/40R19 108V XL FR ContiWinterContact TS 830 P N0</t>
  </si>
  <si>
    <t>195/55R20 95H XL WinterContact TS 850 P</t>
  </si>
  <si>
    <t>215/45R20 95T XL FR WinterContact TS 850 P</t>
  </si>
  <si>
    <t>225/35R20 90W XL FR WinterContact TS 860 S</t>
  </si>
  <si>
    <t>235/35R20 92W XL FR WinterContact TS 860 S</t>
  </si>
  <si>
    <t>235/45R20 100W XL FR WinterContact TS 870 P</t>
  </si>
  <si>
    <t>235/50R20 100T FR WinterContact TS 850 P ContiSeal</t>
  </si>
  <si>
    <t>235/50R20 100T FR WinterContact TS 850 P</t>
  </si>
  <si>
    <t>245/30R20 90W XL FR ContiWinterContact TS 830 P</t>
  </si>
  <si>
    <t>245/35R20 95W XL FR WinterContact TS 860 S</t>
  </si>
  <si>
    <t>245/35R20 95V XL FR WinterContact TS 860 S NA0</t>
  </si>
  <si>
    <t>245/40R20 99V XL FR ContiWinterContact TS 830 P RO1</t>
  </si>
  <si>
    <t>245/40R20 99V XL FR WinterContact TS 860 S SSR</t>
  </si>
  <si>
    <t>245/40R20 99W XL FR WinterContact TS 860 S</t>
  </si>
  <si>
    <t>245/45R20 103W XL FR WinterContact TS 850 P AO</t>
  </si>
  <si>
    <t>245/45R20 103V XL FR WinterContact TS 860 S SSR</t>
  </si>
  <si>
    <t>245/50R20 105H XL FR WinterContact TS 870 P</t>
  </si>
  <si>
    <t>255/30R20 92W XL FR WinterContact TS 860 S</t>
  </si>
  <si>
    <t>255/35R20 97W XL FR ContiWinterContact TS 830 P AO</t>
  </si>
  <si>
    <t>255/35R20 97W XL FR WinterContact TS 850 P</t>
  </si>
  <si>
    <t>255/40R20 101V XL FR ContiWinterContact TS 830 P N0</t>
  </si>
  <si>
    <t>255/40R20 101V XL FR ContiWinterContact TS 830 P MO</t>
  </si>
  <si>
    <t>255/40R20 101W XL FR WinterContact TS 850 P AO</t>
  </si>
  <si>
    <t>255/40R20 101W XL FR WinterContact TS 860 S AO</t>
  </si>
  <si>
    <t>255/45R20 105V XL FR WinterContact TS 860 S SSR</t>
  </si>
  <si>
    <t>255/45R20 101T FR WinterContact TS 850 P ContiSeal</t>
  </si>
  <si>
    <t>255/45R20 101T FR WinterContact TS 850 P</t>
  </si>
  <si>
    <t>255/55R20 110H XL WinterContact TS 860 S SSR *</t>
  </si>
  <si>
    <t>265/30R20 94V XL FR ContiWinterContact TS 830 P RO1 #</t>
  </si>
  <si>
    <t>265/35R20 99W XL FR WinterContact TS 860 S</t>
  </si>
  <si>
    <t>265/40R20 104V XL FR WinterContact TS 850 P</t>
  </si>
  <si>
    <t>275/30R20 97W XL FR WinterContact TS 850 P RO1</t>
  </si>
  <si>
    <t>275/30R20 97W XL FR WinterContact TS 860 S</t>
  </si>
  <si>
    <t>275/35R20 102V XL FR WinterContact TS 860 S SSR</t>
  </si>
  <si>
    <t>275/35R20 102W XL FR WinterContact TS 860 S</t>
  </si>
  <si>
    <t>275/40R20 106V XL FR WinterContact TS 860 S</t>
  </si>
  <si>
    <t>275/40R20 106V XL FR WinterContact TS 860 S SSR</t>
  </si>
  <si>
    <t>275/45R20 110V XL FR WinterContact TS 860 S SSR</t>
  </si>
  <si>
    <t>275/50R20 113V XL FR WinterContact TS 860 S MO1</t>
  </si>
  <si>
    <t>275/55R20 117V XL FR WinterContact TS 860 S</t>
  </si>
  <si>
    <t>285/35R20 104V XL FR ContiWinterContact TS 830 P N0</t>
  </si>
  <si>
    <t>285/35R20 104V XL FR ContiWinterContact TS 830 P MO</t>
  </si>
  <si>
    <t>285/40R20 108V XL FR WinterContact TS 860 S SSR</t>
  </si>
  <si>
    <t>295/30R20 101W XL FR ContiWinterContact TS 830 P RO1</t>
  </si>
  <si>
    <t>295/30R20 101W XL FR WinterContact TS 860 S</t>
  </si>
  <si>
    <t>295/35R20 105V XL FR WinterContact TS 860 S NA0</t>
  </si>
  <si>
    <t>295/45R20 114V XL FR WinterContact TS 850 P</t>
  </si>
  <si>
    <t>315/35R20 110V XL FR WinterContact TS 860 S</t>
  </si>
  <si>
    <t>315/35R20 110V XL FR WinterContact TS 860 S SSR</t>
  </si>
  <si>
    <t>235/45R21 101T XL FR WinterContact TS 870 P</t>
  </si>
  <si>
    <t>245/35R21 96W XL FR WinterContact TS 860 S</t>
  </si>
  <si>
    <t>245/40R21 100V XL FR WinterContact TS 860 S AO</t>
  </si>
  <si>
    <t>255/35R21 98V XL FR WinterContact TS 850 P</t>
  </si>
  <si>
    <t>255/40R21 102V XL FR WinterContact TS 850 P</t>
  </si>
  <si>
    <t>255/40R21 102T XL FR WinterContact TS 870 P</t>
  </si>
  <si>
    <t>255/50R21 109H XL FR ContiWinterContact TS 830 P ContiSeal *</t>
  </si>
  <si>
    <t>265/40R21 105V XL FR WinterContact TS 860 S</t>
  </si>
  <si>
    <t>265/40R21 105W XL FR WinterContact TS 860 S MGT</t>
  </si>
  <si>
    <t>265/45R21 108V XL FR WinterContact TS 860 S</t>
  </si>
  <si>
    <t>275/30R21 98W XL FR WinterContact TS 860 S</t>
  </si>
  <si>
    <t>275/35R21 103W XL FR WinterContact TS 860 S</t>
  </si>
  <si>
    <t>275/40R21 107V XL FR WinterContact TS 860 S N0</t>
  </si>
  <si>
    <t>275/40R21 107V XL FR WinterContact TS 860 S</t>
  </si>
  <si>
    <t>275/50R21 113V XL FR WinterContact TS 860 S</t>
  </si>
  <si>
    <t>285/30R21 100W XL FR WinterContact TS 860 S</t>
  </si>
  <si>
    <t>295/30R21 102V XL FR WinterContact TS 860 S NA0</t>
  </si>
  <si>
    <t>295/35R21 107V XL FR WinterContact TS 860 S</t>
  </si>
  <si>
    <t>295/35R21 107W XL FR WinterContact TS 860 S MGT</t>
  </si>
  <si>
    <t>295/40R21 111V XL FR WinterContact TS 860 S</t>
  </si>
  <si>
    <t>305/35R21 109V XL FR WinterContact TS 860 S N0</t>
  </si>
  <si>
    <t>315/30R21 105W XL FR WinterContact TS 860 S</t>
  </si>
  <si>
    <t>315/35R21 111V XL FR WinterContact TS 860 S</t>
  </si>
  <si>
    <t>315/45R21 116V FR WinterContact TS 860 S</t>
  </si>
  <si>
    <t>265/35R22 102W XL FR WinterContact TS 860 S MGT</t>
  </si>
  <si>
    <t>275/35R22 104V XL FR WinterContact TS 860 S</t>
  </si>
  <si>
    <t>275/40R22 107V XL FR WinterContact TS 860 S</t>
  </si>
  <si>
    <t>285/30R22 101W XL FR WinterContact TS 860 S AO</t>
  </si>
  <si>
    <t>285/35R22 106W XL FR WinterContact TS 860 S AO</t>
  </si>
  <si>
    <t>285/40R22 110V XL FR WinterContact TS 850 P AO</t>
  </si>
  <si>
    <t>285/40R22 110W XL FR WinterContact TS 860 S</t>
  </si>
  <si>
    <t>295/30R22 103W XL FR WinterContact TS 860 S MGT</t>
  </si>
  <si>
    <t>305/30R22 105W XL FR WinterContact TS 860 S</t>
  </si>
  <si>
    <t>315/30R22 107V XL FR WinterContact TS 860 S</t>
  </si>
  <si>
    <t>315/35R22 111V XL FR WinterContact TS 860 S</t>
  </si>
  <si>
    <t>325/35R22 114W XL FR WinterContact TS 860 S</t>
  </si>
  <si>
    <t>175/65R15 84T ContiCrossContact Winter</t>
  </si>
  <si>
    <t>205/70R15 96T ContiCrossContact Winter</t>
  </si>
  <si>
    <t>195/70R16 94H FR WinterContact TS 850 P SUV</t>
  </si>
  <si>
    <t>205R16C 110/108T ContiCrossContact Winter 8PR</t>
  </si>
  <si>
    <t>215/65R16 98H ContiCrossContact Winter AO</t>
  </si>
  <si>
    <t>215/70R16 104H XL FR WinterContact TS 850 P SUV</t>
  </si>
  <si>
    <t>215/70R16 100T FR WinterContact TS 850 P SUV</t>
  </si>
  <si>
    <t>225/70R16 103H FR WinterContact TS 850 P SUV</t>
  </si>
  <si>
    <t>225/75R16 104T ContiCrossContact Winter</t>
  </si>
  <si>
    <t>235/60R16 100H FR WinterContact TS 850 P SUV</t>
  </si>
  <si>
    <t>235/60R16 100T FR WinterContact TS 850 P SUV</t>
  </si>
  <si>
    <t>235/70R16 106H FR WinterContact TS 850 P SUV</t>
  </si>
  <si>
    <t>235/70R16 106T ContiCrossContact Winter</t>
  </si>
  <si>
    <t>245/70R16 107T FR WinterContact TS 850 P SUV</t>
  </si>
  <si>
    <t>245/70R16 111H XL FR WinterContact TS 850 P SUV</t>
  </si>
  <si>
    <t>LT245/75R16 120/116Q LRE ContiCrossContact Winter 10PR</t>
  </si>
  <si>
    <t>255/65R16 109H ContiCrossContact Winter</t>
  </si>
  <si>
    <t>255/70R16 111T FR WinterContact TS 850 P SUV</t>
  </si>
  <si>
    <t>265/70R16 112T ContiCrossContact Winter</t>
  </si>
  <si>
    <t>205/60R17 93H FR WinterContact TS 850 P SUV</t>
  </si>
  <si>
    <t>215/60R17 96H FR 4x4WinterContact *</t>
  </si>
  <si>
    <t>215/65R17 99H FR WinterContact TS 850 P SUV AO</t>
  </si>
  <si>
    <t>215/65R17 99T FR WinterContact TS 850 P SUV</t>
  </si>
  <si>
    <t>225/60R17 99H FR WinterContact TS 850 P SUV</t>
  </si>
  <si>
    <t>225/60R17 99H FR ContiWinterContact TS 830 P SUV SSR</t>
  </si>
  <si>
    <t>225/60R17 103V XL FR WinterContact TS 850 P SUV</t>
  </si>
  <si>
    <t>225/65R17 106V XL FR WinterContact TS 850 P SUV</t>
  </si>
  <si>
    <t>225/65R17 102T ContiCrossContact Winter</t>
  </si>
  <si>
    <t>235/55R17 99H FR 4x4WinterContact *</t>
  </si>
  <si>
    <t>235/60R17 102H ContiCrossContact Winter MO</t>
  </si>
  <si>
    <t>235/65R17 104H FR WinterContact TS 850 P SUV AO</t>
  </si>
  <si>
    <t>235/65R17 108H XL FR WinterContact TS 850 P SUV</t>
  </si>
  <si>
    <t>235/65R17 104H 4x4WinterContact *</t>
  </si>
  <si>
    <t>235/65R17 104H ML 4x4WinterContact MO</t>
  </si>
  <si>
    <t>245/65R17 111H XL FR WinterContact TS 850 P SUV</t>
  </si>
  <si>
    <t>245/65R17 111T XL ContiCrossContact Winter</t>
  </si>
  <si>
    <t>255/60R17 106H FR WinterContact TS 850 P SUV</t>
  </si>
  <si>
    <t>255/65R17 110H FR WinterContact TS 850 P SUV</t>
  </si>
  <si>
    <t>255/65R17 114H XL FR WinterContact TS 850 P SUV</t>
  </si>
  <si>
    <t>265/65R17 112T FR WinterContact TS 850 P SUV</t>
  </si>
  <si>
    <t>265/65R17 116H XL FR WinterContact TS 850 P SUV</t>
  </si>
  <si>
    <t>265/65R17 112H FR WinterContact TS 850 P SUV</t>
  </si>
  <si>
    <t>275/55R17 109H FR WinterContact TS 850 P SUV</t>
  </si>
  <si>
    <t>215/60R18 98H WinterContact TS 850 P SUV SSR MOE</t>
  </si>
  <si>
    <t>215/60R18 102T XL WinterContact TS 850 P SUV SSR MOE</t>
  </si>
  <si>
    <t>235/50R18 97H FR WinterContact TS 850 P SUV</t>
  </si>
  <si>
    <t>235/50R18 101V XL FR WinterContact TS 850 P SUV</t>
  </si>
  <si>
    <t>235/60R18 103V FR ContiWinterContact TS 830 P SUV N0</t>
  </si>
  <si>
    <t>235/60R18 107H XL FR WinterContact TS 850 P SUV</t>
  </si>
  <si>
    <t>235/60R18 103V FR WinterContact TS 850 P SUV</t>
  </si>
  <si>
    <t>235/60R18 103V FR WinterContact TS 850 P SUV ContiSeal</t>
  </si>
  <si>
    <t>235/60R18 107H XL FR 4x4WinterContact</t>
  </si>
  <si>
    <t>235/65R18 110H XL FR WinterContact TS 850 P SUV</t>
  </si>
  <si>
    <t>235/65R18 110H XL FR ContiCrossContact Winter</t>
  </si>
  <si>
    <t>235/70R18 110V XL FR WinterContact TS 850 P SUV</t>
  </si>
  <si>
    <t>245/60R18 105H FR WinterContact TS 850 P SUV</t>
  </si>
  <si>
    <t>255/50R18 106V XL FR WinterContact TS 850 P SUV</t>
  </si>
  <si>
    <t>255/55R18 105V FR ContiWinterContact TS 830 P SUV N0</t>
  </si>
  <si>
    <t>255/55R18 109H XL FR 4x4WinterContact SSR *</t>
  </si>
  <si>
    <t>255/55R18 105H FR 4x4WinterContact *</t>
  </si>
  <si>
    <t>255/55R18 105H FR ML 4x4WinterContact MO</t>
  </si>
  <si>
    <t>255/60R18 108H FR ContiWinterContact TS 830 P SUV AO</t>
  </si>
  <si>
    <t>255/60R18 112H XL FR WinterContact TS 850 P SUV</t>
  </si>
  <si>
    <t>255/60R18 112V XL FR WinterContact TS 850 P SUV</t>
  </si>
  <si>
    <t>255/60R18 108V FR WinterContact TS 850 P SUV MGT</t>
  </si>
  <si>
    <t>265/60R18 114H XL FR WinterContact TS 850 P SUV</t>
  </si>
  <si>
    <t>265/60R18 110H ML 4x4WinterContact MO</t>
  </si>
  <si>
    <t>225/55R19 99V FR WinterContact TS 850 P SUV</t>
  </si>
  <si>
    <t>235/55R19 101H FR WinterContact TS 850 P SUV SSR MOE</t>
  </si>
  <si>
    <t>235/55R19 105H XL FR WinterContact TS 850 P SUV</t>
  </si>
  <si>
    <t>235/55R19 101H FR WinterContact TS 850 P SUV AO</t>
  </si>
  <si>
    <t>235/55R19 105V XL FR WinterContact TS 850 P SUV</t>
  </si>
  <si>
    <t>235/55R19 105W XL FR WinterContact TS 850 P SUV ContiSeal</t>
  </si>
  <si>
    <t>235/55R19 105W XL FR WinterContact TS 850 P SUV</t>
  </si>
  <si>
    <t>235/55R19 105H XL FR ContiCrossContact Winter</t>
  </si>
  <si>
    <t>235/55R19 101H FR ContiCrossContact Winter AO</t>
  </si>
  <si>
    <t>255/50R19 107V XL FR ContiWinterContact TS 830 P SUV SSR *</t>
  </si>
  <si>
    <t>255/50R19 107V XL FR WinterContact TS 850 P SUV</t>
  </si>
  <si>
    <t>255/55R19 111H XL FR ContiWinterContact TS 830 P SUV AO</t>
  </si>
  <si>
    <t>255/55R19 111H XL FR WinterContact TS 850 P SUV AO</t>
  </si>
  <si>
    <t>255/60R19 113V XL FR WinterContact TS 850 P SUV</t>
  </si>
  <si>
    <t>255/65R19 114V XL FR WinterContact TS 850 P SUV</t>
  </si>
  <si>
    <t>265/50R19 110V XL FR WinterContact TS 850 P SUV</t>
  </si>
  <si>
    <t>265/50R19 110V XL FR WinterContact TS 850 P SUV MGT</t>
  </si>
  <si>
    <t>265/55R19 109H FR WinterContact TS 850 P SUV</t>
  </si>
  <si>
    <t>265/55R19 113V XL FR WinterContact TS 850 P SUV</t>
  </si>
  <si>
    <t>275/45R19 108V XL FR ContiCrossContact Winter</t>
  </si>
  <si>
    <t>275/55R19 111H FR WinterContact TS 850 P SUV MO</t>
  </si>
  <si>
    <t>285/45R19 111V XL FR ContiCrossContact Winter MO</t>
  </si>
  <si>
    <t>235/45R20 100V XL FR WinterContact TS 850 P SUV</t>
  </si>
  <si>
    <t>235/45R20 100V XL FR WinterContact TS 850 P SUV ContiSeal</t>
  </si>
  <si>
    <t>235/55R20 105V XL FR WinterContact TS 850 P SUV</t>
  </si>
  <si>
    <t>235/60R20 108V XL FR WinterContact TS 850 P SUV</t>
  </si>
  <si>
    <t>245/45R20 103V XL FR WinterContact TS 850 P SUV</t>
  </si>
  <si>
    <t>255/45R20 101V FR WinterContact TS 850 P SUV AO</t>
  </si>
  <si>
    <t>255/45R20 105V XL FR WinterContact TS 850 P SUV</t>
  </si>
  <si>
    <t>255/50R20 109H XL FR ContiWinterContact TS 830 P SUV AO</t>
  </si>
  <si>
    <t>255/50R20 109V XL FR WinterContact TS 850 P SUV</t>
  </si>
  <si>
    <t>255/50R20 109H XL FR WinterContact TS 850 P SUV AO</t>
  </si>
  <si>
    <t>255/50R20 109V XL FR ContiCrossContact Winter</t>
  </si>
  <si>
    <t>255/55R20 110V XL FR WinterContact TS 850 P SUV</t>
  </si>
  <si>
    <t>255/60R20 113V XL FR WinterContact TS 850 P SUV</t>
  </si>
  <si>
    <t>265/45R20 108W XL FR ContiWinterContact TS 830 P SUV</t>
  </si>
  <si>
    <t>265/45R20 108W XL FR WinterContact TS 860 S SUV MGT</t>
  </si>
  <si>
    <t>265/50R20 111H XL FR WinterContact TS 850 P SUV AO</t>
  </si>
  <si>
    <t>265/50R20 111V XL FR WinterContact TS 850 P SUV</t>
  </si>
  <si>
    <t>275/40R20 106V XL FR WinterContact TS 850 P SUV</t>
  </si>
  <si>
    <t>275/45R20 110V XL FR WinterContact TS 850 P SUV</t>
  </si>
  <si>
    <t>275/45R20 110V XL FR ContiWinterContact TS 830 P SUV N0</t>
  </si>
  <si>
    <t>275/50R20 113V XL FR WinterContact TS 850 P SUV</t>
  </si>
  <si>
    <t>275/50R20 113V XL FR WinterContact TS 850 P SUV MO</t>
  </si>
  <si>
    <t>285/40R20 108V XL FR WinterContact TS 850 P SUV</t>
  </si>
  <si>
    <t>285/45R20 112V XL FR ContiWinterContact TS 830 P SUV</t>
  </si>
  <si>
    <t>295/40R20 110W XL FR ContiWinterContact TS 830 P SUV</t>
  </si>
  <si>
    <t>295/40R20 110W XL FR WinterContact TS 860 S SUV MGT</t>
  </si>
  <si>
    <t>295/40R20 110V XL FR ContiCrossContact Winter MO</t>
  </si>
  <si>
    <t>305/40R20 112V XL FR ContiWinterContact TS 830 P SUV N0</t>
  </si>
  <si>
    <t>265/45R21 108V XL FR WinterContact TS 850 P SUV</t>
  </si>
  <si>
    <t>275/45R21 110V XL FR WinterContact TS 850 P SUV</t>
  </si>
  <si>
    <t>275/45R21 110W XL FR WinterContact TS 850 P SUV</t>
  </si>
  <si>
    <t>275/45R21 110V XL FR ContiCrossContact Winter</t>
  </si>
  <si>
    <t>285/40R21 109V XL FR WinterContact TS 850 P SUV</t>
  </si>
  <si>
    <t>285/45R21 113V XL FR WinterContact TS 850 P SUV AO</t>
  </si>
  <si>
    <t>315/40R21 115V XL FR WinterContact TS 850 P SUV</t>
  </si>
  <si>
    <t>265/35R22 102W XL FR WinterContact TS 860 S</t>
  </si>
  <si>
    <t>265/40R22 106V XL FR WinterContact TS 850 P SUV</t>
  </si>
  <si>
    <t>275/40R22 108V XL FR ContiCrossContact Winter</t>
  </si>
  <si>
    <t>275/45R22 112W XL FR WinterContact TS 850 P SUV</t>
  </si>
  <si>
    <t>285/45R22 114V XL FR WinterContact TS 850 P SUV</t>
  </si>
  <si>
    <t>165/70R14C 89/87R VanContact Winter 6PR</t>
  </si>
  <si>
    <t>175/65R14C 90/88T VanContact Winter 6PR</t>
  </si>
  <si>
    <t>175/70R14C 95/93T VanContact Winter 6PR</t>
  </si>
  <si>
    <t>185R14C 102/100Q VanContact Winter 8PR</t>
  </si>
  <si>
    <t>195R14C 106/104Q VancoWinter 2 8PR</t>
  </si>
  <si>
    <t>185/55R15C 90/88T VanContact Winter 6PR</t>
  </si>
  <si>
    <t>195/70R15 97T RF VancoWinter 2 4PR</t>
  </si>
  <si>
    <t>195/70R15C 104/102R VanContact Winter 8PR</t>
  </si>
  <si>
    <t>205/65R15C 102/100T VanContact Winter 6PR</t>
  </si>
  <si>
    <t>205/70R15C 106/104R VanContact Winter 8PR</t>
  </si>
  <si>
    <t>215/65R15C 104/102T VanContact Winter 6PR</t>
  </si>
  <si>
    <t>215/70R15C 109/107R VanContact Winter 8PR</t>
  </si>
  <si>
    <t>225/70R15C 112/110R (115N) VancoWinter 2 8PR</t>
  </si>
  <si>
    <t>225/70R15C 112/110R (115N) VanContact Winter 8PR</t>
  </si>
  <si>
    <t>175/75R16C 101/99R VanContact Winter 8PR</t>
  </si>
  <si>
    <t>185/75R16C 104/102R VanContact Winter 8PR</t>
  </si>
  <si>
    <t>195/60R16C 99/97T VanContact Winter 6PR</t>
  </si>
  <si>
    <t>195/65R16C 104/102T (100T) VanContact Winter 8PR</t>
  </si>
  <si>
    <t>195/75R16C 107/105R VanContact Winter 8PR</t>
  </si>
  <si>
    <t>195/75R16C 110/108R VanContact Winter 10PR</t>
  </si>
  <si>
    <t>195/75R16C 107/105R VancoWinter 2 8PR</t>
  </si>
  <si>
    <t>205/60R16C 100/98T VanContact Winter 6PR</t>
  </si>
  <si>
    <t>205/65R16C 107/105T (103T) VancoWinter 2 8PR</t>
  </si>
  <si>
    <t>205/65R16C 107/105T (103T) VanContact Winter 8PR</t>
  </si>
  <si>
    <t>205/75R16C 110/108R VancoWinter 2 8PR</t>
  </si>
  <si>
    <t>205/75R16C 110/108R VanContact Winter 8PR</t>
  </si>
  <si>
    <t>205/75R16C 113/111R VanContact Winter 10PR</t>
  </si>
  <si>
    <t>215/60R16C 103/101T VanContact Winter 6PR</t>
  </si>
  <si>
    <t>215/65R16C 106/104T VanContact Winter 6PR</t>
  </si>
  <si>
    <t>215/65R16C 109/107R (106T) VanContact Winter 8PR</t>
  </si>
  <si>
    <t>215/75R16C 113/111R VanContact Winter 8PR</t>
  </si>
  <si>
    <t>215/75R16C 116/114R VanContact Winter 10PR</t>
  </si>
  <si>
    <t>225/65R16C 112/110R VanContact Winter 8PR</t>
  </si>
  <si>
    <t>225/65R16C 112/110R VancoWinter 2 8PR</t>
  </si>
  <si>
    <t>225/75R16C 121/120R (122L) VanContact Winter 10PR</t>
  </si>
  <si>
    <t>225/75R16C 116/114R VanContact Winter 8PR</t>
  </si>
  <si>
    <t>225/75R16C 116/114R (118/116P) VancoWinter 2 8PR</t>
  </si>
  <si>
    <t>235/65R16C 118/116R (115/113S) VancoWinter 2 10PR</t>
  </si>
  <si>
    <t>235/65R16C 115/113R VanContact Winter 8PR</t>
  </si>
  <si>
    <t>235/65R16C 121/119R VanContact Winter 10PR</t>
  </si>
  <si>
    <t>285/65R16C 131R VanContact Winter 10PR</t>
  </si>
  <si>
    <t>205/70R17C 115/113R VanContact Winter 10PR</t>
  </si>
  <si>
    <t>215/60R17C 104/102H VanContact Winter 6PR</t>
  </si>
  <si>
    <t>215/60R17C 109/107T (104H) VanContact Winter 8PR</t>
  </si>
  <si>
    <t>225/55R17C 109/107T (104T) VancoWinter 2 8PR</t>
  </si>
  <si>
    <t>225/55R17C 109/107T (104T) VanContact Winter 8PR</t>
  </si>
  <si>
    <t>235/60R17C 117/115R VanContact Winter 10PR</t>
  </si>
  <si>
    <t>114/112</t>
  </si>
  <si>
    <t>S</t>
  </si>
  <si>
    <t>155/65R14 75T AllSeasonContact</t>
  </si>
  <si>
    <t>165/65R14 79T AllSeasonContact</t>
  </si>
  <si>
    <t>165/70R14 85T XL AllSeasonContact</t>
  </si>
  <si>
    <t>165/70R14 81T AllSeasonContact</t>
  </si>
  <si>
    <t>175/65R14 86H XL AllSeasonContact</t>
  </si>
  <si>
    <t>175/65R14 82T AllSeasonContact</t>
  </si>
  <si>
    <t>175/70R14 88T XL AllSeasonContact</t>
  </si>
  <si>
    <t>185/60R14 86H XL AllSeasonContact</t>
  </si>
  <si>
    <t>185/65R14 90T XL AllSeasonContact</t>
  </si>
  <si>
    <t>185/70R14 88T AllSeasonContact</t>
  </si>
  <si>
    <t>165/65R15 81T AllSeasonContact</t>
  </si>
  <si>
    <t>175/55R15 77T AllSeasonContact</t>
  </si>
  <si>
    <t>175/65R15 88T XL AllSeasonContact</t>
  </si>
  <si>
    <t>175/65R15 84H AllSeasonContact</t>
  </si>
  <si>
    <t>185/55R15 86H XL AllSeasonContact</t>
  </si>
  <si>
    <t>185/60R15 88H XL AllSeasonContact</t>
  </si>
  <si>
    <t>185/60R15 88V XL AllSeasonContact</t>
  </si>
  <si>
    <t>185/65R15 92T XL AllSeasonContact</t>
  </si>
  <si>
    <t>185/65R15 92H XL AllSeasonContact</t>
  </si>
  <si>
    <t>185/65R15 88H AllSeasonContact</t>
  </si>
  <si>
    <t>185/65R15 88T AllSeasonContact</t>
  </si>
  <si>
    <t>195/50R15 86H XL FR AllSeasonContact</t>
  </si>
  <si>
    <t>195/55R15 89H XL AllSeasonContact</t>
  </si>
  <si>
    <t>195/60R15 92V XL AllSeasonContact</t>
  </si>
  <si>
    <t>195/65R15 95V XL AllSeasonContact</t>
  </si>
  <si>
    <t>195/65R15 95H XL AllSeasonContact</t>
  </si>
  <si>
    <t>195/65R15 91T AllSeasonContact</t>
  </si>
  <si>
    <t>195/65R15 91H AllSeasonContact</t>
  </si>
  <si>
    <t>205/65R15 99V XL AllSeasonContact</t>
  </si>
  <si>
    <t>205/65R15 99H XL AllSeasonContact</t>
  </si>
  <si>
    <t>195/45R16 84H XL FR AllSeasonContact</t>
  </si>
  <si>
    <t>195/50R16 88V XL FR AllSeasonContact</t>
  </si>
  <si>
    <t>195/55R16 91H XL AllSeasonContact</t>
  </si>
  <si>
    <t>195/55R16 91V XL AllSeasonContact</t>
  </si>
  <si>
    <t>195/55R16 87H AllSeasonContact</t>
  </si>
  <si>
    <t>195/60R16 89H AllSeasonContact</t>
  </si>
  <si>
    <t>205/55R16 94H XL AllSeasonContact</t>
  </si>
  <si>
    <t>205/55R16 94V XL AllSeasonContact</t>
  </si>
  <si>
    <t>205/55R16 91H AllSeasonContact</t>
  </si>
  <si>
    <t>205/55R16 91V AllSeasonContact</t>
  </si>
  <si>
    <t>205/60R16 96H XL AllSeasonContact</t>
  </si>
  <si>
    <t>205/60R16 96V XL AllSeasonContact</t>
  </si>
  <si>
    <t>205/60R16 96H XL ContiContact TS 815 ContiSeal</t>
  </si>
  <si>
    <t>205/60R16 96V XL ContiContact TS 815 ContiSeal</t>
  </si>
  <si>
    <t>215/45R16 90V XL FR AllSeasonContact</t>
  </si>
  <si>
    <t>215/55R16 97V XL AllSeasonContact</t>
  </si>
  <si>
    <t>215/60R16 99V XL AllSeasonContact</t>
  </si>
  <si>
    <t>215/60R16 95V ContiContact TS 815 ContiSeal</t>
  </si>
  <si>
    <t>215/65R16 102V XL AllSeasonContact</t>
  </si>
  <si>
    <t>215/65R16 102H XL AllSeasonContact</t>
  </si>
  <si>
    <t>215/70R16 100H AllSeasonContact</t>
  </si>
  <si>
    <t>225/55R16 99V XL AllSeasonContact</t>
  </si>
  <si>
    <t>235/60R16 100H AllSeasonContact</t>
  </si>
  <si>
    <t>205/40R17 84V XL FR AllSeasonContact</t>
  </si>
  <si>
    <t>205/45R17 88V XL FR AllSeasonContact</t>
  </si>
  <si>
    <t>205/50R17 93V XL ContiContact TS 815 ContiSeal #</t>
  </si>
  <si>
    <t>205/50R17 93V XL FR AllSeasonContact</t>
  </si>
  <si>
    <t>205/50R17 93W XL FR AllSeasonContact</t>
  </si>
  <si>
    <t>205/50R17 89H FR AllSeasonContact</t>
  </si>
  <si>
    <t>205/50R17 93V XL ContiContact TS 815 ContiSeal</t>
  </si>
  <si>
    <t>205/55R17 95V XL AllSeasonContact</t>
  </si>
  <si>
    <t>215/40R17 87V XL FR AllSeasonContact</t>
  </si>
  <si>
    <t>215/45R17 91W XL FR AllSeasonContact</t>
  </si>
  <si>
    <t>215/50R17 95V XL FR AllSeasonContact</t>
  </si>
  <si>
    <t>215/50R17 95W XL FR AllSeasonContact</t>
  </si>
  <si>
    <t>215/55R17 98V XL AllSeasonContact</t>
  </si>
  <si>
    <t>215/55R17 98H XL AllSeasonContact</t>
  </si>
  <si>
    <t>215/55R17 98W XL AllSeasonContact</t>
  </si>
  <si>
    <t>215/55R17 94V ContiContact TS 815 ContiSeal</t>
  </si>
  <si>
    <t>215/60R17 100V XL AllSeasonContact</t>
  </si>
  <si>
    <t>215/60R17 96H AllSeasonContact</t>
  </si>
  <si>
    <t>215/65R17 99V AllSeasonContact</t>
  </si>
  <si>
    <t>215/65R17 99V AllSeasonContact ContiSeal</t>
  </si>
  <si>
    <t>225/45R17 94V XL FR AllSeasonContact</t>
  </si>
  <si>
    <t>225/45R17 94W XL FR AllSeasonContact</t>
  </si>
  <si>
    <t>225/50R17 98V XL FR AllSeasonContact</t>
  </si>
  <si>
    <t>225/55R17 101V XL AllSeasonContact</t>
  </si>
  <si>
    <t>225/55R17 101W XL AllSeasonContact</t>
  </si>
  <si>
    <t>225/60R17 103V XL AllSeasonContact</t>
  </si>
  <si>
    <t>225/65R17 106V XL AllSeasonContact</t>
  </si>
  <si>
    <t>235/45R17 97Y XL FR AllSeasonContact</t>
  </si>
  <si>
    <t>235/55R17 103V XL AllSeasonContact</t>
  </si>
  <si>
    <t>235/55R17 99H AllSeasonContact</t>
  </si>
  <si>
    <t>235/55R17 103H XL AllSeasonContact</t>
  </si>
  <si>
    <t>235/60R17 102H AllSeasonContact</t>
  </si>
  <si>
    <t>235/60R17 102V AllSeasonContact</t>
  </si>
  <si>
    <t>235/65R17 108V XL AllSeasonContact</t>
  </si>
  <si>
    <t>245/45R17 99Y XL FR AllSeasonContact</t>
  </si>
  <si>
    <t>195/60R18 96H XL AllSeasonContact</t>
  </si>
  <si>
    <t>215/40R18 89W XL FR AllSeasonContact</t>
  </si>
  <si>
    <t>215/45R18 93V XL FR AllSeasonContact</t>
  </si>
  <si>
    <t>215/50R18 92V FR AllSeasonContact</t>
  </si>
  <si>
    <t>215/55R18 99V XL AllSeasonContact</t>
  </si>
  <si>
    <t>225/40R18 92V XL FR AllSeasonContact</t>
  </si>
  <si>
    <t>225/40R18 92W XL FR AllSeasonContact</t>
  </si>
  <si>
    <t>225/40R18 92Y XL FR AllSeasonContact</t>
  </si>
  <si>
    <t>225/45R18 95Y XL FR AllSeasonContact</t>
  </si>
  <si>
    <t>225/45R18 95V XL FR AllSeasonContact</t>
  </si>
  <si>
    <t>225/50R18 99W XL FR AllSeasonContact</t>
  </si>
  <si>
    <t>225/55R18 102V XL AllSeasonContact AO</t>
  </si>
  <si>
    <t>225/55R18 102V XL AllSeasonContact</t>
  </si>
  <si>
    <t>225/55R18 98V AllSeasonContact</t>
  </si>
  <si>
    <t>225/60R18 100H AllSeasonContact</t>
  </si>
  <si>
    <t>235/40R18 95V XL FR AllSeasonContact</t>
  </si>
  <si>
    <t>235/45R18 98Y XL FR AllSeasonContact</t>
  </si>
  <si>
    <t>235/50R18 101V XL FR AllSeasonContact</t>
  </si>
  <si>
    <t>235/55R18 100V AllSeasonContact ContiSeal</t>
  </si>
  <si>
    <t>235/55R18 100V AllSeasonContact</t>
  </si>
  <si>
    <t>235/55R18 100V AllSeasonContact AO</t>
  </si>
  <si>
    <t>235/55R18 100V FR ContiContact TS 815</t>
  </si>
  <si>
    <t>235/55R18 100V FR ContiContact TS 815 ContiSeal</t>
  </si>
  <si>
    <t>235/60R18 107W XL AllSeasonContact</t>
  </si>
  <si>
    <t>235/60R18 107V XL AllSeasonContact</t>
  </si>
  <si>
    <t>245/35R18 92W XL FR AllSeasonContact</t>
  </si>
  <si>
    <t>245/40R18 97V XL FR AllSeasonContact</t>
  </si>
  <si>
    <t>245/45R18 100Y XL FR AllSeasonContact</t>
  </si>
  <si>
    <t>245/45R18 96W FR AllSeasonContact ContiSeal</t>
  </si>
  <si>
    <t>245/45R18 96W FR AllSeasonContact</t>
  </si>
  <si>
    <t>255/40R18 99Y XL FR AllSeasonContact</t>
  </si>
  <si>
    <t>255/45R18 103W XL FR AllSeasonContact</t>
  </si>
  <si>
    <t>255/55R18 109V XL AllSeasonContact</t>
  </si>
  <si>
    <t>255/60R18 112V XL AllSeasonContact</t>
  </si>
  <si>
    <t>195/55R19 94H XL AllSeasonContact</t>
  </si>
  <si>
    <t>205/55R19 97V XL AllSeasonContact</t>
  </si>
  <si>
    <t>215/50R19 93T AllSeasonContact ContiSeal (+)</t>
  </si>
  <si>
    <t>225/45R19 96W XL FR AllSeasonContact</t>
  </si>
  <si>
    <t>225/55R19 99V AllSeasonContact</t>
  </si>
  <si>
    <t>235/35R19 91Y XL FR AllSeasonContact</t>
  </si>
  <si>
    <t>235/45R19 99W XL FR AllSeasonContact</t>
  </si>
  <si>
    <t>235/50R19 103V XL FR AllSeasonContact</t>
  </si>
  <si>
    <t>235/55R19 105V XL FR AllSeasonContact</t>
  </si>
  <si>
    <t>235/55R19 105W XL FR AllSeasonContact</t>
  </si>
  <si>
    <t>245/35R19 93Y XL FR AllSeasonContact</t>
  </si>
  <si>
    <t>245/40R19 98Y XL FR AllSeasonContact</t>
  </si>
  <si>
    <t>255/35R19 96Y XL FR AllSeasonContact</t>
  </si>
  <si>
    <t>255/40R19 100Y XL FR AllSeasonContact</t>
  </si>
  <si>
    <t>255/50R19 107W XL FR AllSeasonContact</t>
  </si>
  <si>
    <t>255/55R19 111W XL AllSeasonContact</t>
  </si>
  <si>
    <t>195/55R20 95H XL AllSeasonContact</t>
  </si>
  <si>
    <t>235/45R20 100W XL FR AllSeasonContact</t>
  </si>
  <si>
    <t>245/45R20 103W XL FR AllSeasonContact</t>
  </si>
  <si>
    <t>255/45R20 105W XL FR AllSeasonContact</t>
  </si>
  <si>
    <t>275/45R20 110Y XL FR AllSeasonContact</t>
  </si>
  <si>
    <t>185R14C 102/100R VanContact 4Season 8PR</t>
  </si>
  <si>
    <t>185R14C 102/100Q VancoFourSeason 8PR</t>
  </si>
  <si>
    <t>195/70R15C 104/102R VanContact 4Season 8PR</t>
  </si>
  <si>
    <t>195/70R15C 104/102R (97T) VancoFourSeason 8PR</t>
  </si>
  <si>
    <t>205/65R15C 102/100T VanContact 4Season 6PR</t>
  </si>
  <si>
    <t>205/65R15C 102/100T VancoFourSeason 6PR</t>
  </si>
  <si>
    <t>205/70R15C 106/104R VanContact 4Season 8PR</t>
  </si>
  <si>
    <t>215/65R15C 104/102T VanContact 4Season 6PR</t>
  </si>
  <si>
    <t>215/70R15C 109/107R VanContact 4Season 8PR</t>
  </si>
  <si>
    <t>215/70R15C 109/107S VanContact 4Season 8PR</t>
  </si>
  <si>
    <t>215/70R15CP 109R VanContact Camper 8PR</t>
  </si>
  <si>
    <t>225/70R15C 112/110R VanContact 4Season 8PR</t>
  </si>
  <si>
    <t>185/75R16C 104/102R VanContact 4Season 8PR</t>
  </si>
  <si>
    <t>195/60R16C 99/97H VanContact 4Season 6PR</t>
  </si>
  <si>
    <t>195/65R16C 104/102T (100T) VanContact 4Season 8PR</t>
  </si>
  <si>
    <t>195/75R16C 107/105R VancoFourSeason 8PR</t>
  </si>
  <si>
    <t>195/75R16C 107/105R VanContact 4Season 8PR</t>
  </si>
  <si>
    <t>195/75R16C 110/108R VanContact 4Season 10PR</t>
  </si>
  <si>
    <t>205/65R16C 107/105T (103H) VancoFourSeason 2 8PR</t>
  </si>
  <si>
    <t>205/65R16C 107/105T (103H) VanContact 4Season 8PR</t>
  </si>
  <si>
    <t>205/65R16C 107/105T (103H) VanContact 4Season MO-V 8PR</t>
  </si>
  <si>
    <t>205/75R16C 113/111R VanContact 4Season 10PR</t>
  </si>
  <si>
    <t>205/75R16C 110/108R VanContact 4Season 8PR</t>
  </si>
  <si>
    <t>205/75R16C 110/108R VancoFourSeason 8PR</t>
  </si>
  <si>
    <t>205/75R16C 113/111R VancoFourSeason 10PR</t>
  </si>
  <si>
    <t>215/60R16C 103/101T VanContact 4Season 6PR</t>
  </si>
  <si>
    <t>215/65R16C 109/107R (106T) VancoFourSeason 2 8PR</t>
  </si>
  <si>
    <t>215/65R16C 109/107T (106T) VanContact 4Season 8PR</t>
  </si>
  <si>
    <t>215/75R16C 116/114R VanContact 4Season 10PR</t>
  </si>
  <si>
    <t>215/75R16C 113/111R VanContact 4Season 8PR</t>
  </si>
  <si>
    <t>225/65R16C 112/110R VancoFourSeason 2 8PR</t>
  </si>
  <si>
    <t>225/65R16C 112/110R VanContact 4Season 8PR</t>
  </si>
  <si>
    <t>225/65R16C 112/110T VanContact 4Season 8PR</t>
  </si>
  <si>
    <t>225/75R16CP 118R VanContact Camper 10PR</t>
  </si>
  <si>
    <t>225/75R16C 121/120R VanContact 4Season 10PR</t>
  </si>
  <si>
    <t>225/75R16C 121/120R VancoFourSeason 2 10PR</t>
  </si>
  <si>
    <t>235/65R16C 118/116R (115/113S) VancoFourSeason 2 10PR</t>
  </si>
  <si>
    <t>235/65R16C 115/113R VanContact 4Season 8PR</t>
  </si>
  <si>
    <t>235/65R16C 121/119R VanContact 4Season 10PR</t>
  </si>
  <si>
    <t>235/65R16CP 115R VanContact Camper 8PR</t>
  </si>
  <si>
    <t>235/65R16C 115/113R VancoFourSeason 2 8PR</t>
  </si>
  <si>
    <t>285/55R16C 126N VanContact A/S 10PR</t>
  </si>
  <si>
    <t>285/55R16C 126N VanContact 4Season 10PR</t>
  </si>
  <si>
    <t>285/65R16C 131R VanContact A/S 10PR</t>
  </si>
  <si>
    <t>205/70R17C 115/113R VanContact 4Season 10PR</t>
  </si>
  <si>
    <t>215/60R17C 109/107T (104H) VanContact 4Season 8PR</t>
  </si>
  <si>
    <t>225/55R17 101H RF VancoFourSeason</t>
  </si>
  <si>
    <t>225/55R17C 109/107H (104H) VanContact 4Season 8PR</t>
  </si>
  <si>
    <t>235/60R17C 114/112R VanContact 4Season 8PR</t>
  </si>
  <si>
    <t>315/55R17C 132Q VanContact A/S 10PR</t>
  </si>
  <si>
    <t>255/55R18CP 120R VanContact Camper 10PR</t>
  </si>
  <si>
    <t>155/70R13 75T MP62 ALL WEATHER EVO</t>
  </si>
  <si>
    <t>155/80R13 79T MP62 ALL WEATHER EVO</t>
  </si>
  <si>
    <t>165/70R13 79T MP62 ALL WEATHER EVO</t>
  </si>
  <si>
    <t>175/70R13 82T MP61 Adhessa Evo</t>
  </si>
  <si>
    <t>155/65R14 75T MP62 ALL WEATHER EVO</t>
  </si>
  <si>
    <t>165/65R14 79T MP62 ALL WEATHER EVO</t>
  </si>
  <si>
    <t>165/70R14 81T MP62 ALL WEATHER EVO</t>
  </si>
  <si>
    <t>175/65R14 82T MP62 ALL WEATHER EVO</t>
  </si>
  <si>
    <t>175/70R14 84T MP62 ALL WEATHER EVO</t>
  </si>
  <si>
    <t>185/60R14 82T MP62 ALL WEATHER EVO</t>
  </si>
  <si>
    <t>185/65R14 86T MP62 ALL WEATHER EVO</t>
  </si>
  <si>
    <t>185/55R15 82H MP62 ALL WEATHER EVO</t>
  </si>
  <si>
    <t>185/60R15 88T XL MP62 ALL WEATHER EVO</t>
  </si>
  <si>
    <t>185/60R15 88H XL MP62 ALL WEATHER EVO</t>
  </si>
  <si>
    <t>185/65R15 88T MP62 ALL WEATHER EVO</t>
  </si>
  <si>
    <t>195/50R15 82H MP62 ALL WEATHER EVO</t>
  </si>
  <si>
    <t>195/55R15 89V XL MP62 ALL WEATHER EVO</t>
  </si>
  <si>
    <t>195/60R15 88H MP62 ALL WEATHER EVO</t>
  </si>
  <si>
    <t>195/65R15 91H MP62 ALL WEATHER EVO</t>
  </si>
  <si>
    <t>195/55R16 87H MP62 ALL WEATHER EVO</t>
  </si>
  <si>
    <t>205/55R16 91H MP62 ALL WEATHER EVO</t>
  </si>
  <si>
    <t>205/55R16 94V XL MP62 ALL WEATHER EVO</t>
  </si>
  <si>
    <t>205/60R16 96H XL MP62 ALL WEATHER EVO</t>
  </si>
  <si>
    <t>215/45R16 90V XL FR MP62 ALL WEATHER EVO</t>
  </si>
  <si>
    <t>215/55R16 97V XL MP62 ALL WEATHER EVO</t>
  </si>
  <si>
    <t>215/60R16 99V XL MP62 ALL WEATHER EVO</t>
  </si>
  <si>
    <t>215/65R16 98H FR MP62 ALL WEATHER EVO</t>
  </si>
  <si>
    <t>205/50R17 93W XL FR MP62 ALL WEATHER EVO</t>
  </si>
  <si>
    <t>225/45R17 94V XL FR MP62 ALL WEATHER EVO</t>
  </si>
  <si>
    <t>225/50R17 98V XL FR MP62 ALL WEATHER EVO</t>
  </si>
  <si>
    <t>225/55R17 101W XL FR MP62 ALL WEATHER EVO</t>
  </si>
  <si>
    <t>235/55R17 103V XL FR MP62 ALL WEATHER EVO</t>
  </si>
  <si>
    <t>165/70R14C 89/87R MPS125 VariantAW 6PR</t>
  </si>
  <si>
    <t>165/70R14C 89/87R MPS400 VariantAW 2 6PR</t>
  </si>
  <si>
    <t>175/65R14C 90/88T MPS125 VariantAW 6PR</t>
  </si>
  <si>
    <t>175/65R14C 90/88T MPS400 VariantAW 2 6PR</t>
  </si>
  <si>
    <t>185R14C 102/100R MPS400 VariantAW 2 8PR</t>
  </si>
  <si>
    <t>195/70R15C 104/102R MPS400 VariantAW 2 8PR</t>
  </si>
  <si>
    <t>205/65R15C 102/100T MPS125 VariantAW 6PR</t>
  </si>
  <si>
    <t>205/65R15C 102/100T MPS400 VariantAW 2 6PR</t>
  </si>
  <si>
    <t>205/70R15C 106/104R MPS125 VariantAW 8PR</t>
  </si>
  <si>
    <t>205/70R15C 106/104R MPS400 VariantAW 2 8PR</t>
  </si>
  <si>
    <t>215/65R15C 104/102T MPS400 VariantAW 2 6PR</t>
  </si>
  <si>
    <t>215/70R15C 109/107R MPS400 VariantAW 2 8PR</t>
  </si>
  <si>
    <t>215/70R15C 109/107S MPS400 VariantAW 2 8PR</t>
  </si>
  <si>
    <t>225/70R15C 112/110R MPS400 VariantAW 2 8PR</t>
  </si>
  <si>
    <t>195/60R16C 99/97H MPS400 VariantAW 2 6PR</t>
  </si>
  <si>
    <t>195/65R16C 104/102T MPS125 VariantAW 8PR</t>
  </si>
  <si>
    <t>195/65R16C 104/102T (100T) MPS400 VariantAW 2 8PR</t>
  </si>
  <si>
    <t>195/75R16C 107/105R MPS400 VariantAW 2 8PR</t>
  </si>
  <si>
    <t>205/65R16C 107/105T (103H) MPS400 VariantAW 2 8PR</t>
  </si>
  <si>
    <t>205/75R16C 110/108R MPS400 VariantAW 2 8PR</t>
  </si>
  <si>
    <t>215/65R16C 109/107T (106T) MPS400 VariantAW 2 8PR</t>
  </si>
  <si>
    <t>215/75R16C 113/111R MPS400 VariantAW 2 8PR</t>
  </si>
  <si>
    <t>225/65R16C 112/110R MPS400 VariantAW 2 8PR</t>
  </si>
  <si>
    <t>225/75R16C 121/120R MPS400 VariantAW 2 10PR</t>
  </si>
  <si>
    <t>235/65R16C 121/119N (118R) MPS125 VariantAW 10PR</t>
  </si>
  <si>
    <t>235/65R16C 115/113R MPS400 VariantAW 2 8PR</t>
  </si>
  <si>
    <t>155/65 R14 75T TL KRISALP HP3 KL</t>
  </si>
  <si>
    <t>165/65 R14 79T TL KRISALP HP3 KL</t>
  </si>
  <si>
    <t>165/70 R14 81T TL KRISALP HP3 KL</t>
  </si>
  <si>
    <t>175/65 R14 82T TL KRISALP HP3 KL</t>
  </si>
  <si>
    <t>175/70 R14 84T TL KRISALP HP3 KL</t>
  </si>
  <si>
    <t>185/55 R14 80T TL KRISALP HP3 KL</t>
  </si>
  <si>
    <t>185/60 R14 82T TL KRISALP HP3 KL</t>
  </si>
  <si>
    <t>185/65 R14 86T TL KRISALP HP3 KL</t>
  </si>
  <si>
    <t>185/70 R14 88T TL KRISALP HP3 KL</t>
  </si>
  <si>
    <t>195/65 R14 89T TL KRISALP HP3 KL</t>
  </si>
  <si>
    <t>165/65 R15 81T TL KRISALP HP3 KL</t>
  </si>
  <si>
    <t>175/65 R15 84T TL KRISALP HP3 KL</t>
  </si>
  <si>
    <t>185/55 R15 82T TL KRISALP HP3 KL</t>
  </si>
  <si>
    <t>185/60 R15 84T TL KRISALP HP3 KL</t>
  </si>
  <si>
    <t>185/60 R15 88T EXTRA LOAD TL KRISALP HP3 KL</t>
  </si>
  <si>
    <t>185/65 R15 88T TL KRISALP HP3 KL</t>
  </si>
  <si>
    <t>185/65 R15 92T EXTRA LOAD TL KRISALP HP3 KL</t>
  </si>
  <si>
    <t>195/50 R15 82H TL KRISALP HP3 KL</t>
  </si>
  <si>
    <t>195/55 R15 85H TL KRISALP HP3 KL</t>
  </si>
  <si>
    <t>195/60 R15 88T TL KRISALP HP3 KL</t>
  </si>
  <si>
    <t>195/65 R15 91H TL KRISALP HP3 KL</t>
  </si>
  <si>
    <t>195/65 R15 91T TL KRISALP HP3 KL</t>
  </si>
  <si>
    <t>195/65 R15 95T EXTRA LOAD TL KRISALP HP3 KL</t>
  </si>
  <si>
    <t>205/60 R15 95H EXTRA LOAD TL KRISALP HP2 KL</t>
  </si>
  <si>
    <t>205/65 R15 94H TL KRISALP HP3 KL</t>
  </si>
  <si>
    <t>205/65 R15 94T TL KRISALP HP3 KL</t>
  </si>
  <si>
    <t>195/45 R16 84H EXTRA LOAD TL KRISALP HP3 KL</t>
  </si>
  <si>
    <t>195/50 R16 88H EXTRA LOAD TL KRISALP HP3 KL</t>
  </si>
  <si>
    <t>195/55 R16 91H EXTRA LOAD TL KRISALP HP3 KL</t>
  </si>
  <si>
    <t>195/60 R16 89H TL KRISALP HP3 KL</t>
  </si>
  <si>
    <t>205/45 R16 87H XL TL KRISALP HP3 KL</t>
  </si>
  <si>
    <t>205/50 R16 87H TL KRISALP HP2 KL.</t>
  </si>
  <si>
    <t>205/55 R16 91H TL KRISALP HP3 KL</t>
  </si>
  <si>
    <t>205/55 R16 91T TL KRISALP HP3 KL</t>
  </si>
  <si>
    <t>205/55 R16 94H EXTRA LOAD TL KRISALP HP3 KL</t>
  </si>
  <si>
    <t>205/55 R16 94V EXTRA LOAD TL KRISALP HP3 KL</t>
  </si>
  <si>
    <t>205/60 R16 92H TL KRISALP HP3 KL</t>
  </si>
  <si>
    <t>205/60 R16 96H EXTRA LOAD TL KRISALP HP3 KL</t>
  </si>
  <si>
    <t>215/55 R16 93H TL KRISALP HP3 KL</t>
  </si>
  <si>
    <t>215/55 R16 97H EXTRA LOAD TL KRISALP HP3 KL</t>
  </si>
  <si>
    <t>215/60 R16 99H EXTRA LOAD TL KRISALP HP3 KL</t>
  </si>
  <si>
    <t>215/65 R16 102H XL TL KRISALP HP3 KLEBER</t>
  </si>
  <si>
    <t>215/65 R16 98H TL KRISALP HP3 KLEBER</t>
  </si>
  <si>
    <t>225/50 R16 96H EXTRA LOAD TL KRISALP HP2 KL</t>
  </si>
  <si>
    <t>225/55 R16 95H TL KRISALP HP3 KL</t>
  </si>
  <si>
    <t>225/55 R16 99H EXTRA LOAD TL KRISALP HP3 KL</t>
  </si>
  <si>
    <t>225/60 R16 102H EXTRA LOAD TL KRISALP HP3 KL</t>
  </si>
  <si>
    <t>205/40 R17 84V EXTRA LOAD TL KRISALP HP3 KL</t>
  </si>
  <si>
    <t>205/45 R17 88V EXTRA LOAD TL KRISALP HP3 KL</t>
  </si>
  <si>
    <t>205/50 R17 93H EXTRA LOAD TL KRISALP HP3 KL</t>
  </si>
  <si>
    <t>205/50 R17 93V EXTRA LOAD TL KRISALP HP3 KL</t>
  </si>
  <si>
    <t>205/55 R17 95V EXTRA LOAD TL KRISALP HP3 KL</t>
  </si>
  <si>
    <t>215/40 R17 87V EXTRA LOAD TL KRISALP HP3 KL</t>
  </si>
  <si>
    <t>215/45 R17 91H EXTRA LOAD TL KRISALP HP3 KL</t>
  </si>
  <si>
    <t>215/45 R17 91V EXTRA LOAD TL KRISALP HP3 KL</t>
  </si>
  <si>
    <t>215/50 R17 95H EXTRA LOAD TL KRISALP HP3 KL</t>
  </si>
  <si>
    <t>215/50 R17 95V EXTRA LOAD TL KRISALP HP3 KL</t>
  </si>
  <si>
    <t>215/55 R17 98H EXTRA LOAD TL KRISALP HP3 KL</t>
  </si>
  <si>
    <t>215/55 R17 98V EXTRA LOAD TL KRISALP HP3 KL</t>
  </si>
  <si>
    <t>215/60 R17 96H TL KRISALP HP3 KLEBER</t>
  </si>
  <si>
    <t>215/65 R17 99H TL KRISALP HP3 KLEBER</t>
  </si>
  <si>
    <t>225/45 R17 94H EXTRA LOAD TL KRISALP HP3 KL</t>
  </si>
  <si>
    <t>225/45 R17 94V EXTRA LOAD TL KRISALP HP3 KL</t>
  </si>
  <si>
    <t>225/50 R17 98H EXTRA LOAD TL KRISALP HP3 KL</t>
  </si>
  <si>
    <t>225/50 R17 98V EXTRA LOAD TL KRISALP HP3 KL</t>
  </si>
  <si>
    <t>225/55 R17 101H EXTRA LOAD TL KRISALP HP3 KL</t>
  </si>
  <si>
    <t>225/55 R17 101V EXTRA LOAD TL KRISALP HP3 KL</t>
  </si>
  <si>
    <t>235/45 R17 94H TL KRISALP HP3 KL</t>
  </si>
  <si>
    <t>235/45 R17 97V EXTRA LOAD TL KRISALP HP3 KL</t>
  </si>
  <si>
    <t>235/55 R17 103V XL TL KRISALP HP3 KL</t>
  </si>
  <si>
    <t>235/55 R17 99H TL KRISALP HP3 KLEBER</t>
  </si>
  <si>
    <t>245/45 R17 99V EXTRA LOAD TL KRISALP HP3 KL</t>
  </si>
  <si>
    <t>215/50 R18 92V TL KRISALP HP3 KLEBER</t>
  </si>
  <si>
    <t>215/55 R18 95H TL KRISALP HP3 KLEBER</t>
  </si>
  <si>
    <t>225/40 R18 92V EXTRA LOAD TL KRISALP HP3 KL</t>
  </si>
  <si>
    <t>225/45 R18 95V EXTRA LOAD TL KRISALP HP3 KL</t>
  </si>
  <si>
    <t>235/40 R18 95V EXTRA LOAD TL KRISALP HP3 KL</t>
  </si>
  <si>
    <t>235/45 R18 98V EXTRA LOAD TL KRISALP HP3 KL</t>
  </si>
  <si>
    <t>235/50 R18 101V EXTRA LOAD TL KRISALP HP3 KL</t>
  </si>
  <si>
    <t>235/55 R18 100H TL KRISALP HP3 KLEBER</t>
  </si>
  <si>
    <t>245/40 R18 97V EXTRA LOAD TL KRISALP HP3 KL</t>
  </si>
  <si>
    <t>245/45 R18 100V EXTRA LOAD TL KRISALP HP3 KL</t>
  </si>
  <si>
    <t>205/55 R19 97H XL TL KRISALP HP3  KLEBER</t>
  </si>
  <si>
    <t>255/35 R19 96V XL TL KRISALP HP3 KL</t>
  </si>
  <si>
    <t>255/40 R19 100V XL TL KRISALP HP3 KL</t>
  </si>
  <si>
    <t>205/70 R16 97H TL KRISALP HP3 SUV KL</t>
  </si>
  <si>
    <t>215/65 R16 102H EXTRA LOAD TL KRISALP HP3 SUV KL</t>
  </si>
  <si>
    <t>215/65 R16 98H TL KRISALP HP3 SUV KLEBER</t>
  </si>
  <si>
    <t>215/70 R16 100H TL KRISALP HP3 SUV KLEBER</t>
  </si>
  <si>
    <t>215/70 R16 100T TL KRISALP HP3 SUV KLEBER</t>
  </si>
  <si>
    <t>215/60 R17 100V XL TL KRISALP HP3 SUV KLEBER</t>
  </si>
  <si>
    <t>215/60 R17 96H TL KRISALP HP3 SUV KL</t>
  </si>
  <si>
    <t>215/65 R17 99H TL KRISALP HP3 SUV KLEBER</t>
  </si>
  <si>
    <t>215/65 R17 99V TL KRISALP HP3 SUV KLEBER</t>
  </si>
  <si>
    <t>225/60 R17 103H XL TL KRISALP HP3 SUV KLEBER</t>
  </si>
  <si>
    <t>225/60 R17 103V XL TL KRISALP HP3 SUV KLEBER</t>
  </si>
  <si>
    <t>225/60 R17 99H TL KRISALP HP3 SUV KLEBER</t>
  </si>
  <si>
    <t>225/65 R17 102H TL KRISALP HP3 SUV KLEBER</t>
  </si>
  <si>
    <t>225/65 R17 102T TL KRISALP HP3 SUV KLEBER</t>
  </si>
  <si>
    <t>235/55 R17 103H XL TL KRISALP HP3 SUV KLEBER</t>
  </si>
  <si>
    <t>235/55 R17 103V XL TL KRISALP HP3 SUV KLEBER</t>
  </si>
  <si>
    <t>235/55 R17 99H TL KRISALP HP3 SUV KLEBER</t>
  </si>
  <si>
    <t>235/60 R17 102H TL KRISALP HP3 SUV KLEBER</t>
  </si>
  <si>
    <t>215/50 R18 92V TL KRISALP HP3 SUV KLEBER</t>
  </si>
  <si>
    <t>215/55 R18 95H TL KRISALP HP3 SUV KLEBER</t>
  </si>
  <si>
    <t>215/55 R18 99V XL TL KRISALP HP3 SUV KL</t>
  </si>
  <si>
    <t>225/55 R18 102H XL TL KRISALP HP3 SUV KLEBER</t>
  </si>
  <si>
    <t>225/55 R18 102V XL TL KRISALP HP3 SUV KLEBER</t>
  </si>
  <si>
    <t>225/55 R18 98H TL KRISALP HP3 SUV KLEBER</t>
  </si>
  <si>
    <t>225/55 R18 98V TL KRISALP HP3 SUV KLEBER</t>
  </si>
  <si>
    <t>235/50 R18 101V XL TL KRISALP HP3 SUV KLEBER</t>
  </si>
  <si>
    <t>235/55 R18 100H TL KRISALP HP3 SUV KLEBER</t>
  </si>
  <si>
    <t>235/55 R18 104H XL TL KRISALP HP3 SUV KLEBER</t>
  </si>
  <si>
    <t>235/50 R19 103V XL TL KRISALP HP3 SUV KLEBER</t>
  </si>
  <si>
    <t>235/50 R19 99V TL KRISALP HP3 SUV KLEBER</t>
  </si>
  <si>
    <t>255/45 R20 101V TL KRISALP HP3 SUV KLEBER</t>
  </si>
  <si>
    <t>255/45 R20 105V XL TL KRISALP HP3 SUV KLEBER</t>
  </si>
  <si>
    <t>185 R 14C 102/100R TL TRANSALP 2 KL</t>
  </si>
  <si>
    <t>195/70 R 15C 104/102R TL TRANSALP 2 KL</t>
  </si>
  <si>
    <t>215/65 R 15C 104/102T TL TRANSALP 2 KL</t>
  </si>
  <si>
    <t>215/70 R 15C 109/107R TL TRANSALP 2 KL</t>
  </si>
  <si>
    <t>225/70 R 15C 112/110R TL TRANSALP 2 KL</t>
  </si>
  <si>
    <t>195/60 R 16C 99/97T TL TRANSALP 2 KL</t>
  </si>
  <si>
    <t>195/65 R 16C 104/102R TL TRANSALP 2 KL</t>
  </si>
  <si>
    <t>195/75 R 16C 107/105R TL TRANSALP 2 KL</t>
  </si>
  <si>
    <t>205/65 R 16C 107/105T TL TRANSALP 2 KL.</t>
  </si>
  <si>
    <t>205/75 R 16C 110/108R TL TRANSALP 2 KL</t>
  </si>
  <si>
    <t>215/60 R 16C 103/101T TL TRANSALP 2 KL</t>
  </si>
  <si>
    <t>215/65 R 16C 109/107R PS=106T TL TRANSALP 2 KL</t>
  </si>
  <si>
    <t>215/75 R 16C 116/114R TL TRANSALP 2 KL</t>
  </si>
  <si>
    <t>225/65 R 16C 112/110R TL TRANSALP 2 KL</t>
  </si>
  <si>
    <t>235/65 R 16C 115/113R TL TRANSALP 2 KL</t>
  </si>
  <si>
    <t>75</t>
  </si>
  <si>
    <t>79</t>
  </si>
  <si>
    <t>81</t>
  </si>
  <si>
    <t>82</t>
  </si>
  <si>
    <t>84</t>
  </si>
  <si>
    <t>185/55 R14</t>
  </si>
  <si>
    <t>86</t>
  </si>
  <si>
    <t>88</t>
  </si>
  <si>
    <t>195/65 R14</t>
  </si>
  <si>
    <t>89</t>
  </si>
  <si>
    <t>92</t>
  </si>
  <si>
    <t>85</t>
  </si>
  <si>
    <t>91</t>
  </si>
  <si>
    <t>95</t>
  </si>
  <si>
    <t>205/60 R15</t>
  </si>
  <si>
    <t>94</t>
  </si>
  <si>
    <t>195/45 R16</t>
  </si>
  <si>
    <t>195/50 R16</t>
  </si>
  <si>
    <t>205/45 R16</t>
  </si>
  <si>
    <t>87</t>
  </si>
  <si>
    <t>205/50 R16</t>
  </si>
  <si>
    <t>96</t>
  </si>
  <si>
    <t>93</t>
  </si>
  <si>
    <t>97</t>
  </si>
  <si>
    <t>99</t>
  </si>
  <si>
    <t>98</t>
  </si>
  <si>
    <t>225/50 R16</t>
  </si>
  <si>
    <t>225/60 R16</t>
  </si>
  <si>
    <t>205/40 R17</t>
  </si>
  <si>
    <t>235/45 R17</t>
  </si>
  <si>
    <t>245/45 R17</t>
  </si>
  <si>
    <t>205/55 R19</t>
  </si>
  <si>
    <t>255/35 R19</t>
  </si>
  <si>
    <t>255/40 R19</t>
  </si>
  <si>
    <t>205/70 R16</t>
  </si>
  <si>
    <t>235/60 R17</t>
  </si>
  <si>
    <t>235/50 R19</t>
  </si>
  <si>
    <t xml:space="preserve">185 R 14C </t>
  </si>
  <si>
    <t>195/70 R 15C</t>
  </si>
  <si>
    <t>215/65 R 15C</t>
  </si>
  <si>
    <t>215/70 R 15C</t>
  </si>
  <si>
    <t>225/70 R 15C</t>
  </si>
  <si>
    <t>195/60 R 16C</t>
  </si>
  <si>
    <t>195/65 R 16C</t>
  </si>
  <si>
    <t>195/75 R 16C</t>
  </si>
  <si>
    <t>205/65 R 16C</t>
  </si>
  <si>
    <t>205/75 R 16C</t>
  </si>
  <si>
    <t>215/60 R 16C</t>
  </si>
  <si>
    <t>215/65 R 16C</t>
  </si>
  <si>
    <t>215/75 R 16C</t>
  </si>
  <si>
    <t>225/65 R 16C</t>
  </si>
  <si>
    <t>235/65 R 16C</t>
  </si>
  <si>
    <t>235/75 R15 109H EXTRA LOAD TL CITILANDER KL</t>
  </si>
  <si>
    <t>205/70 R15 96H TL CITILANDER KL</t>
  </si>
  <si>
    <t>265/70 R16 112H TL CITILANDER KL</t>
  </si>
  <si>
    <t>245/70 R16 111H EXTRA LOAD TL CITILANDER KL</t>
  </si>
  <si>
    <t>235/70 R16 106H TL CITILANDER KL</t>
  </si>
  <si>
    <t>225/70 R16 103H TL CITILANDER KL</t>
  </si>
  <si>
    <t>215/70 R16 100H TL CITILANDER KL</t>
  </si>
  <si>
    <t>205/70 R16 97H TL QUADRAXER2 SUV KL</t>
  </si>
  <si>
    <t>255/65 R16 113H EXTRA LOAD TL CITILANDER KL</t>
  </si>
  <si>
    <t>215/65 R16 98H TL CITILANDER KL</t>
  </si>
  <si>
    <t>235/60 R16 104H EXTRA LOAD TL CITILANDER KL</t>
  </si>
  <si>
    <t>225/65 R17 102H TL CITILANDER KL</t>
  </si>
  <si>
    <t>235/65 R17 108V EXTRA LOAD TL CITILANDER KL</t>
  </si>
  <si>
    <t>215/60 R17 96H TL CITILANDER KL</t>
  </si>
  <si>
    <t>235/55 R17 99V TL CITILANDER KL</t>
  </si>
  <si>
    <t>235/60 R18 107V EXTRA LOAD TL CITILANDER KL</t>
  </si>
  <si>
    <t>255/55 R18 109V EXTRA LOAD TL CITILANDER KL</t>
  </si>
  <si>
    <t>235/55 R18 100V TL CITILANDER KL</t>
  </si>
  <si>
    <t>215/55 R18 99V XL TL QUADRAXER2 SUV KL</t>
  </si>
  <si>
    <t>235/50 R18 97V TL CITILANDER KL</t>
  </si>
  <si>
    <t>225/70 R 15C 112/110R TL TRANSPRO 4S KL</t>
  </si>
  <si>
    <t>215/70 R 15C 109/107R TL TRANSPRO 4S KL</t>
  </si>
  <si>
    <t>205/70 R 15C 106/104R TL TRANSPRO 4S KL</t>
  </si>
  <si>
    <t>195/70 R 15C 104/102R TL TRANSPRO 4S KL</t>
  </si>
  <si>
    <t>215/70 R15C 109/107S TL TRANSPRO 4S KL</t>
  </si>
  <si>
    <t>215/65 R 15C 104/102T TL TRANSPRO 4S KL</t>
  </si>
  <si>
    <t>205/65 R 15C 102/100T TL TRANSPRO 4S KL</t>
  </si>
  <si>
    <t>205/75 R 16C 110/108R TL TRANSPRO 4S KL</t>
  </si>
  <si>
    <t>195/75 R 16C 107/105R TL TRANSPRO 4S KL</t>
  </si>
  <si>
    <t>185/75 R 16C 104/102R TL TRANSPRO 4S KL</t>
  </si>
  <si>
    <t>235/65 R 16C 115/113R TL TRANSPRO 4S KL</t>
  </si>
  <si>
    <t>225/65 R 16C 112/110R TL TRANSPRO 4S KL</t>
  </si>
  <si>
    <t>215/65 R 16C 109/107R PS=106T TL TRANSPRO 4S KL</t>
  </si>
  <si>
    <t>195/65 R 16C 104/102R TL TRANSPRO 4S KL</t>
  </si>
  <si>
    <t>215/65 R16C 109/107T TL TRANSPRO 4S KL</t>
  </si>
  <si>
    <t>205/65 R 16C 107/105T TL TRANSPRO 4S KL</t>
  </si>
  <si>
    <t>195/60 R 16C 99/97H TL TRANSPRO 4S KL</t>
  </si>
  <si>
    <t>215/60 R 16C 103/101T TL TRANSPRO 4S KL</t>
  </si>
  <si>
    <t>155/80 R13 79T TL QUADRAXER2 KL</t>
  </si>
  <si>
    <t>175/70 R13 82T TL QUADRAXER2 KL</t>
  </si>
  <si>
    <t>165/70 R13 79T TL QUADRAXER2 KL</t>
  </si>
  <si>
    <t>155/70 R13 75T TL QUADRAXER2 KL</t>
  </si>
  <si>
    <t>145/70 R13 71T TL QUADRAXER2 KL</t>
  </si>
  <si>
    <t>155/65 R13 73T TL QUADRAXER2 KL</t>
  </si>
  <si>
    <t>175/70 R14 84T TL QUADRAXER2 KL</t>
  </si>
  <si>
    <t>165/70 R14 81T TL QUADRAXER2 KL</t>
  </si>
  <si>
    <t>175/65 R14 86H XL TL QUADRAXER2 KL</t>
  </si>
  <si>
    <t>185/65 R14 86T TL QUADRAXER2 KL</t>
  </si>
  <si>
    <t>175/65 R14 82T TL QUADRAXER2 KL</t>
  </si>
  <si>
    <t>165/65 R14 79T TL QUADRAXER2 KL</t>
  </si>
  <si>
    <t>155/65 R14 75T TL QUADRAXER2 KL</t>
  </si>
  <si>
    <t>185/60 R14 82H TL QUADRAXER2 KL</t>
  </si>
  <si>
    <t>205/65 R15 94H TL QUADRAXER2 KL</t>
  </si>
  <si>
    <t>195/65 R15 91H TL QUADRAXER2 KL</t>
  </si>
  <si>
    <t>185/65 R15 88H TL QUADRAXER2 KL</t>
  </si>
  <si>
    <t>175/65 R15 84H TL QUADRAXER2 KL</t>
  </si>
  <si>
    <t>195/65 R15 91T TL QUADRAXER2 KL</t>
  </si>
  <si>
    <t>185/65 R15 88T TL QUADRAXER2 KL</t>
  </si>
  <si>
    <t>185/65 R15 92T EXTRA LOAD TL QUADRAXER2  KL</t>
  </si>
  <si>
    <t>165/65 R15 81T TL QUADRAXER2 KL</t>
  </si>
  <si>
    <t>195/65 R15 91V TL QUADRAXER2 KL</t>
  </si>
  <si>
    <t>195/60 R15 88H TL QUADRAXER2 KL</t>
  </si>
  <si>
    <t>185/60 R15 88H EXTRA LOAD TL QUADRAXER2 KL</t>
  </si>
  <si>
    <t>175/60 R15 81H TL QUADRAXER2 KL</t>
  </si>
  <si>
    <t>165/60 R15 77H TL QUADRAXER2 KL</t>
  </si>
  <si>
    <t>185/60 R15 84T TL QUADRAXER2 KL</t>
  </si>
  <si>
    <t>185/60 R15 88V XL TL QUADRAXER2 KL</t>
  </si>
  <si>
    <t>195/55 R15 85H TL QUADRAXER2 KL</t>
  </si>
  <si>
    <t>185/55 R15 82H TL QUADRAXER2 KL</t>
  </si>
  <si>
    <t>175/55 R15 77H TL QUADRAXER2 KL</t>
  </si>
  <si>
    <t>195/50 R15 82H TL QUADRAXER2 KL</t>
  </si>
  <si>
    <t>215/60 R16 99H EXTRA LOAD TL QUADRAXER2 KL</t>
  </si>
  <si>
    <t>205/60 R16 96H EXTRA LOAD TL QUADRAXER2 KL</t>
  </si>
  <si>
    <t>195/60 R16 89H TL QUADRAXER2 KL</t>
  </si>
  <si>
    <t>215/60 R16 99V XL TL QUADRAXER2 KL</t>
  </si>
  <si>
    <t>205/60 R16 96V XL TL QUADRAXER2 KL</t>
  </si>
  <si>
    <t>225/55 R16 99H EXTRA LOAD TL QUADRAXER2 KL</t>
  </si>
  <si>
    <t>215/55 R16 97H EXTRA LOAD TL QUADRAXER2 KL</t>
  </si>
  <si>
    <t>205/55 R16 91H TL QUADRAXER2 KL</t>
  </si>
  <si>
    <t>195/55 R16 91H EXTRA LOAD TL QUADRAXER2 KL</t>
  </si>
  <si>
    <t>225/55 R16 99V EXTRA LOAD TL QUADRAXER2 KL</t>
  </si>
  <si>
    <t>215/55 R16 97V EXTRA LOAD TL QUADRAXER2 KL</t>
  </si>
  <si>
    <t>205/55 R16 94V EXTRA LOAD TL QUADRAXER2 KL</t>
  </si>
  <si>
    <t>195/55 R16 91V XL TL QUADRAXER2 KL</t>
  </si>
  <si>
    <t>225/55 R16 99W XL TL QUADRAXER2 KL</t>
  </si>
  <si>
    <t>195/50 R16 88V EXTRA LOAD TL QUADRAXER2 KL</t>
  </si>
  <si>
    <t>195/45 R16 84H EXTRA LOAD TL QUADRAXER2 KL</t>
  </si>
  <si>
    <t>215/55 R17 98V EXTRA LOAD TL QUADRAXER2 KL</t>
  </si>
  <si>
    <t>205/55 R17 95V EXTRA LOAD TL QUADRAXER2 KL</t>
  </si>
  <si>
    <t>225/55 R17 101W XL TL QUADRAXER2 KL</t>
  </si>
  <si>
    <t>215/55 R17 98W XL TL QUADRAXER2 KL</t>
  </si>
  <si>
    <t>205/50 R17 93V EXTRA LOAD TL QUADRAXER2 KL</t>
  </si>
  <si>
    <t>225/50 R17 98W XL TL QUADRAXER2 KL</t>
  </si>
  <si>
    <t>215/50 R17 95W XL TL QUADRAXER2 KL</t>
  </si>
  <si>
    <t>205/50 R17 93W XL TL QUADRAXER2 KL</t>
  </si>
  <si>
    <t>235/45 R17 97V EXTRA LOAD TL QUADRAXER2 KL</t>
  </si>
  <si>
    <t>225/45 R17 94V EXTRA LOAD TL QUADRAXER2 KL</t>
  </si>
  <si>
    <t>205/45 R17 88V EXTRA LOAD TL QUADRAXER2 KL</t>
  </si>
  <si>
    <t>245/45 R17 99W XL TL QUADRAXER2 KL</t>
  </si>
  <si>
    <t>225/45 R17 94W XL TL QUADRAXER2 KL</t>
  </si>
  <si>
    <t>215/45 R17 91W XL TL QUADRAXER2 KL</t>
  </si>
  <si>
    <t>215/40 R17 87V EXTRA LOAD TL QUADRAXER2 KL</t>
  </si>
  <si>
    <t>245/45 R18 100V EXTRA LOAD TL QUADRAXER2 KL</t>
  </si>
  <si>
    <t>225/45 R18 95V EXTRA LOAD TL QUADRAXER2 KL</t>
  </si>
  <si>
    <t>245/45 R18 100W XL TL QUADRAXER2 KL</t>
  </si>
  <si>
    <t>235/45 R18 98W XL TL QUADRAXER2 KL</t>
  </si>
  <si>
    <t>225/45 R18 95W XL TL QUADRAXER2 KL</t>
  </si>
  <si>
    <t>225/40 R18 92V EXTRA LOAD TL QUADRAXER2 KL</t>
  </si>
  <si>
    <t>245/40 R18 97W XL TL QUADRAXER2 KL</t>
  </si>
  <si>
    <t>235/40 R18 95W XL TL QUADRAXER2 KL</t>
  </si>
  <si>
    <t>225/40 R18 92W XL TL QUADRAXER2 KL</t>
  </si>
  <si>
    <t>205/55 R19 97V XL TL QUADRAXER2 KL</t>
  </si>
  <si>
    <t>195/55 R20 95H XL TL QUADRAXER2 KL</t>
  </si>
  <si>
    <t>235/75 R15 1</t>
  </si>
  <si>
    <t>109</t>
  </si>
  <si>
    <t>205/70 R15 9</t>
  </si>
  <si>
    <t>265/70 R16 1</t>
  </si>
  <si>
    <t>112</t>
  </si>
  <si>
    <t>245/70 R16 1</t>
  </si>
  <si>
    <t>111</t>
  </si>
  <si>
    <t>235/70 R16 1</t>
  </si>
  <si>
    <t>106</t>
  </si>
  <si>
    <t>225/70 R16 1</t>
  </si>
  <si>
    <t>103</t>
  </si>
  <si>
    <t>215/70 R16 1</t>
  </si>
  <si>
    <t>100</t>
  </si>
  <si>
    <t>205/70 R16 9</t>
  </si>
  <si>
    <t>255/65 R16 1</t>
  </si>
  <si>
    <t>113</t>
  </si>
  <si>
    <t>215/65 R16 9</t>
  </si>
  <si>
    <t>235/60 R16 1</t>
  </si>
  <si>
    <t>104</t>
  </si>
  <si>
    <t>225/65 R17 1</t>
  </si>
  <si>
    <t>102</t>
  </si>
  <si>
    <t>235/65 R17 1</t>
  </si>
  <si>
    <t>108</t>
  </si>
  <si>
    <t>215/60 R17 9</t>
  </si>
  <si>
    <t>235/55 R17 9</t>
  </si>
  <si>
    <t>235/60 R18 1</t>
  </si>
  <si>
    <t>107</t>
  </si>
  <si>
    <t>255/55 R18 1</t>
  </si>
  <si>
    <t>235/55 R18 1</t>
  </si>
  <si>
    <t>215/55 R18 9</t>
  </si>
  <si>
    <t>235/50 R18 9</t>
  </si>
  <si>
    <t>205/70 R 15C</t>
  </si>
  <si>
    <t xml:space="preserve">215/70 R15C </t>
  </si>
  <si>
    <t>205/65 R 15C</t>
  </si>
  <si>
    <t>185/75 R 16C</t>
  </si>
  <si>
    <t xml:space="preserve">215/65 R16C </t>
  </si>
  <si>
    <t>145/70 R13</t>
  </si>
  <si>
    <t>155/65 R13</t>
  </si>
  <si>
    <t>165/60 R15</t>
  </si>
  <si>
    <t>77</t>
  </si>
  <si>
    <t>195/55 R20</t>
  </si>
  <si>
    <t>185/  R14</t>
  </si>
  <si>
    <t>195/  R14</t>
  </si>
  <si>
    <t>P</t>
  </si>
  <si>
    <t xml:space="preserve">XL </t>
  </si>
  <si>
    <t>145/80R13 75T ESKIMO S3+ MS</t>
  </si>
  <si>
    <t>155/65R13 73Q ESKIMO S3+ MS</t>
  </si>
  <si>
    <t>155/65R14 75T ESKIMO S3+ MS</t>
  </si>
  <si>
    <t>155/70R13 75T ESKIMO S3+ MS</t>
  </si>
  <si>
    <t>155/80R13 79Q ESKIMO S3+ MS</t>
  </si>
  <si>
    <t>155/80R13 79T ESKIMO S3+ MS</t>
  </si>
  <si>
    <t>165/65R14 79T ESKIMO S3+ MS</t>
  </si>
  <si>
    <t>165/65R15 81T ESKIMO S3+ MS</t>
  </si>
  <si>
    <t>165/70R13 79T ESKIMO S3+ MS</t>
  </si>
  <si>
    <t>165/70R14 81T ESKIMO S3+ MS</t>
  </si>
  <si>
    <t>175/65R14 82T ESKIMO S3+ MS</t>
  </si>
  <si>
    <t>175/65R15 84T ESKIMO S3+ MS</t>
  </si>
  <si>
    <t>175/65R15 88T ESKIMO S3+ MS XL</t>
  </si>
  <si>
    <t>175/70R13 82T ESKIMO S3+ MS</t>
  </si>
  <si>
    <t>175/70R14 84T ESKIMO S3+ MS</t>
  </si>
  <si>
    <t>175/80R14 88T ESKIMO S3+ MS</t>
  </si>
  <si>
    <t>185/60R14 82H ESKIMO S3+ MS</t>
  </si>
  <si>
    <t>185/60R14 82T ESKIMO S3+ MS</t>
  </si>
  <si>
    <t>185/60R15 84T ESKIMO S3+ MS</t>
  </si>
  <si>
    <t>185/60R15 88T ESKIMO S3+ MS XL</t>
  </si>
  <si>
    <t>185/65R14 86T ESKIMO S3+ MS</t>
  </si>
  <si>
    <t>185/65R15 88T ESKIMO S3+ MS</t>
  </si>
  <si>
    <t>185/70R14 88T ESKIMO S3+ MS</t>
  </si>
  <si>
    <t>185R14C 102/100Q TRENTA MS</t>
  </si>
  <si>
    <t>185R14C 102/100R ESKIMO LT</t>
  </si>
  <si>
    <t>195/55R15 85H ESKIMO HP 2</t>
  </si>
  <si>
    <t>195/55R16 87H ESKIMO HP 2</t>
  </si>
  <si>
    <t>195/60R15 88T ESKIMO S3+ MS</t>
  </si>
  <si>
    <t>195/60R16C 99/97T ESKIMO LT</t>
  </si>
  <si>
    <t>195/65R15 91T ESKIMO S3+ MS</t>
  </si>
  <si>
    <t>195/65R16C 104/102R TRENTA MS</t>
  </si>
  <si>
    <t>195/65R16C 104/102T ESKIMO LT</t>
  </si>
  <si>
    <t>195/70R15C 104/102Q TRENTA MS</t>
  </si>
  <si>
    <t>195/70R15C 104/102R ESKIMO LT</t>
  </si>
  <si>
    <t>195/75R16C 107/105Q TRENTA MS</t>
  </si>
  <si>
    <t>195/75R16C 107/105R ESKIMO LT</t>
  </si>
  <si>
    <t>195R14C 106/104P TRENTA MS</t>
  </si>
  <si>
    <t>195R14C 106/104R ESKIMO LT</t>
  </si>
  <si>
    <t>205/50R17 93V ESKIMO HP 2 XL FP</t>
  </si>
  <si>
    <t>205/55R16 91H ESKIMO HP 2</t>
  </si>
  <si>
    <t>205/55R16 91T ESKIMO S3+ MS</t>
  </si>
  <si>
    <t>205/60R15 91H ESKIMO S3+ MS</t>
  </si>
  <si>
    <t>205/60R16 92H ESKIMO HP 2</t>
  </si>
  <si>
    <t>205/60R16 96H ESKIMO HP 2 XL</t>
  </si>
  <si>
    <t>205/65R15 94H ESKIMO HP 2</t>
  </si>
  <si>
    <t>205/65R16C 107/105T ESKIMO LT</t>
  </si>
  <si>
    <t>205/65R16C 107/105T TRENTA MS</t>
  </si>
  <si>
    <t>205/75R16C 110/108Q TRENTA MS</t>
  </si>
  <si>
    <t>205/75R16C 110/108R ESKIMO LT</t>
  </si>
  <si>
    <t>215/50R17 95V ESKIMO HP 2 XL FP</t>
  </si>
  <si>
    <t>215/55R16 93H ESKIMO HP 2</t>
  </si>
  <si>
    <t>215/55R16 97H ESKIMO HP 2 XL</t>
  </si>
  <si>
    <t>215/55R17 98V ESKIMO HP 2 XL FP</t>
  </si>
  <si>
    <t>215/60R16 99H ESKIMO HP 2 XL</t>
  </si>
  <si>
    <t>215/60R16C 103/101T ESKIMO LT</t>
  </si>
  <si>
    <t>215/60R17 96H ESKIMO SUV 2</t>
  </si>
  <si>
    <t>215/65R16 98H ESKIMO HP 2</t>
  </si>
  <si>
    <t>215/65R16C 106/104T TRENTA MS</t>
  </si>
  <si>
    <t>215/65R16C 109/107T ESKIMO LT</t>
  </si>
  <si>
    <t>215/70R15C 109/107S ESKIMO LT</t>
  </si>
  <si>
    <t>215/75R16C 116/114R ESKIMO LT</t>
  </si>
  <si>
    <t>225/40R18 92V ESKIMO HP 2 XL FP</t>
  </si>
  <si>
    <t>225/45R17 91H ESKIMO HP 2 FP</t>
  </si>
  <si>
    <t>225/45R17 94V ESKIMO HP 2 XL FP</t>
  </si>
  <si>
    <t>225/50R17 98V ESKIMO HP 2 XL FP</t>
  </si>
  <si>
    <t>225/55R16 95H ESKIMO HP 2 FP</t>
  </si>
  <si>
    <t>225/55R17 101V ESKIMO HP 2 XL</t>
  </si>
  <si>
    <t>225/60R17 103V ESKIMO SUV 2 MS XL</t>
  </si>
  <si>
    <t>225/65R16C 112/110R ESKIMO LT</t>
  </si>
  <si>
    <t>225/65R17 106H ESKIMO SUV 2 XL</t>
  </si>
  <si>
    <t>225/70R15C 112/110R ESKIMO LT</t>
  </si>
  <si>
    <t>225/70R15C 112/110R TRENTA MS</t>
  </si>
  <si>
    <t>225/75R16C 121/120R ESKIMO LT</t>
  </si>
  <si>
    <t>235/55R17 103H ESKIMO SUV 2 XL</t>
  </si>
  <si>
    <t>235/60R18 107H ESKIMO SUV 2 XL</t>
  </si>
  <si>
    <t>235/65R16C 115/113R ESKIMO LT</t>
  </si>
  <si>
    <t>235/65R17 108H ESKIMO SUV 2 XL</t>
  </si>
  <si>
    <t>245/40R18 97V ESKIMO HP 2 XL FP</t>
  </si>
  <si>
    <t>245/45R18 100V ESKIMO HP 2 XL FP</t>
  </si>
  <si>
    <t>255/55R18 109H ESKIMO SUV 2 XL</t>
  </si>
  <si>
    <t>155/70R13 75T ADAPTO MS</t>
  </si>
  <si>
    <t>165/65R14 79T ADAPTO MS</t>
  </si>
  <si>
    <t>165/65R14 79T ALL WEATHER</t>
  </si>
  <si>
    <t>165/70R13 79T ADAPTO MS</t>
  </si>
  <si>
    <t>165/70R14 81T ALL WEATHER</t>
  </si>
  <si>
    <t>175/65R14 82T ALL WEATHER</t>
  </si>
  <si>
    <t>175/65R15 84H ALL WEATHER</t>
  </si>
  <si>
    <t>175/70R13 82T ADAPTO MS</t>
  </si>
  <si>
    <t>175/70R14 84T ADAPTO MS</t>
  </si>
  <si>
    <t>175/70R14 84T ALL WEATHER</t>
  </si>
  <si>
    <t>185/60R14 82H ADAPTO HP MS</t>
  </si>
  <si>
    <t>185/60R14 82H ALL WEATHER</t>
  </si>
  <si>
    <t>185/60R15 88H ALL WEATHER XL</t>
  </si>
  <si>
    <t>185/65R14 86H ADAPTO HP MS</t>
  </si>
  <si>
    <t>185/65R15 88H ALL WEATHER</t>
  </si>
  <si>
    <t>185/70R14 88T ADAPTO MS</t>
  </si>
  <si>
    <t>195/50R15 82H ALL WEATHER</t>
  </si>
  <si>
    <t>195/55R15 85H ALL WEATHER</t>
  </si>
  <si>
    <t>195/55R16 87H ALL WEATHER</t>
  </si>
  <si>
    <t>195/60R15 88H ADAPTO HP MS</t>
  </si>
  <si>
    <t>195/60R15 88H ALL WEATHER</t>
  </si>
  <si>
    <t>195/65R15 91H ALL WEATHER</t>
  </si>
  <si>
    <t>205/55R16 94V ALL WEATHER XL</t>
  </si>
  <si>
    <t>205/60R16 96H ALL WEATHER XL</t>
  </si>
  <si>
    <t>215/55R16 97V ALL WEATHER XL</t>
  </si>
  <si>
    <t>215/55R17 98V ALL WEATHER XL</t>
  </si>
  <si>
    <t>215/60R17 96H ALL WEATHER</t>
  </si>
  <si>
    <t>225/45R17 94V ALL WEATHER XL FP</t>
  </si>
  <si>
    <t>225/55R17 101W ALL WEATHER XL</t>
  </si>
  <si>
    <t>225/65R17 102H ALL WEATHER</t>
  </si>
  <si>
    <t>235/60R18 107V ALL WEATHER XL</t>
  </si>
  <si>
    <t>155/65R13 73Q KRI MONTERO MS</t>
  </si>
  <si>
    <t>155/65R14 75T KRI MONTERO 3 MS</t>
  </si>
  <si>
    <t>155/70R13 75T KRI MONTERO 2 MS</t>
  </si>
  <si>
    <t>155/80R13 79T KRI MONTERO 3 MS</t>
  </si>
  <si>
    <t>165/60R15 77T KRI MONTERO 3 MS</t>
  </si>
  <si>
    <t>165/65R14 79T KRI MONTERO 3 MS</t>
  </si>
  <si>
    <t>165/65R15 81T KRI MONTERO 3 MS</t>
  </si>
  <si>
    <t>165/70R13 79T KRI MONTERO 3 MS</t>
  </si>
  <si>
    <t>165/70R14 81T KRI MONTERO 3 MS</t>
  </si>
  <si>
    <t>175/65R14 82T KRI MONTERO 3 MS</t>
  </si>
  <si>
    <t>175/65R15 84T KRI MONTERO 2 MS</t>
  </si>
  <si>
    <t>175/65R15 88T KRI MONTERO 2 MS XL</t>
  </si>
  <si>
    <t>175/70R13 82T KRI MONTERO 3 MS</t>
  </si>
  <si>
    <t>175/70R14 84T KRI MONTERO 3 MS</t>
  </si>
  <si>
    <t>175/75R16C 101/99R CONVEO TRAC 2</t>
  </si>
  <si>
    <t>185/55R15 82T KRI MONTERO 3 MS</t>
  </si>
  <si>
    <t>185/60R14 82T KRI MONTERO 3 MS</t>
  </si>
  <si>
    <t>185/60R15 84T KRI MONTERO 3 MS</t>
  </si>
  <si>
    <t>185/60R15 88T KRI MONTERO 3 MS XL</t>
  </si>
  <si>
    <t>185/65R14 86T KRI MONTERO 3 MS</t>
  </si>
  <si>
    <t>185/65R15 88T KRI MONTERO 3 MS</t>
  </si>
  <si>
    <t>185/70R14 88T KRI MONTERO MS</t>
  </si>
  <si>
    <t>185/75R14C 102/100Q CONVEO TRAC 2</t>
  </si>
  <si>
    <t>195/45R16 84V KRI CONTROL HP 2 XL FP</t>
  </si>
  <si>
    <t>195/50R15 82H KRI CONTROL HP 2</t>
  </si>
  <si>
    <t>195/50R16 88H KRI CONTROL HP 2 XL FP</t>
  </si>
  <si>
    <t>195/55R15 85H KRI CONTROL HP 2</t>
  </si>
  <si>
    <t>195/55R16 87H KRI CONTROL HP 2</t>
  </si>
  <si>
    <t>195/55R16 87T KRI CONTROL HP 2</t>
  </si>
  <si>
    <t>195/55R16 91H KRI CONTROL HP 2 XL</t>
  </si>
  <si>
    <t>195/60R15 88T KRI MONTERO 3 MS</t>
  </si>
  <si>
    <t>195/60R16 89H KRI CONTROL HP MS</t>
  </si>
  <si>
    <t>195/60R16C 99/97T CONVEO TRAC 3</t>
  </si>
  <si>
    <t>195/65R15 91H KRI CONTROL HP 2</t>
  </si>
  <si>
    <t>195/65R15 91T KRI MONTERO 3 MS</t>
  </si>
  <si>
    <t>195/65R16C 104/102T CONVEO TRAC 3</t>
  </si>
  <si>
    <t>195/70R14 91T KRI MONTERO MS</t>
  </si>
  <si>
    <t>195/70R15C 100R97T CONVEO TRAC 2</t>
  </si>
  <si>
    <t>195/70R15C 104/102R CONVEO TRAC 3</t>
  </si>
  <si>
    <t>195/75R16C 107/105R CONVEO TRAC 2</t>
  </si>
  <si>
    <t>195/75R16C 107/105R CONVEO TRAC 3</t>
  </si>
  <si>
    <t>195R14C 106/104R CONVEO TRAC 3</t>
  </si>
  <si>
    <t>205/50R17 93V KRI CONTROL HP 2 XL FP</t>
  </si>
  <si>
    <t>205/55R16 91H KRI CONTROL HP 2</t>
  </si>
  <si>
    <t>205/55R16 91T KRI MONTERO 3 MS</t>
  </si>
  <si>
    <t>205/55R16 94V KRI CONTROL HP 2 XL</t>
  </si>
  <si>
    <t>205/55R17 95V KRI CONTROL HP 2 XL</t>
  </si>
  <si>
    <t>205/60R16 92H KRI CONTROL HP 2</t>
  </si>
  <si>
    <t>205/60R16 96H KRI CONTROL HP 2 XL</t>
  </si>
  <si>
    <t>205/65R15 94T KRI CONTROL HP 2</t>
  </si>
  <si>
    <t>205/65R16C 107/105T CONVEO TRAC 2</t>
  </si>
  <si>
    <t>205/65R16C 107/105T CONVEO TRAC 3</t>
  </si>
  <si>
    <t>205/75R16C 110/108R CONVEO TRAC 3</t>
  </si>
  <si>
    <t>215/40R17 87V KRI CONTROL HP 2 XL FP</t>
  </si>
  <si>
    <t>215/45R17 91V KRI CONTROL HP 2 XL FP</t>
  </si>
  <si>
    <t>215/50R17 95V KRI CONTROL HP 2 XL FP</t>
  </si>
  <si>
    <t>215/55R16 93H KRI CONTROL HP 2</t>
  </si>
  <si>
    <t>215/55R16 97H KRI CONTROL HP 2 XL</t>
  </si>
  <si>
    <t>215/55R17 98V KRI CONTROL HP 2 XL FP</t>
  </si>
  <si>
    <t>215/60R16 99H KRI CONTROL HP 2 XL</t>
  </si>
  <si>
    <t>215/60R16C 103/101T CONVEO TRAC 3</t>
  </si>
  <si>
    <t>215/60R17 96H KRI CONTROL SUV</t>
  </si>
  <si>
    <t>215/65R15 96H KRI CONTROL HP 2</t>
  </si>
  <si>
    <t>215/65R16 98H KRI CONTROL HP 2</t>
  </si>
  <si>
    <t>215/65R16C 109/107T CONVEO TRAC 3</t>
  </si>
  <si>
    <t>215/70R15C 109/107S CONVEO TRAC 3</t>
  </si>
  <si>
    <t>215/70R16 100T KRI CONTROL SUV</t>
  </si>
  <si>
    <t>215/75R16C 113/111R CONVEO TRAC 3</t>
  </si>
  <si>
    <t>225/40R18 92V KRI CONTROL HP 2 XL FP</t>
  </si>
  <si>
    <t>225/45R17 91H KRI CONTROL HP 2 FP</t>
  </si>
  <si>
    <t>225/45R17 94V KRI CONTROL HP 2 XL FP</t>
  </si>
  <si>
    <t>225/45R18 95V KRI CONTROL HP 2 XL FP</t>
  </si>
  <si>
    <t>225/50R17 94H KRI CONTROL HP 2 ROF FP</t>
  </si>
  <si>
    <t>225/50R17 98H KRI CONTROL HP 2 XL FP</t>
  </si>
  <si>
    <t>225/50R17 98V KRI CONTROL HP 2 XL FP</t>
  </si>
  <si>
    <t>225/55R16 95H KRI CONTROL HP 2 FP</t>
  </si>
  <si>
    <t>225/55R17 101V KRI CONTROL HP 2 XL</t>
  </si>
  <si>
    <t>225/55R17 97H KRI CONTROL HP 2 ROF FP</t>
  </si>
  <si>
    <t>225/60R17 103V KRI CONTROL SUV XL</t>
  </si>
  <si>
    <t>225/65R16C 112/110R CONVEO TRAC 3</t>
  </si>
  <si>
    <t>225/65R17 106H KRI CONTROL SUV XL</t>
  </si>
  <si>
    <t>225/70R15C 112/110R CONVEO TRAC 3</t>
  </si>
  <si>
    <t>225/75R16C 121/120R CONVEO TRAC 3</t>
  </si>
  <si>
    <t>235/40R18 95V KRI CONTROL HP 2 XL FP</t>
  </si>
  <si>
    <t>235/45R17 97V KRI CONTROL HP 2 XL FP</t>
  </si>
  <si>
    <t>235/45R18 98V KRI CONTROL HP 2 XL FP</t>
  </si>
  <si>
    <t>235/50R18 101V KRI CONTROL HP 2 XL FP</t>
  </si>
  <si>
    <t>235/55R17 103V KRI CONTROL SUV XL</t>
  </si>
  <si>
    <t>235/55R19 105V KRI CONTROL SUV XL</t>
  </si>
  <si>
    <t>235/60R16 100H KRI CONTROL HP 2</t>
  </si>
  <si>
    <t>235/60R17 102H KRI CONTROL SUV</t>
  </si>
  <si>
    <t>235/60R18 107H KRI CONTROL SUV XL</t>
  </si>
  <si>
    <t>235/65R16C 115/113R CONVEO TRAC 3</t>
  </si>
  <si>
    <t>235/65R17 108H KRI CONTROL SUV XL</t>
  </si>
  <si>
    <t>245/40R18 97V KRI CONTROL HP 2 XL FP</t>
  </si>
  <si>
    <t>245/45R17 99V KRI CONTROL HP 2 XL FP</t>
  </si>
  <si>
    <t>245/45R18 100V KRI CONTROL HP 2 XL FP</t>
  </si>
  <si>
    <t>255/35R19 96V KRI CONTROL HP 2 XL FP</t>
  </si>
  <si>
    <t>255/40R19 100V KRI CONTROL HP 2 XL FP</t>
  </si>
  <si>
    <t>255/50R19 107V KRI CONTROL SUV XL FP</t>
  </si>
  <si>
    <t>255/55R18 109H KRI CONTROL SUV  XL</t>
  </si>
  <si>
    <t>255/65R17 110T KRISTALL 4X4 MS FP</t>
  </si>
  <si>
    <t>275/40R20 106V KRI CONTROL SUV XL FP</t>
  </si>
  <si>
    <t>275/45R20 110V KRI CONTROL SUV XL FP</t>
  </si>
  <si>
    <t>155/65R14 75T MULTICONTROL</t>
  </si>
  <si>
    <t>155/70R13 75T MULTICONTROL</t>
  </si>
  <si>
    <t>165/65R14 79T MULTICONTROL</t>
  </si>
  <si>
    <t>165/70R14 81T MULTICONTROL</t>
  </si>
  <si>
    <t>175/65R14 82T MULTICONTROL</t>
  </si>
  <si>
    <t>175/70R14 84T MULTICONTROL</t>
  </si>
  <si>
    <t>175/80R14 88T MULTICONTROL</t>
  </si>
  <si>
    <t>185/55R14 80H MULTICONTROL</t>
  </si>
  <si>
    <t>185/55R15 82H MULTICONTROL</t>
  </si>
  <si>
    <t>185/60R14 82H MULTICONTROL</t>
  </si>
  <si>
    <t>185/60R15 88H MULTICONTROL XL</t>
  </si>
  <si>
    <t>185/65R14 86T MULTICONTROL</t>
  </si>
  <si>
    <t>185/65R15 88H MULTICONTROL</t>
  </si>
  <si>
    <t>185/70R14 88T MULTICONTROL</t>
  </si>
  <si>
    <t>195/50R15 82H MULTICONTROL</t>
  </si>
  <si>
    <t>195/50R16 88V MULTICONTROL XL</t>
  </si>
  <si>
    <t>195/55R16 87V MULTICONTROL</t>
  </si>
  <si>
    <t>195/55R16 91H MULTICONTROL XL</t>
  </si>
  <si>
    <t>195/60R15 88H MULTICONTROL</t>
  </si>
  <si>
    <t>195/65R15 91H MULTICONTROL</t>
  </si>
  <si>
    <t>205/55R16 94V MULTICONTROL XL</t>
  </si>
  <si>
    <t>205/60R16 96V MULTICONTROL XL</t>
  </si>
  <si>
    <t>215/40R17 87V MULTICONTROL XL FP</t>
  </si>
  <si>
    <t>215/55R16 97V MULTICONTROL XL</t>
  </si>
  <si>
    <t>225/40R18 92V MULTICONTROL XL FP</t>
  </si>
  <si>
    <t>225/45R17 94V MULTICONTROL XL FP</t>
  </si>
  <si>
    <t>225/50R17 98V MULTICONTROL XL FP</t>
  </si>
  <si>
    <t>225/60R16 102V MULTICONTROL XL</t>
  </si>
  <si>
    <t>225/65R17 102H MULTICONTROL SUV FP</t>
  </si>
  <si>
    <t>235/60R16 100H MULTICONTROL</t>
  </si>
  <si>
    <t>235/60R18 107V MULTICONTROL SUV XL</t>
  </si>
  <si>
    <t>235/65R17 108V MULTICONTROL SUV XL FP</t>
  </si>
  <si>
    <t>255/55R18 109V MULTICONTROL SUV XL FP</t>
  </si>
  <si>
    <t>ROF</t>
  </si>
  <si>
    <t>175/75 R16</t>
  </si>
  <si>
    <t>185/75 R14</t>
  </si>
  <si>
    <t>195/70 R14</t>
  </si>
  <si>
    <t>195/0 R14</t>
  </si>
  <si>
    <t>215/65 R15</t>
  </si>
  <si>
    <t>235/60 R16</t>
  </si>
  <si>
    <t>255/50 R19</t>
  </si>
  <si>
    <t>255/65 R17</t>
  </si>
  <si>
    <t>155/65R14 75T WINTER RESPONSE 2 MS</t>
  </si>
  <si>
    <t>155/70R13 75T SP WI RESPONSE MS</t>
  </si>
  <si>
    <t>165/65R14 79T SP WI RESPONSE MS</t>
  </si>
  <si>
    <t>165/65R15 81T WINTER RESPONSE 2 MS</t>
  </si>
  <si>
    <t>165/70R14 81T WINTER RESPONSE 2 MS</t>
  </si>
  <si>
    <t>165/70R14 81T WINTER TRAIL</t>
  </si>
  <si>
    <t>175/60R16 86H SP WI SPT 3D MS * XLROFMFS</t>
  </si>
  <si>
    <t>175/65R14 82T WINTER RESPONSE 2 MS</t>
  </si>
  <si>
    <t>175/65R14 82T WINTER TRAIL</t>
  </si>
  <si>
    <t>175/65R15 84T WINTER RESPONSE 2 MS</t>
  </si>
  <si>
    <t>175/70R14 84T WINTER RESPONSE 2 MS</t>
  </si>
  <si>
    <t>175/70R14 88T WINTER RESPONSE 2 MS XL</t>
  </si>
  <si>
    <t>185/50R17 86H SP WI SPT 3D MS * XLROFMFS</t>
  </si>
  <si>
    <t>185/55R15 82T WINTER RESPONSE 2 MS</t>
  </si>
  <si>
    <t>185/55R15 86H WINTER RESPONSE 2 MS XL</t>
  </si>
  <si>
    <t>185/60R14 82T WINTER RESPONSE 2 MS</t>
  </si>
  <si>
    <t>185/60R15 84T WINTER RESPONSE 2 MS</t>
  </si>
  <si>
    <t>185/60R15 88H SP WI RESPONSE MS AO XL</t>
  </si>
  <si>
    <t>185/60R15 88T WINTER RESPONSE 2 MS XL</t>
  </si>
  <si>
    <t>185/60R15 88T WINTER TRAIL XL</t>
  </si>
  <si>
    <t>185/65R14 86T WINTER RESPONSE 2 MS</t>
  </si>
  <si>
    <t>185/65R15 88T WINTER RESPONSE 2 MS</t>
  </si>
  <si>
    <t>185/65R15 88T WINTER TRAIL</t>
  </si>
  <si>
    <t>185/65R15 92T WINTER RESPONSE 2 MS XL</t>
  </si>
  <si>
    <t>195/45R16 84V WINTER SPT 5 XL MFS</t>
  </si>
  <si>
    <t>195/50R15 82H WINTER RESPONSE 2 MS</t>
  </si>
  <si>
    <t>195/50R15 82T WINTER RESPONSE 2 MS</t>
  </si>
  <si>
    <t>195/50R16 88H SP WI SPT 3D MS AO XL</t>
  </si>
  <si>
    <t>195/55R15 85H WINTER SPT 5</t>
  </si>
  <si>
    <t>195/55R16 87H WINTER SPT 5</t>
  </si>
  <si>
    <t>195/55R16 87H WINTER TRAIL</t>
  </si>
  <si>
    <t>195/55R16 87T SP WI SPT 4D MS MO MFS</t>
  </si>
  <si>
    <t>195/55R16 91H WINTER SPT 5 XL</t>
  </si>
  <si>
    <t>195/60R15 88T WINTER RESPONSE 2 MS</t>
  </si>
  <si>
    <t>195/60R15 88T WINTER TRAIL</t>
  </si>
  <si>
    <t>195/60R16 89H WINTER RESPONSE 2 MS</t>
  </si>
  <si>
    <t>195/65R15 91H WINTER SPT 5</t>
  </si>
  <si>
    <t>195/65R15 91T WINTER RESPONSE 2 MS</t>
  </si>
  <si>
    <t>195/65R15 91T WINTER TRAIL</t>
  </si>
  <si>
    <t>195/65R15 95T WINTER RESPONSE 2 MS XL</t>
  </si>
  <si>
    <t>195/65R16 92H SP WI SPT 4D MS *</t>
  </si>
  <si>
    <t>205/45R17 88V SP WI SPT 4D MS * XL MFS</t>
  </si>
  <si>
    <t>205/45R17 88V SP WI SPT 4D MS *XL ROFMFS</t>
  </si>
  <si>
    <t>205/50R17 93H SP WI SPT 3D MS AO XL MFS</t>
  </si>
  <si>
    <t>205/50R17 93H WINTER SPT 5 XL MFS</t>
  </si>
  <si>
    <t>205/50R17 93V WINTER SPT 5 XL MFS</t>
  </si>
  <si>
    <t>205/55R16 91H SP WI SPT 3D MS *</t>
  </si>
  <si>
    <t>205/55R16 91H SP WI SPT 3D MS MOE ROF</t>
  </si>
  <si>
    <t>205/55R16 91H SP WI SPT 4D MS AO MFS</t>
  </si>
  <si>
    <t>205/55R16 91H SP WI SPT 4D MS MFS</t>
  </si>
  <si>
    <t>205/55R16 91H SP WI SPT 4D MS MO</t>
  </si>
  <si>
    <t>205/55R16 91H WINTER SPT 5</t>
  </si>
  <si>
    <t>205/55R16 91H WINTER TRAIL</t>
  </si>
  <si>
    <t>205/55R16 91T WINTER SPT 5</t>
  </si>
  <si>
    <t>205/55R16 94H WINTER SPT 5 XL</t>
  </si>
  <si>
    <t>205/55R16 94V WINTER SPT 5 XL</t>
  </si>
  <si>
    <t>205/55R17 95V WINTER SPT 5 XL</t>
  </si>
  <si>
    <t>205/60R16 92H SP WI SPT 3D MS AO</t>
  </si>
  <si>
    <t>205/60R16 92H SP WI SPT 4D MS MO</t>
  </si>
  <si>
    <t>205/60R16 92H WINTER SPT 5</t>
  </si>
  <si>
    <t>205/60R16 96H WINTER SPT 5 XL</t>
  </si>
  <si>
    <t>205/65R15 94T WINTER SPT 5</t>
  </si>
  <si>
    <t>215/40R17 87V SP WI SPT 3D MS AO XL MFS</t>
  </si>
  <si>
    <t>215/45R17 91V WINTER SPT 5 XL MFS</t>
  </si>
  <si>
    <t>215/45R18 93V WINTER SPT 5 XL MFS</t>
  </si>
  <si>
    <t>215/50R17 91H WINTER SPT 5 MFS</t>
  </si>
  <si>
    <t>215/50R17 95V WINTER SPT 5 XL MFS</t>
  </si>
  <si>
    <t>215/55R16 93H WINTER SPT 5</t>
  </si>
  <si>
    <t>215/55R16 97H WINTER SPT 5 XL</t>
  </si>
  <si>
    <t>215/55R17 98H SP WI SPT 3D MS AO XL MFS</t>
  </si>
  <si>
    <t>215/55R17 98V WINTER SPT 5 XL MFS</t>
  </si>
  <si>
    <t>215/55R18 95H SP WI SPT 4D MS MOE ROF</t>
  </si>
  <si>
    <t>215/55R18 99V WINTER SPT 5 SUV XL</t>
  </si>
  <si>
    <t>215/60R16 95H WINTER SPT 5</t>
  </si>
  <si>
    <t>215/60R16 99H WINTER SPT 5 XL</t>
  </si>
  <si>
    <t>215/60R16 99H WINTER TRAIL XL</t>
  </si>
  <si>
    <t>215/60R17 100V WINTER SPT 5 SUV XL</t>
  </si>
  <si>
    <t>215/60R17 96H SP WI SPT 3D MS AO</t>
  </si>
  <si>
    <t>215/60R17 96H WINTER SPT 5 SUV</t>
  </si>
  <si>
    <t>215/60R17C 104/102H SP WI SPT 3D MS</t>
  </si>
  <si>
    <t>215/65R16 98H WINTER SPT 5</t>
  </si>
  <si>
    <t>215/65R16 98T WINTER SPT 5</t>
  </si>
  <si>
    <t>215/65R17 99V WINTER SPT 5 SUV</t>
  </si>
  <si>
    <t>215/70R16 100T WINTER SPT 5 SUV</t>
  </si>
  <si>
    <t>225/35R19 88W SP WI SPT 3D MS XL MFS</t>
  </si>
  <si>
    <t>225/40R18 92V WINTER SPT 5 XL MFS</t>
  </si>
  <si>
    <t>225/40R18 92V WINTER TRAIL XL MFS</t>
  </si>
  <si>
    <t>225/40R19 93W WINTER SPT 5 XL MFS</t>
  </si>
  <si>
    <t>225/45R17 91H SP WI SPT 3D MS * ROF MFS</t>
  </si>
  <si>
    <t>225/45R17 91H SP WI SPT 4D MS * ROF MFS</t>
  </si>
  <si>
    <t>225/45R17 91H SP WI SPT 4D MS MO MFS</t>
  </si>
  <si>
    <t>225/45R17 91H WINTER SPT 5 MFS</t>
  </si>
  <si>
    <t>225/45R17 91H WINTER TRAIL MFS</t>
  </si>
  <si>
    <t>225/45R17 94H WINTER SPT 5 XL MFS</t>
  </si>
  <si>
    <t>225/45R17 94V WINTER SPT 5 XL MFS</t>
  </si>
  <si>
    <t>225/45R17 94V WINTER SPT 5 XL ROF MFS</t>
  </si>
  <si>
    <t>225/45R18 95H SP WI SPT 4D MS AO XL MFS</t>
  </si>
  <si>
    <t>225/45R18 95V SP WI SPT 3D MS RO1 XL MFS</t>
  </si>
  <si>
    <t>225/45R18 95V WINTER SPT 5 XL MFS</t>
  </si>
  <si>
    <t>225/45R18 95V WINTER SPT 5 XL ROF MFS</t>
  </si>
  <si>
    <t>225/45R19 96V WINTER SPT 5 XL MFS</t>
  </si>
  <si>
    <t>225/50R17 94H SP WI SPT 3D MS * MFS</t>
  </si>
  <si>
    <t>225/50R17 94H SP WI SPT 3D MS AO MFS</t>
  </si>
  <si>
    <t>225/50R17 94H SP WI SPT 4D MS * ROF MFS</t>
  </si>
  <si>
    <t>225/50R17 94H SP WI SPT 4D MS MO</t>
  </si>
  <si>
    <t>225/50R17 94H SP WI SPT 4D MS MOE ROF</t>
  </si>
  <si>
    <t>225/50R17 94H WINTER SPT 5 MFS</t>
  </si>
  <si>
    <t>225/50R17 98H SP WI SPT 3D MS AO XL MFS</t>
  </si>
  <si>
    <t>225/50R17 98H SP WI SPT 4D MS AO XL MFS</t>
  </si>
  <si>
    <t>225/50R17 98H WINTER SPT 5 XL MFS</t>
  </si>
  <si>
    <t>225/50R17 98H WINTER SPT 5 XL NST MFS</t>
  </si>
  <si>
    <t>225/50R17 98V WINTER SPT 5 XL MFS</t>
  </si>
  <si>
    <t>225/50R17 98V WINTER SPT 5 XL NST MFS</t>
  </si>
  <si>
    <t>225/50R18 99H SP WT SPT 3D MS AO XL</t>
  </si>
  <si>
    <t>225/50R18 99V WINTER SPT 5 XL MFS</t>
  </si>
  <si>
    <t>225/55R16 95H SP WI SPT 3D MS AO MFS</t>
  </si>
  <si>
    <t>225/55R16 95H SP WI SPT 4D MS * MFS</t>
  </si>
  <si>
    <t>225/55R16 95H SP WI SPT 4D MS * ROF MFS</t>
  </si>
  <si>
    <t>225/55R16 95H WINTER SPT 5 MFS</t>
  </si>
  <si>
    <t>225/55R16 99H WINTER SPT 5 XL MFS</t>
  </si>
  <si>
    <t>225/55R16 99V WINTER SPT 5 XL MFS</t>
  </si>
  <si>
    <t>225/55R17 101H SP WI SPT 4D MS XL</t>
  </si>
  <si>
    <t>225/55R17 101V WINTER SPT 5 XL</t>
  </si>
  <si>
    <t>225/55R17 97H SP WI SPT 3D MS * ROF</t>
  </si>
  <si>
    <t>225/55R17 97H SP WI SPT 3D MS AO AU1</t>
  </si>
  <si>
    <t>225/55R17 97H SP WI SPT 4D MS * MOE ROF</t>
  </si>
  <si>
    <t>225/55R17 97H SP WI SPT 4D MS *MO</t>
  </si>
  <si>
    <t>225/55R18 102H SP WI SPT 4D MS XL</t>
  </si>
  <si>
    <t>225/55R19 99V WINTER SPT 5 SUV</t>
  </si>
  <si>
    <t>225/60R16 98H SP WI SPT 3D MS AO</t>
  </si>
  <si>
    <t>225/60R17 103V WINTER SPT 5 SUV XL</t>
  </si>
  <si>
    <t>225/60R17 99H SP WI SPT 3D MS * MFS</t>
  </si>
  <si>
    <t>225/60R17 99H SP WI SPT 3D MS * ROF</t>
  </si>
  <si>
    <t>225/60R17 99H SP WI SPT 4D MS *</t>
  </si>
  <si>
    <t>225/65R17 102H WINTER SPT 5 SUV</t>
  </si>
  <si>
    <t>225/65R17 106H WINTER SPT 5 SUV XL</t>
  </si>
  <si>
    <t>235/35R19 91W SP WI SPT 3D MS RO1 XL MFS</t>
  </si>
  <si>
    <t>235/40R18 95V WINTER SPT 5 XL MFS</t>
  </si>
  <si>
    <t>235/40R19 96V SP WI SPT 3D MS RO1 XL MFS</t>
  </si>
  <si>
    <t>235/45R17 94H SP WI SPT 4D MS MO MFS</t>
  </si>
  <si>
    <t>235/45R17 97V WINTER SPT 5 XL MFS</t>
  </si>
  <si>
    <t>235/45R18 94V SP WI SPT 3D MS N0 MFS</t>
  </si>
  <si>
    <t>235/45R18 98V WINTER SPT 5 XL MFS</t>
  </si>
  <si>
    <t>235/45R19 99V SP WI SPT 3D MS AO XL MFS</t>
  </si>
  <si>
    <t>235/50R18 101V WINTER SPT 5 XL MFS</t>
  </si>
  <si>
    <t>235/50R18 97V SP WI SPT 4D MS MO MFS</t>
  </si>
  <si>
    <t>235/50R19 103H SP WI SPT 3D MS AO XL MFS</t>
  </si>
  <si>
    <t>235/50R19 99H SP WI SPT 3D MS MO</t>
  </si>
  <si>
    <t>235/55R17 103V WINTER SPT 5 SUV XL</t>
  </si>
  <si>
    <t>235/55R17 99H SP WI SPT 3D MS AO</t>
  </si>
  <si>
    <t>235/55R17 99V WINTER SPT 5</t>
  </si>
  <si>
    <t>235/55R18 100H SP WI SPT 3D MS AO MFS</t>
  </si>
  <si>
    <t>235/55R18 104H SP WI SPT 3D MS AO XL</t>
  </si>
  <si>
    <t>235/55R19 101V SP WI SPT 4D MS N0 MFS</t>
  </si>
  <si>
    <t>235/55R19 105V WINTER SPT 5 SUV XL</t>
  </si>
  <si>
    <t>235/55R19 105V WINTER SPT 5 SUV XL PS</t>
  </si>
  <si>
    <t>235/60R17 106H WINTER SPT 5 SUV XL</t>
  </si>
  <si>
    <t>235/60R18 107H SP WI SPT 3D MS AO XL</t>
  </si>
  <si>
    <t>235/60R18 107H WINTER SPT 5 SUV XL</t>
  </si>
  <si>
    <t>235/60R18 107V WINTER SPT 5 SUV XL</t>
  </si>
  <si>
    <t>235/65R17 104H SP WI SPT 3D MS AO</t>
  </si>
  <si>
    <t>235/65R17 104H WINTER SPT 5 SUV</t>
  </si>
  <si>
    <t>235/65R17 108H SP WI SPT 3D MS N0 XL</t>
  </si>
  <si>
    <t>235/65R17 108H WINTER SPT 5 SUV XL</t>
  </si>
  <si>
    <t>235/65R17 108V WINTER SPT 5 SUV XL</t>
  </si>
  <si>
    <t>235/65R18 110H GRTREK WT M3 XL MFS</t>
  </si>
  <si>
    <t>245/35R19 93W WINTER SPT 5 XL MFS</t>
  </si>
  <si>
    <t>245/40R18 97V SP WI SPT 3D MS AO XL MFS</t>
  </si>
  <si>
    <t>245/40R18 97V WINTER SPT 5 XL MFS</t>
  </si>
  <si>
    <t>245/40R18 97V WINTER SPT 5 XL NST MFS</t>
  </si>
  <si>
    <t>245/40R19 98V WINTER SPT 5 XL MFS</t>
  </si>
  <si>
    <t>245/40R19 98V WINTER SPT 5 XL ROF MFS</t>
  </si>
  <si>
    <t>245/45R17 99H SP WI SPT 4D MS MO XL MFS</t>
  </si>
  <si>
    <t>245/45R17 99V WINTER SPT 5 XL MFS</t>
  </si>
  <si>
    <t>245/45R17 99V WINTER SPT 5 XL NST MFS</t>
  </si>
  <si>
    <t>245/45R18 100V SP WI SPT 3D MS * XL ROF</t>
  </si>
  <si>
    <t>245/45R18 100V WINTER SPT 5 XL MFS</t>
  </si>
  <si>
    <t>245/45R19 102V SP WI SPT 3D MS * XL ROF</t>
  </si>
  <si>
    <t>245/45R19 102V SP WI SPT 3D MS J XL MFS</t>
  </si>
  <si>
    <t>245/45R19 102V WINTER SPT 5 XL MFS</t>
  </si>
  <si>
    <t>245/50R18 100H SP WI SPT 3D MS * ROF MFS</t>
  </si>
  <si>
    <t>245/50R18 100H SP WI SPT 4D MS * MFS</t>
  </si>
  <si>
    <t>245/50R18 104V SP WI SPT 4D MOE XL ROF</t>
  </si>
  <si>
    <t>245/50R18 104V SP WI SPT 4D MS MO XL</t>
  </si>
  <si>
    <t>245/50R19 105V WINTER SPT 5 SUV XL MFS</t>
  </si>
  <si>
    <t>255/30R19 91W SP WI SPT 3D MS XL</t>
  </si>
  <si>
    <t>255/35R19 96V SP WI SPT 3D MS RO1 XL</t>
  </si>
  <si>
    <t>255/35R20 97V SP WI SPT 3D MS * XL MFS</t>
  </si>
  <si>
    <t>255/35R20 97W SP WI SPT 3D MS AO XL MFS</t>
  </si>
  <si>
    <t>255/35R20 97W WINTER SPT 5 XL MFS</t>
  </si>
  <si>
    <t>255/40R18 99V SP WI SPT 4D MS MO XL MFS</t>
  </si>
  <si>
    <t>255/40R19 100V SP WI SPT 3D MS RO1 XLMFS</t>
  </si>
  <si>
    <t>255/40R19 100V WINTER SPT 5 XL MFS</t>
  </si>
  <si>
    <t>255/40R20 101W WINTER SPT 5 XL MFS</t>
  </si>
  <si>
    <t>255/45R17 98V SP WI SPT 3D MS MO MFS</t>
  </si>
  <si>
    <t>255/45R18 103V WINTER SPT 5 XL MFS</t>
  </si>
  <si>
    <t>255/45R19 104V WINTER SPT 5 XL MFS</t>
  </si>
  <si>
    <t>255/45R20 101V SP WI SPT 3D MS AO MFS</t>
  </si>
  <si>
    <t>255/45R20 105V SP WI SPT 3D MS MO XL MFS</t>
  </si>
  <si>
    <t>255/45R20 105V WINTER SPT 5 SUV MO XLMFS</t>
  </si>
  <si>
    <t>255/50R19 103V SP WI SPT 4D MS N0 MFS</t>
  </si>
  <si>
    <t>255/50R19 107H SP WI SPT 3D MOE XL ROF</t>
  </si>
  <si>
    <t>255/50R19 107H SP WI SPT 3D MS MO XL MFS</t>
  </si>
  <si>
    <t>255/50R19 107V WINTER SPT 5 SUV XL MFS</t>
  </si>
  <si>
    <t>255/50R20 109V WINTER SPT 5 SUV XL MFS</t>
  </si>
  <si>
    <t>255/55R18 105H SP WI SPT 3D MS MO MFS</t>
  </si>
  <si>
    <t>255/55R18 109V SP WI SPT 3D MS N0 XL MFS</t>
  </si>
  <si>
    <t>255/55R18 109V WINTER SPT 5 SUV XL</t>
  </si>
  <si>
    <t>255/55R19 111V WINTER SPT 5 SUV XL</t>
  </si>
  <si>
    <t>265/35R20 99V SP WI SPT 3D MS AO XL MFS</t>
  </si>
  <si>
    <t>265/40R20 104V SP WI SPT 3D MS AO XL MFS</t>
  </si>
  <si>
    <t>265/45R18 101V SP WI SPT 3D MS N0 MFS</t>
  </si>
  <si>
    <t>265/45R20 104V SP WI SPT 4D MS N0 MFS</t>
  </si>
  <si>
    <t>265/45R20 108V WINTER SPT 5 XL MFS</t>
  </si>
  <si>
    <t>265/50R19 110V SP WI SPT 3D MS N0 XL MFS</t>
  </si>
  <si>
    <t>265/55R19 109H GRTREK WT M3 MO</t>
  </si>
  <si>
    <t>265/60R18 110H SP WI SPT M3 MS MO</t>
  </si>
  <si>
    <t>275/30R21 98W SP WI SPT 4D MS RO1 XL MFS</t>
  </si>
  <si>
    <t>275/30R21 98W SP WI SPT 4D MS RO1 XL NST</t>
  </si>
  <si>
    <t>275/35R19 100V WINTER SPT 5 XL MFS</t>
  </si>
  <si>
    <t>275/35R20 102W SP WI SPT 3D MS RO1 XLMFS</t>
  </si>
  <si>
    <t>275/40R19 105V SP WI SPT 3D MS J XL MFS</t>
  </si>
  <si>
    <t>275/40R20 106V WINTER SPT 5 SUV XL MFS</t>
  </si>
  <si>
    <t>275/45R20 110V GRTREK WT M3 AO XL MFS</t>
  </si>
  <si>
    <t>275/45R20 110V SP WI SPT 3D MS N0 XL MFS</t>
  </si>
  <si>
    <t>275/55R19 111H GRTREK WT M3</t>
  </si>
  <si>
    <t>285/30R21 100W SP WI SPT 4D MS RO1 XLMFS</t>
  </si>
  <si>
    <t>285/30R21 100W SP WI SPT 4D MS RO1 XLNST</t>
  </si>
  <si>
    <t>285/40R20 108V WINTER SPT 5 SUV MO XLMFS</t>
  </si>
  <si>
    <t>295/35R21 107V WINTER SPT 5 XL MFS</t>
  </si>
  <si>
    <t>295/40R20 106V SP WI SPT 4D MS N0 MFS</t>
  </si>
  <si>
    <t>165/65R14 79T SPORT ALL SEASON</t>
  </si>
  <si>
    <t>165/65R15 81T SPORT ALL SEASON</t>
  </si>
  <si>
    <t>165/70R14 81T SPORT ALL SEASON</t>
  </si>
  <si>
    <t>175/65R14 86H SPORT ALL SEASON XL</t>
  </si>
  <si>
    <t>175/65R15 84H SPORT ALL SEASON</t>
  </si>
  <si>
    <t>175/70R14 88T SPORT ALL SEASON XL</t>
  </si>
  <si>
    <t>185/60R14 82H SPORT ALL SEASON</t>
  </si>
  <si>
    <t>185/60R15 88H SP SPT 01 A/S MS XL</t>
  </si>
  <si>
    <t>185/60R15 88V SPORT ALL SEASON XL</t>
  </si>
  <si>
    <t>185/65R14 86H SPORT ALL SEASON</t>
  </si>
  <si>
    <t>185/65R15 92H SPORT ALL SEASON XL</t>
  </si>
  <si>
    <t>185/65R15 92V SPORT ALL SEASON XL</t>
  </si>
  <si>
    <t>195/50R15 82H SPORT ALL SEASON</t>
  </si>
  <si>
    <t>195/55R16 91V SPORT ALL SEASON XL</t>
  </si>
  <si>
    <t>195/65R15 91T SPORT ALL SEASON</t>
  </si>
  <si>
    <t>195/65R15 95V SPORT ALL SEASON XL</t>
  </si>
  <si>
    <t>205/50R17 93W SPORT ALL SEASON XL</t>
  </si>
  <si>
    <t>205/55R16 91V SPORT ALL SEASON</t>
  </si>
  <si>
    <t>205/55R16 94V SPORT ALL SEASON XL</t>
  </si>
  <si>
    <t>205/55R17 95V SPORT ALL SEASON XL</t>
  </si>
  <si>
    <t>205/60R16 96H SPORT ALL SEASON XL</t>
  </si>
  <si>
    <t>215/55R16 97V SPORT ALL SEASON XL</t>
  </si>
  <si>
    <t>215/55R17 98W SPORT ALL SEASON XL</t>
  </si>
  <si>
    <t>215/60R16 99V SPORT ALL SEASON XL</t>
  </si>
  <si>
    <t>215/60R17 96H SPORT ALL SEASON</t>
  </si>
  <si>
    <t>215/65R16 98H SPORT ALL SEASON</t>
  </si>
  <si>
    <t>225/40R18 92Y SPORT ALL SEASON XL MFS</t>
  </si>
  <si>
    <t>225/45R17 94W SPORT ALL SEASON XL MFS</t>
  </si>
  <si>
    <t>225/50R17 98V SPORT ALL SEASON XL MFS</t>
  </si>
  <si>
    <t>225/55R17 101W SPORT ALL SEASON XL</t>
  </si>
  <si>
    <t>235/50R18 97V SP SPT 01 A/S MS MFS</t>
  </si>
  <si>
    <t>235/55R18 104V SPORT ALL SEASON XL</t>
  </si>
  <si>
    <t>175/60 R16</t>
  </si>
  <si>
    <t>185/50 R17</t>
  </si>
  <si>
    <t>215/45 R18</t>
  </si>
  <si>
    <t>225/35 R19</t>
  </si>
  <si>
    <t>225/40 R19</t>
  </si>
  <si>
    <t>225/45 R19</t>
  </si>
  <si>
    <t>225/50 R18</t>
  </si>
  <si>
    <t>225/55 R19</t>
  </si>
  <si>
    <t>235/35 R19</t>
  </si>
  <si>
    <t>235/40 R19</t>
  </si>
  <si>
    <t>235/45 R19</t>
  </si>
  <si>
    <t>235/65 R18</t>
  </si>
  <si>
    <t>245/35 R19</t>
  </si>
  <si>
    <t>245/40 R19</t>
  </si>
  <si>
    <t>245/45 R19</t>
  </si>
  <si>
    <t>245/50 R18</t>
  </si>
  <si>
    <t>245/50 R19</t>
  </si>
  <si>
    <t>255/30 R19</t>
  </si>
  <si>
    <t>255/35 R20</t>
  </si>
  <si>
    <t>255/40 R18</t>
  </si>
  <si>
    <t>255/40 R20</t>
  </si>
  <si>
    <t>255/45 R17</t>
  </si>
  <si>
    <t>255/45 R18</t>
  </si>
  <si>
    <t>255/45 R19</t>
  </si>
  <si>
    <t>265/35 R20</t>
  </si>
  <si>
    <t>265/40 R20</t>
  </si>
  <si>
    <t>265/45 R18</t>
  </si>
  <si>
    <t>265/45 R20</t>
  </si>
  <si>
    <t>265/50 R19</t>
  </si>
  <si>
    <t>265/55 R19</t>
  </si>
  <si>
    <t>275/30 R21</t>
  </si>
  <si>
    <t>275/35 R19</t>
  </si>
  <si>
    <t>275/35 R20</t>
  </si>
  <si>
    <t>275/40 R19</t>
  </si>
  <si>
    <t>275/55 R19</t>
  </si>
  <si>
    <t>285/30 R21</t>
  </si>
  <si>
    <t>285/40 R20</t>
  </si>
  <si>
    <t>295/35 R21</t>
  </si>
  <si>
    <t>295/40 R20</t>
  </si>
  <si>
    <t>155/65R14 75T UG 9+ MS</t>
  </si>
  <si>
    <t>155/70R13 75T UG 8 MS</t>
  </si>
  <si>
    <t>155/70R19 84T UG PERF +</t>
  </si>
  <si>
    <t>165/65R14 79T UG 8 MS</t>
  </si>
  <si>
    <t>165/65R15 81T UG 9 MS</t>
  </si>
  <si>
    <t>165/70R13 79T UG 8 MS</t>
  </si>
  <si>
    <t>165/70R14 81T UG 9+ MS</t>
  </si>
  <si>
    <t>165/70R14C 89/87R UG 9+ MS</t>
  </si>
  <si>
    <t>175/60R15 81T UG 9+ MS</t>
  </si>
  <si>
    <t>175/65R14 82T UG 8 MS</t>
  </si>
  <si>
    <t>175/65R14 82T UG 9+ MS</t>
  </si>
  <si>
    <t>175/65R14 86T UG 9+ MS XL</t>
  </si>
  <si>
    <t>175/65R14C 90/88T UG 9+ MS</t>
  </si>
  <si>
    <t>175/65R15 84H UG 9+ MS</t>
  </si>
  <si>
    <t>175/65R15 84T UG 9+ MS</t>
  </si>
  <si>
    <t>175/65R15 88T UG 9+ MS XL</t>
  </si>
  <si>
    <t>175/70R13 82T UG 8 MS</t>
  </si>
  <si>
    <t>175/70R14 84T UG 9+ MS</t>
  </si>
  <si>
    <t>175/70R14 88T UG 9+ MS XL</t>
  </si>
  <si>
    <t>185/55R15 82T UG 9+ MS</t>
  </si>
  <si>
    <t>185/60R14 82T UG 9+ MS</t>
  </si>
  <si>
    <t>185/60R15 84T UG 9+ MS</t>
  </si>
  <si>
    <t>185/60R15 88T UG 9+ MS XL</t>
  </si>
  <si>
    <t>185/60R16 86H UG 9+ MS</t>
  </si>
  <si>
    <t>185/65R14 86T UG 9+ MS</t>
  </si>
  <si>
    <t>185/65R15 88T UG 9+ MS</t>
  </si>
  <si>
    <t>185/65R15 92T UG 9+ MS XL</t>
  </si>
  <si>
    <t>195/45R16 84V UG PERF + XL FP</t>
  </si>
  <si>
    <t>195/50R15 82H UG PERF +</t>
  </si>
  <si>
    <t>195/50R16 88H UG PERF + XL FP</t>
  </si>
  <si>
    <t>195/55R15 85H UG PERF +</t>
  </si>
  <si>
    <t>195/55R16 87H UG 8 MS * ROF FP</t>
  </si>
  <si>
    <t>195/55R16 87H UG 9+ MS</t>
  </si>
  <si>
    <t>195/55R16 87T UG 9+ MS</t>
  </si>
  <si>
    <t>195/55R16 91H UG 9+ MS XL</t>
  </si>
  <si>
    <t>195/55R19 94H UG PERF + XL</t>
  </si>
  <si>
    <t>195/55R20 95H UG PERF + XL</t>
  </si>
  <si>
    <t>195/60R15 88H UG 8 MS</t>
  </si>
  <si>
    <t>195/60R15 88T UG 9+ MS</t>
  </si>
  <si>
    <t>195/60R15 88V UG 8 MS</t>
  </si>
  <si>
    <t>195/60R16 93H UG 9+ MS XL</t>
  </si>
  <si>
    <t>195/60R16C 99/97T UG 8 MS FP</t>
  </si>
  <si>
    <t>195/60R16C 99/97T UG CARGO</t>
  </si>
  <si>
    <t>195/60R18 96H UG PERF + XL</t>
  </si>
  <si>
    <t>195/65R15 91H UG 9+ MS</t>
  </si>
  <si>
    <t>195/65R15 91T UG 9+ MS</t>
  </si>
  <si>
    <t>195/65R15 95H UG 9+ MS XL</t>
  </si>
  <si>
    <t>195/65R15 95T UG 9+ MS XL</t>
  </si>
  <si>
    <t>195/65R16C 104/102T 100T CARGO UG 2</t>
  </si>
  <si>
    <t>195/65R16C 104/102T UG CARGO</t>
  </si>
  <si>
    <t>195/70R15C 104/102R CARGO UG 2</t>
  </si>
  <si>
    <t>195/70R15C 104/102S UG CARGO</t>
  </si>
  <si>
    <t>195/75R16C 107/105R UG CARGO</t>
  </si>
  <si>
    <t>205/40R18 86W UG PERF + XL FP</t>
  </si>
  <si>
    <t>205/45R16 83H EAG UG GW-3 MS</t>
  </si>
  <si>
    <t>205/45R17 88V UG 8 PERFORMANCE MS XL FP</t>
  </si>
  <si>
    <t>205/45R18 90H UG PERF G1 * XL FP</t>
  </si>
  <si>
    <t>205/45R18 90H UG PERF G1 * XL QZ FP</t>
  </si>
  <si>
    <t>205/50R17 89H UG PERFORMANCE 2 MS *ROFFP</t>
  </si>
  <si>
    <t>205/50R17 93H UG PERF + XL FP</t>
  </si>
  <si>
    <t>205/50R17 93V UG PERF + XL FP</t>
  </si>
  <si>
    <t>205/50R19 94V UG PERF + XL FP</t>
  </si>
  <si>
    <t>205/55R16 91H UG 9+ MS</t>
  </si>
  <si>
    <t>205/55R16 91H UG PERF G1 AO</t>
  </si>
  <si>
    <t>205/55R16 91H UG PERFORMANCE 2 MS* ROFFP</t>
  </si>
  <si>
    <t>205/55R16 91T UG 8 MS FP</t>
  </si>
  <si>
    <t>205/55R16 91T UG 9+ MS</t>
  </si>
  <si>
    <t>205/55R16 94H UG 9+ MS XL</t>
  </si>
  <si>
    <t>205/55R16 94V UG PERF + XL</t>
  </si>
  <si>
    <t>205/55R17 91H UG PERF G1 ROF</t>
  </si>
  <si>
    <t>205/55R17 95V UG PERF + XL</t>
  </si>
  <si>
    <t>205/55R19 97V UG PERF + XL</t>
  </si>
  <si>
    <t>205/60R16 92H UG 8 PERF MS * ROF FP</t>
  </si>
  <si>
    <t>205/60R16 92H UG 8 PERFORMANCE MS * FP</t>
  </si>
  <si>
    <t>205/60R16 92H UG 9+ MS</t>
  </si>
  <si>
    <t>205/60R16 92H UG PERF G1 AO</t>
  </si>
  <si>
    <t>205/60R16 92H UG PERFORMANCE 2 MS * FP</t>
  </si>
  <si>
    <t>205/60R16 92V UG PERF G1</t>
  </si>
  <si>
    <t>205/60R16 96H UG 9+ MS XL</t>
  </si>
  <si>
    <t>205/60R16 96H UG PERF G1 * XL ROF</t>
  </si>
  <si>
    <t>205/60R16 96H UG PERF G1 * XL ROF QZ</t>
  </si>
  <si>
    <t>205/60R17 93V UG PERF +</t>
  </si>
  <si>
    <t>205/65R15 94H UG 9+ MS</t>
  </si>
  <si>
    <t>205/65R15 94T UG 9+ MS</t>
  </si>
  <si>
    <t>205/65R15C 102/100T CARGO UG 2</t>
  </si>
  <si>
    <t>205/65R16 95H UG 8 PERFORMANCE MS</t>
  </si>
  <si>
    <t>205/65R16 95H UG 8 PERFORMANCE MS *</t>
  </si>
  <si>
    <t>205/65R16C 107/105T CARGO UG 2</t>
  </si>
  <si>
    <t>205/65R16C 107/105T UG CARGO</t>
  </si>
  <si>
    <t>205/75R16C 110/108R UG CARGO</t>
  </si>
  <si>
    <t>205/75R16C 113/111R UG CARGO</t>
  </si>
  <si>
    <t>215/40R17 87V UG PERF + XL FP</t>
  </si>
  <si>
    <t>215/40R18 89V UG PERF + XL FP</t>
  </si>
  <si>
    <t>215/45R16 90V UG PERF + XL FP</t>
  </si>
  <si>
    <t>215/45R17 91V UG PERF + XL FP</t>
  </si>
  <si>
    <t>215/45R18 93V UG PERF + XL FP</t>
  </si>
  <si>
    <t>215/50R17 95V UG 8 PERFORMANCE MS XL FP</t>
  </si>
  <si>
    <t>215/50R17 95V UG PERF + XL FP</t>
  </si>
  <si>
    <t>215/50R18 92V UG PERF +</t>
  </si>
  <si>
    <t>215/50R19 93T UG PERF + (+)</t>
  </si>
  <si>
    <t>215/50R19 93T UG PERF + (+) ST</t>
  </si>
  <si>
    <t>215/55R16 93H UG PERF +</t>
  </si>
  <si>
    <t>215/55R16 97H UG PERF + XL</t>
  </si>
  <si>
    <t>215/55R16 97H UG PERF + XL SCT</t>
  </si>
  <si>
    <t>215/55R16 97V UG PERFORMANCE 2 MS XL</t>
  </si>
  <si>
    <t>215/55R17 98V UG 8 PERFORMANCE MS XL FP</t>
  </si>
  <si>
    <t>215/55R17 98V UG PERF + XL FP</t>
  </si>
  <si>
    <t>215/55R18 95T UG PERF G1 (+)</t>
  </si>
  <si>
    <t>215/55R18 95T UG PERF G1 (+) ST</t>
  </si>
  <si>
    <t>215/55R18 99V UG PERF SUV G1 XL</t>
  </si>
  <si>
    <t>215/60R16 99H UG PERF + XL</t>
  </si>
  <si>
    <t>215/60R16 99V UG 8 PERF MS XL</t>
  </si>
  <si>
    <t>215/60R16C 103/101T UG CARGO</t>
  </si>
  <si>
    <t>215/60R17 100V UG PERF + SUV XL</t>
  </si>
  <si>
    <t>215/60R17 96H UG PERF + SUV</t>
  </si>
  <si>
    <t>215/60R17C 109/107T UG CARGO</t>
  </si>
  <si>
    <t>215/65R15C 104/102T CARGO UG 2</t>
  </si>
  <si>
    <t>215/65R15C 104/102T UG CARGO</t>
  </si>
  <si>
    <t>215/65R16 102H UG PERF + XL</t>
  </si>
  <si>
    <t>215/65R16 98H UG PERF +</t>
  </si>
  <si>
    <t>215/65R16 98T UG PERF +</t>
  </si>
  <si>
    <t>215/65R16C 109/107T CARGO UG 2</t>
  </si>
  <si>
    <t>215/65R16C 109/107T UG CARGO</t>
  </si>
  <si>
    <t>215/65R17 99V UG PERF + SUV</t>
  </si>
  <si>
    <t>215/70R15C 109/107S UG CARGO</t>
  </si>
  <si>
    <t>215/70R16 100T UG PERF + SUV</t>
  </si>
  <si>
    <t>215/70R16 104H UG PERF + SUV XL</t>
  </si>
  <si>
    <t>215/75R16C 113/111R CARGO UG 2</t>
  </si>
  <si>
    <t>215/75R16C 113/111R UG CARGO</t>
  </si>
  <si>
    <t>215/75R16C 116/114R UG CARGO</t>
  </si>
  <si>
    <t>225/40R18 92V UG 8 PERFORMANCE MO XL FP</t>
  </si>
  <si>
    <t>225/40R18 92V UG PERF + XL FP</t>
  </si>
  <si>
    <t>225/40R18 92V UG PERF + XL ROF FP</t>
  </si>
  <si>
    <t>225/40R18 92W UG PERF + XL FP</t>
  </si>
  <si>
    <t>225/40R19 93W UG PERF + XL FP</t>
  </si>
  <si>
    <t>225/45R17 91H EAG UG GW-3 MS * ROF FP</t>
  </si>
  <si>
    <t>225/45R17 91H UG PERF + FP</t>
  </si>
  <si>
    <t>225/45R17 91V UG PERF G1 ROF FP</t>
  </si>
  <si>
    <t>225/45R17 94H UG PERF + XL FP</t>
  </si>
  <si>
    <t>225/45R17 94V UG 8 PERFORMANCE MS XL FP</t>
  </si>
  <si>
    <t>225/45R17 94V UG PERF + XL FP</t>
  </si>
  <si>
    <t>225/45R18 95H UG PERF G1 MO XL FP</t>
  </si>
  <si>
    <t>225/45R18 95V UG PERF + XL FP</t>
  </si>
  <si>
    <t>225/45R18 95V UG PERF + XL ROF FP</t>
  </si>
  <si>
    <t>225/45R18 95V UG PERF + XL SCT FP</t>
  </si>
  <si>
    <t>225/45R19 96V UG PERF + XL FP</t>
  </si>
  <si>
    <t>225/50R17 94H UG PERF + FP</t>
  </si>
  <si>
    <t>225/50R17 98H UG PERF + XL FP</t>
  </si>
  <si>
    <t>225/50R17 98H UG PERF + XL SCT FP</t>
  </si>
  <si>
    <t>225/50R17 98H UG PERF G1 * XL ROF</t>
  </si>
  <si>
    <t>225/50R17 98H UG PERF G1 * XL ROF QZ</t>
  </si>
  <si>
    <t>225/50R17 98H UG PERF G1 MO XL</t>
  </si>
  <si>
    <t>225/50R17 98V UG 8 PERFORMANCE MS XL FP</t>
  </si>
  <si>
    <t>225/50R17 98V UG PERF + XL FP</t>
  </si>
  <si>
    <t>225/50R17 98V UG PERF + XL SCT FP</t>
  </si>
  <si>
    <t>225/50R18 99V UG PERF + XL FP</t>
  </si>
  <si>
    <t>225/50R18 99V UG PERF + XL ROF FP</t>
  </si>
  <si>
    <t>225/50R19 100V UG PERF + SUV XL FP</t>
  </si>
  <si>
    <t>225/55R16 95H UG PERF + FP</t>
  </si>
  <si>
    <t>225/55R16 99H UG PERF + XL FP</t>
  </si>
  <si>
    <t>225/55R16 99V UG PERF + XL FP</t>
  </si>
  <si>
    <t>225/55R17 101H UG PERF + * XL</t>
  </si>
  <si>
    <t>225/55R17 101H UG PERF + * XL QZ</t>
  </si>
  <si>
    <t>225/55R17 101V UG PERF + XL</t>
  </si>
  <si>
    <t>225/55R17 101V UG PERF + XL ROF FP</t>
  </si>
  <si>
    <t>225/55R17 101V UG PERF + XL SCT</t>
  </si>
  <si>
    <t>225/55R17 97H UG 8 PERFORMANCE MS</t>
  </si>
  <si>
    <t>225/55R17 97H UG 8 PERFORMANCE MS *</t>
  </si>
  <si>
    <t>225/55R17 97H UG PERF +</t>
  </si>
  <si>
    <t>225/55R17 97H UG PERFORMANCE 2 MS * FP</t>
  </si>
  <si>
    <t>225/55R17C 109/107T UG CARGO</t>
  </si>
  <si>
    <t>225/55R18 102V UG PERF + SUV XL FP</t>
  </si>
  <si>
    <t>225/55R18 102V UG PERF SUV G1 XL FP</t>
  </si>
  <si>
    <t>225/55R19 99V UG PERF + SUV</t>
  </si>
  <si>
    <t>225/60R16 102V UG PERF + XL</t>
  </si>
  <si>
    <t>225/60R17 103V UG PERF + SUV XL</t>
  </si>
  <si>
    <t>225/60R18 104V UG PERF + SUV XL</t>
  </si>
  <si>
    <t>225/60R18 104V UG PERF SUV G1 XL</t>
  </si>
  <si>
    <t>225/65R16C 112/110R CARGO UG 2</t>
  </si>
  <si>
    <t>225/65R16C 112/110T UG CARGO</t>
  </si>
  <si>
    <t>225/65R17 102H UG PERF + SUV</t>
  </si>
  <si>
    <t>225/65R17 102H UG PERF SUV G1</t>
  </si>
  <si>
    <t>225/65R17 106H UG PERF + SUV XL</t>
  </si>
  <si>
    <t>225/65R17 106H UG PERF SUV G1 XL</t>
  </si>
  <si>
    <t>225/70R15C 112/110R UG CARGO</t>
  </si>
  <si>
    <t>225/75R16C 121/120R UG CARGO</t>
  </si>
  <si>
    <t>235/35R19 91W UG PERF + XL FP</t>
  </si>
  <si>
    <t>235/35R20 92W UG PERF + XL FP</t>
  </si>
  <si>
    <t>235/40R18 95V UG PERF + XL FP</t>
  </si>
  <si>
    <t>235/40R19 96V UG PERF + XL FP</t>
  </si>
  <si>
    <t>235/40R19 96V UG PERF + XL SCT FP</t>
  </si>
  <si>
    <t>235/45R17 97V UG PERF + XL FP</t>
  </si>
  <si>
    <t>235/45R18 98V UG PERF + XL FP</t>
  </si>
  <si>
    <t>235/45R18 98V UG PERF + XL SCT FP</t>
  </si>
  <si>
    <t>235/45R19 99V UG PERF + XL FP</t>
  </si>
  <si>
    <t>235/45R20 100W UG PERF G1 XL FP</t>
  </si>
  <si>
    <t>235/50R17 100V UG PERF + XL FP</t>
  </si>
  <si>
    <t>235/50R18 101V UG PERF + XL FP</t>
  </si>
  <si>
    <t>235/50R19 103V UG PERF + XL FP</t>
  </si>
  <si>
    <t>235/50R19 99V UG PERF SUV G1 AO</t>
  </si>
  <si>
    <t>235/50R20 104T UG PERF + XL</t>
  </si>
  <si>
    <t>235/55R17 103V UG PERF + XL</t>
  </si>
  <si>
    <t>235/55R17 103V ULTRA GRIP XL FP</t>
  </si>
  <si>
    <t>235/55R18 104H UG PERF + SUV XL</t>
  </si>
  <si>
    <t>235/55R18 104H UG PERF G1 AO XL</t>
  </si>
  <si>
    <t>235/55R19 105H UG PERF + MO XL</t>
  </si>
  <si>
    <t>235/55R19 105T UG PERF + XL</t>
  </si>
  <si>
    <t>235/55R19 105T UG PERF + XL ST</t>
  </si>
  <si>
    <t>235/55R19 105V UG PERF + SUV XL</t>
  </si>
  <si>
    <t>235/60R16 100H UG PERF +</t>
  </si>
  <si>
    <t>235/60R17 102H UG PERF + SUV</t>
  </si>
  <si>
    <t>235/60R17 102H UG PERF SUV G1</t>
  </si>
  <si>
    <t>235/60R17 106H UG PERF + SUV XL</t>
  </si>
  <si>
    <t>235/60R18 103T UG PERF + (+) ST</t>
  </si>
  <si>
    <t>235/60R18 107H UG PERF + SUV XL</t>
  </si>
  <si>
    <t>235/60R20 108H UG PERF + * XL</t>
  </si>
  <si>
    <t>235/65R16C 115/113S UG CARGO</t>
  </si>
  <si>
    <t>235/65R17 104H UG PERF + SUV</t>
  </si>
  <si>
    <t>235/65R17 108H UG PERF + SUV XL</t>
  </si>
  <si>
    <t>235/65R18 110V UG PERF + SUV XL</t>
  </si>
  <si>
    <t>235/70R16 106T ULTRA GRIP + SUV MS FP</t>
  </si>
  <si>
    <t>245/35R19 93W UG PERF + XL FP</t>
  </si>
  <si>
    <t>245/35R20 95V UG PERF G1 NA0 XL FP</t>
  </si>
  <si>
    <t>245/35R21 96W UG PERF + XL FP</t>
  </si>
  <si>
    <t>245/40R18 97V UG PERF + XL FP</t>
  </si>
  <si>
    <t>245/40R18 97V UG PERF G1 AO XL FP</t>
  </si>
  <si>
    <t>245/40R18 97W UG PERF + XL FP</t>
  </si>
  <si>
    <t>245/40R19 98V UG PERF + * XL FP</t>
  </si>
  <si>
    <t>245/40R19 98V UG PERF + * XL FP QZ</t>
  </si>
  <si>
    <t>245/40R19 98V UG PERF + XL FP</t>
  </si>
  <si>
    <t>245/40R19 98V UG PERF + XL FP EX</t>
  </si>
  <si>
    <t>245/40R20 99W UG PERF + XL FP</t>
  </si>
  <si>
    <t>245/45R17 99H UG PERF G1 MO XL</t>
  </si>
  <si>
    <t>245/45R17 99V UG PERF + XL FP</t>
  </si>
  <si>
    <t>245/45R18 100H UG PERF + * XL FP</t>
  </si>
  <si>
    <t>245/45R18 100H UG PERF + * XL FP QZ</t>
  </si>
  <si>
    <t>245/45R18 100V UG 8 PERF MS * MOEXLROFFP</t>
  </si>
  <si>
    <t>245/45R18 100V UG 8 PERFORMANCEMS*MOXLFP</t>
  </si>
  <si>
    <t>245/45R18 100V UG PERF + XL FP</t>
  </si>
  <si>
    <t>245/45R18 100V UG PERF + XL SCT FP</t>
  </si>
  <si>
    <t>245/45R19 102V UG 8 PERF MS * XL ROF FP</t>
  </si>
  <si>
    <t>245/45R19 102V UG PERF + XL FP</t>
  </si>
  <si>
    <t>245/45R19 102V UG PERF + XL SCT FP</t>
  </si>
  <si>
    <t>245/45R20 103V UG PERF + XL FP</t>
  </si>
  <si>
    <t>245/45R20 103V UG PERF G1 NF0 XL FP</t>
  </si>
  <si>
    <t>245/45R21 104V UG PERF SUV G1 XL FP</t>
  </si>
  <si>
    <t>245/50R18 104V UG PERF + XL FP</t>
  </si>
  <si>
    <t>245/50R18 104V UG PERF + XL ROF FP</t>
  </si>
  <si>
    <t>245/50R19 105V UG PERF SUV G1 XL FP</t>
  </si>
  <si>
    <t>245/50R20 105V UG PERF SUV G1 XL FP</t>
  </si>
  <si>
    <t>245/55R17 102H UG PERF 2 MS * ROF FP</t>
  </si>
  <si>
    <t>245/55R17 106H UG PERF + MOV XL</t>
  </si>
  <si>
    <t>245/60R18 105H ULTRA GRIP + SUV MS</t>
  </si>
  <si>
    <t>245/65R17 107H ULTRA GRIP + SUV MS FP</t>
  </si>
  <si>
    <t>255/35R19 96V UG PERF + XL FP</t>
  </si>
  <si>
    <t>255/35R21 98V UG PERF + XL FP</t>
  </si>
  <si>
    <t>255/40R18 99V UG PERF + XL FP</t>
  </si>
  <si>
    <t>255/40R19 100V UG PERF + * XL FP</t>
  </si>
  <si>
    <t>255/40R19 100V UG PERF + * XL FP QZ</t>
  </si>
  <si>
    <t>255/40R19 100V UG PERF + XL FP</t>
  </si>
  <si>
    <t>255/40R20 101V UG PERF + XL FP</t>
  </si>
  <si>
    <t>255/40R20 101V UG PERF + XL FP EX</t>
  </si>
  <si>
    <t>255/45R18 103V UG PERF + XL FP</t>
  </si>
  <si>
    <t>255/45R19 104V UG PERF + XL FP</t>
  </si>
  <si>
    <t>255/45R20 105T UG PERF + XL FP</t>
  </si>
  <si>
    <t>255/45R20 105V UG PERF + XL FP</t>
  </si>
  <si>
    <t>255/45R20 105V UG PERF + XL ST FP</t>
  </si>
  <si>
    <t>255/50R19 107H ULTRA GRIP * XL ROF FP</t>
  </si>
  <si>
    <t>255/50R19 107T UG PERF + XL</t>
  </si>
  <si>
    <t>255/50R19 107T UG PERF + XL ST</t>
  </si>
  <si>
    <t>255/50R19 107V UG PERF SUV G1 XL FP</t>
  </si>
  <si>
    <t>255/50R19 107V UG PERF SUV G1 XL SCT FP</t>
  </si>
  <si>
    <t>255/50R19 107V ULTRA GRIP * XL ROF FP</t>
  </si>
  <si>
    <t>255/50R20 109V UG PERF SUV G1 XL FP</t>
  </si>
  <si>
    <t>255/50R21 106H UG PERF 2 MS * ROF FP</t>
  </si>
  <si>
    <t>255/50R21 109H UG PERF + * XL</t>
  </si>
  <si>
    <t>255/50R21 109H UG PERF + * XL QZ</t>
  </si>
  <si>
    <t>255/55R18 109H UG PERF SUV G1 XL</t>
  </si>
  <si>
    <t>255/55R18 109H UG PERF SUV G1 XL SCT</t>
  </si>
  <si>
    <t>255/55R18 109H ULTRA GRIP * XL FP</t>
  </si>
  <si>
    <t>255/55R18 109H ULTRA GRIP * XL ROF FP</t>
  </si>
  <si>
    <t>255/55R18 109V UG PERF SUV G1 XL</t>
  </si>
  <si>
    <t>255/55R18 109V UG PERF SUV G1 XL SCT</t>
  </si>
  <si>
    <t>255/55R19 111H UG PERF SUV G1 AO XL</t>
  </si>
  <si>
    <t>255/55R19 111V UG PERF + SUV XL</t>
  </si>
  <si>
    <t>255/55R19 111V UG PERF SUV G1 XL</t>
  </si>
  <si>
    <t>255/55R19 111V UG PERF SUV G1 XL EX</t>
  </si>
  <si>
    <t>255/55R20 110V UG PERF + SUV XL</t>
  </si>
  <si>
    <t>255/60R17 106H ULTRA GRIP + SUV MS FP</t>
  </si>
  <si>
    <t>255/60R18 108H UG 8 PERFORMANCE MS AO FP</t>
  </si>
  <si>
    <t>255/60R18 112H ULTRA GRIP + SUV MS XL FP</t>
  </si>
  <si>
    <t>255/60R19 113V UG PERF + SUV XL</t>
  </si>
  <si>
    <t>255/65R17 110T ULTRA GRIP + SUV MS</t>
  </si>
  <si>
    <t>265/35R22 102V UG PERF SUV G1 XL FP</t>
  </si>
  <si>
    <t>265/40R20 104V UG PERF G1 AO XL FP</t>
  </si>
  <si>
    <t>265/40R21 105H UG PERF + MO XL</t>
  </si>
  <si>
    <t>265/40R21 105V UG PERF + XL FP</t>
  </si>
  <si>
    <t>265/45R20 108V UG PERF + XL FP</t>
  </si>
  <si>
    <t>265/45R21 108H UG PERF + SUV XL FP</t>
  </si>
  <si>
    <t>265/45R21 108W UG PERF + SUV XL FP</t>
  </si>
  <si>
    <t>265/50R19 110V UG PERF + SUV XL FP</t>
  </si>
  <si>
    <t>265/50R19 110V UG PERF SUV G1 XL SCT FP</t>
  </si>
  <si>
    <t>265/50R20 111V UG PERF + SUV XL FP</t>
  </si>
  <si>
    <t>265/50R20 111V UG PERF SUV G1 XL FP</t>
  </si>
  <si>
    <t>265/60R18 114H UG PERF + SUV XL</t>
  </si>
  <si>
    <t>265/65R17 112T ULTRA GRIP + SUV MS</t>
  </si>
  <si>
    <t>265/65R17 116H UG PERF + SUV XL</t>
  </si>
  <si>
    <t>265/70R16 112T ULTRA GRIP + SUV MS</t>
  </si>
  <si>
    <t>275/35R21 103V UG PERF + XL FP</t>
  </si>
  <si>
    <t>275/40R18 103V UG PERF + XL FP</t>
  </si>
  <si>
    <t>275/40R19 105W UG PERF + XL FP</t>
  </si>
  <si>
    <t>275/40R20 106V UG PERF + SUV XL FP</t>
  </si>
  <si>
    <t>275/40R20 106V UG PERF + XL FP</t>
  </si>
  <si>
    <t>275/40R20 106V UG PERF SUV G1 XL FP</t>
  </si>
  <si>
    <t>275/40R21 107V UG PERF + XL FP</t>
  </si>
  <si>
    <t>275/40R22 107V UG PERF + XL FP</t>
  </si>
  <si>
    <t>275/45R20 110V UG PERF + SUV XL FP</t>
  </si>
  <si>
    <t>275/45R20 110V UG PERF + XL FP</t>
  </si>
  <si>
    <t>275/45R20 110V UG PERF SUV G1 XL SCT FP</t>
  </si>
  <si>
    <t>275/45R21 110V UG PERF SUV G1 XL FP</t>
  </si>
  <si>
    <t>275/50R20 113V UG PERF SUV G1  XL FP</t>
  </si>
  <si>
    <t>285/35R22 106V UG PERF SUV G1 XL FP</t>
  </si>
  <si>
    <t>285/40R20 108V UG PERF G1 NF0 XL FP</t>
  </si>
  <si>
    <t>285/45R20 112V UG 8 PERFORMANCE MSAOXLFP</t>
  </si>
  <si>
    <t>295/35R21 107V UG PERF + XL FP</t>
  </si>
  <si>
    <t>295/40R20 110V UG PERF + XL FP</t>
  </si>
  <si>
    <t>295/40R21 111V UG PERF + SUV XL FP</t>
  </si>
  <si>
    <t>305/30R21 104V UG PERF G1 NA0 XL FP</t>
  </si>
  <si>
    <t>155/65R14 75T VEC 4SEASONS G2</t>
  </si>
  <si>
    <t>155/70R13 75T VEC 4SEASONS G2</t>
  </si>
  <si>
    <t>165/60R14 75H VEC 4SEASONS G2</t>
  </si>
  <si>
    <t>165/60R15 81T VEC 4SEASONS G2 XL</t>
  </si>
  <si>
    <t>165/65R14 79T VEC 4SEASONS G2</t>
  </si>
  <si>
    <t>165/65R15 81T VEC 4SEASONS G2 RE</t>
  </si>
  <si>
    <t>165/70R13 79T VEC 4SEASONS G2</t>
  </si>
  <si>
    <t>165/70R14 81T VEC 4SEASONS G2</t>
  </si>
  <si>
    <t>165/70R14 85T VEC 4SEASONS G2 XL</t>
  </si>
  <si>
    <t>165/70R14C 89/87R VEC 4SEASONS</t>
  </si>
  <si>
    <t>175/65R13 80T VEC 4SEASONS</t>
  </si>
  <si>
    <t>175/65R14 86H VEC 4SEASONS G3 XL</t>
  </si>
  <si>
    <t>175/65R14C 90/88T VEC 4SEASONS</t>
  </si>
  <si>
    <t>175/65R15 84H VEC 4SEASONS G2</t>
  </si>
  <si>
    <t>175/65R15 84T VEC 4SEASONS G2</t>
  </si>
  <si>
    <t>175/70R13 82T VEC 4SEASONS G2</t>
  </si>
  <si>
    <t>175/70R14 84T VEC 4SEASONS G2</t>
  </si>
  <si>
    <t>175/80R14 88T VEC 4SEASONS G2</t>
  </si>
  <si>
    <t>185/55R14 80H VEC 4SEASONS</t>
  </si>
  <si>
    <t>185/55R15 86V VEC 4SEASONS G3 XL</t>
  </si>
  <si>
    <t>185/60R14 86H VEC 4SEASONS G3 XL</t>
  </si>
  <si>
    <t>185/60R15 84T VEC 4SEASONS G2 RE</t>
  </si>
  <si>
    <t>185/60R15 88H VEC 4SEASONS G2 XL</t>
  </si>
  <si>
    <t>185/60R15 88V VEC 4SEASONS G3 XL</t>
  </si>
  <si>
    <t>185/65R14 86H VEC 4SEASONS G3</t>
  </si>
  <si>
    <t>185/65R15 88T VEC 4SEASONS G2 OP</t>
  </si>
  <si>
    <t>185/65R15 88T VEC 4SEASONS G2 RE</t>
  </si>
  <si>
    <t>185/65R15 88V VEC 4SEASONS G2</t>
  </si>
  <si>
    <t>185/65R15 92T VEC 4SEASONS G3 XL</t>
  </si>
  <si>
    <t>185/65R15 92V VEC 4SEASONS G3 XL</t>
  </si>
  <si>
    <t>185/70R14 88T VEC 4SEASONS G2</t>
  </si>
  <si>
    <t>185R14C 102/100R VEC 4SEASONS CARG</t>
  </si>
  <si>
    <t>195/45R16 84V VEC 4SEASONS G3 XL FP</t>
  </si>
  <si>
    <t>195/50R15 82H VEC 4SEASONS G2</t>
  </si>
  <si>
    <t>195/55R15 85H VEC 4SEASONS G2</t>
  </si>
  <si>
    <t>195/55R16 87H VEC 4SEASONS FP</t>
  </si>
  <si>
    <t>195/55R16 87H VEC 4SEASONS G2</t>
  </si>
  <si>
    <t>195/55R16 87H VEC 4SEASONS G2 ROF FP</t>
  </si>
  <si>
    <t>195/55R16 91H VEC 4SEASONS G3 XL PE OP</t>
  </si>
  <si>
    <t>195/55R16 91V VEC 4SEASONS G2 AO XL</t>
  </si>
  <si>
    <t>195/55R16 91V VEC 4SEASONS G3 XL</t>
  </si>
  <si>
    <t>195/55R20 95H VEC 4SEASONS G2 XL</t>
  </si>
  <si>
    <t>195/60R15 88H VEC 4SEASONS</t>
  </si>
  <si>
    <t>195/60R15 88V VEC 4SEASONS G2</t>
  </si>
  <si>
    <t>195/60R15 92V VEC 4SEASONS G3 XL</t>
  </si>
  <si>
    <t>195/60R16 89H VEC 4SEASONS</t>
  </si>
  <si>
    <t>195/60R16 93V VEC 4SEASONS G3 XL</t>
  </si>
  <si>
    <t>195/60R16C 99/97H VEC 4SEASONS</t>
  </si>
  <si>
    <t>195/65R15 91H VEC 4SEASONS G2</t>
  </si>
  <si>
    <t>195/65R15 95H VEC 4SEASONS G2 XL</t>
  </si>
  <si>
    <t>195/65R15 95V VEC 4SEASONS G3 XL</t>
  </si>
  <si>
    <t>195/65R16C 104/102T VEC 4SEASONS CARG</t>
  </si>
  <si>
    <t>195/70R15C 104/102S VEC 4SEASONS CARG</t>
  </si>
  <si>
    <t>195/75R16C 107/105S VEC 4SEASONS CARG</t>
  </si>
  <si>
    <t>195/75R16C 110/108R VEC 4SEASONS CARG</t>
  </si>
  <si>
    <t>195R14C 106/104S VEC 4SEASONS CARG</t>
  </si>
  <si>
    <t>205/45R17 88W VEC 4SEASONS G3 XL FP</t>
  </si>
  <si>
    <t>205/50R17 89V VEC 4SEASONS</t>
  </si>
  <si>
    <t>205/50R17 93V VEC 4SEASONS XL</t>
  </si>
  <si>
    <t>205/50R17 93W VEC 4SEASONS G3 XL</t>
  </si>
  <si>
    <t>205/55R16 91H VEC 4SEASONS</t>
  </si>
  <si>
    <t>205/55R16 91V VEC 4SEASONS G2</t>
  </si>
  <si>
    <t>205/55R16 91V VEC 4SEASONS G2 ROF FP</t>
  </si>
  <si>
    <t>205/55R16 91V VEC 4SEASONS G3</t>
  </si>
  <si>
    <t>205/55R16 94H VEC 4SEASONS G2 XL</t>
  </si>
  <si>
    <t>205/55R16 94V VEC 4SEASONS AO XL</t>
  </si>
  <si>
    <t>205/55R16 94V VEC 4SEASONS G2 XL</t>
  </si>
  <si>
    <t>205/55R16 94V VEC 4SEASONS G2 XL VW</t>
  </si>
  <si>
    <t>205/55R16 94V VEC 4SEASONS G3 XL</t>
  </si>
  <si>
    <t>205/55R16 94V VEC 4SEASONS G3 XL PE OP</t>
  </si>
  <si>
    <t>205/55R16 94V VEC 4SEASONS XL</t>
  </si>
  <si>
    <t>205/55R17 95V VEC 4SEASONS G2 XL</t>
  </si>
  <si>
    <t>205/55R17 95V VEC 4SEASONS G3 XL</t>
  </si>
  <si>
    <t>205/60R15 95V VEC 4SEASONS G3 XL</t>
  </si>
  <si>
    <t>205/60R16 92H VEC 4SEASONS G2</t>
  </si>
  <si>
    <t>205/60R16 92H VEC 4SEASONS G3</t>
  </si>
  <si>
    <t>205/60R16 92V VEC 4SEASONS G2 FP</t>
  </si>
  <si>
    <t>205/60R16 96V VEC 4SEASONS G3 XL</t>
  </si>
  <si>
    <t>205/60R16 96V VEC 4SEASONS G3 XL ST</t>
  </si>
  <si>
    <t>205/65R15 99V VEC 4SEASONS G3 XL</t>
  </si>
  <si>
    <t>205/65R15C 102/100T VEC 4SEASONS CARG</t>
  </si>
  <si>
    <t>205/65R16C 107/105T CARGO VECTOR 2 MS</t>
  </si>
  <si>
    <t>205/65R16C 107/105T VEC 4SEASONS CARG</t>
  </si>
  <si>
    <t>205/75R16C 110/108R VEC 4SEASONS CARG</t>
  </si>
  <si>
    <t>205/75R16C 113/111R VEC 4SEASONS CARG</t>
  </si>
  <si>
    <t>215/40R18 89W VEC 4SEASONS G3 XL FP</t>
  </si>
  <si>
    <t>215/45R16 90V VEC 4SEASONS G2 AO XL FP</t>
  </si>
  <si>
    <t>215/45R17 91W VEC 4SEASONS G3 XL FP</t>
  </si>
  <si>
    <t>215/50R17 95V VEC 4SEASONS G2 XL</t>
  </si>
  <si>
    <t>215/50R17 95W VEC 4SEASONS G3 XL FP</t>
  </si>
  <si>
    <t>215/50R18 92W VEC 4SEASONS G3 FP</t>
  </si>
  <si>
    <t>215/55R16 97V VEC 4SEASONS G3 XL</t>
  </si>
  <si>
    <t>215/55R16 97V VEC 4SEASONS XL FP</t>
  </si>
  <si>
    <t>215/55R17 94V VEC 4SEASONS G2</t>
  </si>
  <si>
    <t>215/55R17 94V VEC 4SEASONS G2 AO</t>
  </si>
  <si>
    <t>215/55R17 98W VEC 4SEASONS G2 XL ST</t>
  </si>
  <si>
    <t>215/55R17 98W VEC 4SEASONS G3 XL</t>
  </si>
  <si>
    <t>215/55R17 98W VEC 4SEASONS G3 XL ST</t>
  </si>
  <si>
    <t>215/55R18 99V VEC 4SEASONS SUV G2 XL</t>
  </si>
  <si>
    <t>215/60R16 95V VEC 4SEASONS FO</t>
  </si>
  <si>
    <t>215/60R16 95V VEC 4SEASONS G2 AO</t>
  </si>
  <si>
    <t>215/60R16 99V VEC 4SEASONS G3 XL</t>
  </si>
  <si>
    <t>215/60R16 99V VEC 4SEASONS G3 XL ST</t>
  </si>
  <si>
    <t>215/60R17 100H VEC 4SEASONS G3 XL PE OP</t>
  </si>
  <si>
    <t>215/60R17 100V VEC 4SEASONS G3 SUV XL</t>
  </si>
  <si>
    <t>215/60R17 100V VEC 4SEASONS G3 XL FI JE</t>
  </si>
  <si>
    <t>215/60R17 96H VEC 4SEASONS</t>
  </si>
  <si>
    <t>215/60R17 96H VEC 4SEASONS G2 RE</t>
  </si>
  <si>
    <t>215/60R17 96V VEC 4SEASONS</t>
  </si>
  <si>
    <t>215/60R17C 109T104H CARGO VECTOR 2 MS</t>
  </si>
  <si>
    <t>215/65R15C 104/102T VEC 4SEASONS CARG</t>
  </si>
  <si>
    <t>215/65R16 102H VEC 4SEASONS G3 XL DA</t>
  </si>
  <si>
    <t>215/65R16 102V VEC 4SEASONS G3 SUV XL</t>
  </si>
  <si>
    <t>215/65R16 102V VEC 4SEASONS G3 XL</t>
  </si>
  <si>
    <t>215/65R16C 106/104T VEC 4SEASONS CARG</t>
  </si>
  <si>
    <t>215/65R16C 109/107T VEC 4SEASONS CARG</t>
  </si>
  <si>
    <t>215/65R17 99V VEC 4SEASONS G3 SUV</t>
  </si>
  <si>
    <t>215/65R17 99V VEC 4SEASONS G3 SUV ST</t>
  </si>
  <si>
    <t>215/70R16 100T VEC 4SEASONS SUV 4X4 FP</t>
  </si>
  <si>
    <t>215/75R16C 116/114R VEC 4SEASONS CARG</t>
  </si>
  <si>
    <t>225/40R18 92Y VEC 4SEASONS G3 XL FP</t>
  </si>
  <si>
    <t>225/45R17 91V VEC 4SEASONS G2 ROF FP</t>
  </si>
  <si>
    <t>225/45R17 94V VEC 4SEASONS G2 AO XL FP</t>
  </si>
  <si>
    <t>225/45R17 94V VEC 4SEASONS G2 XL FP</t>
  </si>
  <si>
    <t>225/45R17 94V VEC 4SEASONS XL FP</t>
  </si>
  <si>
    <t>225/45R17 94W VEC 4SEASONS G3 XL FP</t>
  </si>
  <si>
    <t>225/45R18 95V VEC 4SEASONS G2 XL ROF FP</t>
  </si>
  <si>
    <t>225/45R18 95W VEC 4SEASONS G3 XL FP</t>
  </si>
  <si>
    <t>225/45R19 96W VEC 4SEASONS G2 XL FP</t>
  </si>
  <si>
    <t>225/50R17 94V VEC 4SEASONS</t>
  </si>
  <si>
    <t>225/50R17 98V VEC 4SEASONS AO XL FP AU2</t>
  </si>
  <si>
    <t>225/50R17 98W VEC 4SEASONS G3 XL FP</t>
  </si>
  <si>
    <t>225/50R18 99W VEC 4SEASONS G3 SUV XL FP</t>
  </si>
  <si>
    <t>225/50R18 99W VEC 4SEASONS G3 XL FP</t>
  </si>
  <si>
    <t>225/55R16 99W VEC 4SEASONS G3 XL</t>
  </si>
  <si>
    <t>225/55R17 101V VEC 4SEASONS G3 XL OP</t>
  </si>
  <si>
    <t>225/55R17 101W VEC 4SEASONS G3 XL</t>
  </si>
  <si>
    <t>225/55R17 101Y VEC 4SEASONS G3 XL</t>
  </si>
  <si>
    <t>225/55R17 97V VEC 4SEASONS G2 FP</t>
  </si>
  <si>
    <t>225/55R17C 104H106N CARGO VECTOR 2 MS</t>
  </si>
  <si>
    <t>225/55R17C 109/104H VEC 4SEASONS CAR MOV</t>
  </si>
  <si>
    <t>225/55R18 102V VEC 4SEASONS G3 XL PE</t>
  </si>
  <si>
    <t>225/55R18 102W VEC 4SEASONS G3 XL</t>
  </si>
  <si>
    <t>225/60R16 102W VEC 4SEASONS G2 XL</t>
  </si>
  <si>
    <t>225/60R17 103V VEC 4SEASONS G3 SUV XL</t>
  </si>
  <si>
    <t>225/60R18 104W VEC 4SEASONS G3 SUV XL</t>
  </si>
  <si>
    <t>225/65R16C 112/110R VEC 4SEASONS CARG</t>
  </si>
  <si>
    <t>225/65R17 106V VEC 4SEASONS G3 SUV XL</t>
  </si>
  <si>
    <t>225/70R15C 112/110R VEC 4SEASONS CARG</t>
  </si>
  <si>
    <t>225/75R16C 121/120R VEC 4SEASONS CARG</t>
  </si>
  <si>
    <t>235/40R18 95W VEC 4SEASONS G3 XL FP</t>
  </si>
  <si>
    <t>235/45R17 97Y VEC 4SEASONS G3 XL FP</t>
  </si>
  <si>
    <t>235/45R18 98Y VEC 4SEASONS G3 XL FP</t>
  </si>
  <si>
    <t>235/45R19 99V VEC 4SEASONS SUV G2 XL FP</t>
  </si>
  <si>
    <t>235/50R17 96V VEC 4SEASONS FP</t>
  </si>
  <si>
    <t>235/50R18 101V VEC 4SEASONS G2 XL FP</t>
  </si>
  <si>
    <t>235/55R17 103H VEC 4SEASONS G2 XL</t>
  </si>
  <si>
    <t>235/55R17 103H VEC 4SEASONS SUV 4X4 XLFP</t>
  </si>
  <si>
    <t>235/55R17 103V VEC 4SEASONS G2 XL</t>
  </si>
  <si>
    <t>235/55R17 103Y VEC 4SEASONS G3 SUV XL</t>
  </si>
  <si>
    <t>235/55R17 103Y VEC 4SEASONS G3 XL</t>
  </si>
  <si>
    <t>235/55R17 99H VEC 4SEASONS G3 JE</t>
  </si>
  <si>
    <t>235/55R17 99V VEC 4SEASONS SUV 4X4 AO FP</t>
  </si>
  <si>
    <t>235/55R18 100V VEC 4SEASONS G3 RE</t>
  </si>
  <si>
    <t>235/55R18 100V VEC 4SEASONS SUV G2 AO</t>
  </si>
  <si>
    <t>235/55R18 104V VEC 4SEASONS G3 SUV XL</t>
  </si>
  <si>
    <t>235/55R18 104V VEC 4SEASONS G3 SUV XL ST</t>
  </si>
  <si>
    <t>235/55R19 105W VEC 4SEASONS G3 SUV XL</t>
  </si>
  <si>
    <t>235/60R17 102H VEC 4SEASONS G3 JE</t>
  </si>
  <si>
    <t>235/60R17C 117/115S VEC 4SEASONS CARG</t>
  </si>
  <si>
    <t>235/60R18 107W VEC 4SEASONS G3 SUV XL</t>
  </si>
  <si>
    <t>235/60R18 107W VEC 4SEASONS SUV G2 XL</t>
  </si>
  <si>
    <t>235/65R16C 115/113R CARGO VECTOR</t>
  </si>
  <si>
    <t>235/65R16C 115/113S VEC 4SEASONS CARG</t>
  </si>
  <si>
    <t>235/65R17 108W VEC 4SEASONS G3 SUV XL</t>
  </si>
  <si>
    <t>245/40R18 97W VEC 4SEASONS G3 XL FP</t>
  </si>
  <si>
    <t>245/45R17 99Y VEC 4SEASONS G3 XL FP</t>
  </si>
  <si>
    <t>245/45R18 100Y VEC 4SEASONS G3 XL FP</t>
  </si>
  <si>
    <t>245/45R19 102W VEC 4SEASONS G3 SUV XL FP</t>
  </si>
  <si>
    <t>245/45R19 102W VEC 4SEASONS G3 XL FP</t>
  </si>
  <si>
    <t>255/45R18 99V VEC 4SEASONS FP</t>
  </si>
  <si>
    <t>255/45R19 100W VEC 4SEASONS G3 FP</t>
  </si>
  <si>
    <t>255/45R19 100W VEC 4SEASONS G3 SUV FP</t>
  </si>
  <si>
    <t>255/55R18 109Y VEC 4SEASONS G3 SUV XL</t>
  </si>
  <si>
    <t>255/55R19 107V VEC 4SEASONS SUV G2</t>
  </si>
  <si>
    <t>255/60R18 108V VEC 4SEASONS SUV G2</t>
  </si>
  <si>
    <t>275/45R20 110Y VEC 4SEASONS G3 SUV XL FP</t>
  </si>
  <si>
    <t>285/65R16C 128N118R CARGO VECTOR</t>
  </si>
  <si>
    <t>315/35R20 110W VEC 4SEASONS G3 SUV XL FP</t>
  </si>
  <si>
    <t>155/70 R19</t>
  </si>
  <si>
    <t>185/60 R16</t>
  </si>
  <si>
    <t>195/55 R19</t>
  </si>
  <si>
    <t>195/60 R18</t>
  </si>
  <si>
    <t>205/40 R18</t>
  </si>
  <si>
    <t>205/45 R18</t>
  </si>
  <si>
    <t>205/50 R19</t>
  </si>
  <si>
    <t>215/40 R18</t>
  </si>
  <si>
    <t>215/45 R16</t>
  </si>
  <si>
    <t>215/50 R19</t>
  </si>
  <si>
    <t>225/50 R19</t>
  </si>
  <si>
    <t>235/35 R20</t>
  </si>
  <si>
    <t>235/45 R20</t>
  </si>
  <si>
    <t>235/50 R17</t>
  </si>
  <si>
    <t>235/50 R20</t>
  </si>
  <si>
    <t>235/60 R20</t>
  </si>
  <si>
    <t>235/70 R16</t>
  </si>
  <si>
    <t>245/35 R20</t>
  </si>
  <si>
    <t>245/35 R21</t>
  </si>
  <si>
    <t>245/40 R20</t>
  </si>
  <si>
    <t>245/45 R20</t>
  </si>
  <si>
    <t>245/45 R21</t>
  </si>
  <si>
    <t>245/50 R20</t>
  </si>
  <si>
    <t>245/55 R17</t>
  </si>
  <si>
    <t>245/60 R18</t>
  </si>
  <si>
    <t>245/65 R17</t>
  </si>
  <si>
    <t>255/35 R21</t>
  </si>
  <si>
    <t>255/50 R21</t>
  </si>
  <si>
    <t>255/55 R20</t>
  </si>
  <si>
    <t>255/60 R17</t>
  </si>
  <si>
    <t>255/60 R18</t>
  </si>
  <si>
    <t>255/60 R19</t>
  </si>
  <si>
    <t>265/35 R22</t>
  </si>
  <si>
    <t>265/40 R21</t>
  </si>
  <si>
    <t>265/45 R21</t>
  </si>
  <si>
    <t>265/50 R20</t>
  </si>
  <si>
    <t>265/70 R16</t>
  </si>
  <si>
    <t>275/35 R21</t>
  </si>
  <si>
    <t>275/40 R18</t>
  </si>
  <si>
    <t>275/40 R21</t>
  </si>
  <si>
    <t>275/40 R22</t>
  </si>
  <si>
    <t>275/45 R21</t>
  </si>
  <si>
    <t>275/50 R20</t>
  </si>
  <si>
    <t>285/35 R22</t>
  </si>
  <si>
    <t>285/45 R20</t>
  </si>
  <si>
    <t>295/40 R21</t>
  </si>
  <si>
    <t>305/30 R21</t>
  </si>
  <si>
    <t>165/60 R14</t>
  </si>
  <si>
    <t>175/65 R13</t>
  </si>
  <si>
    <t>185/ R14</t>
  </si>
  <si>
    <t>195/ R14</t>
  </si>
  <si>
    <t>285/65 R16</t>
  </si>
  <si>
    <t>315/35 R20</t>
  </si>
  <si>
    <t>215/65 R16 102V XL TL CROSSCLIMATE SUV MI</t>
  </si>
  <si>
    <t>215/70 R16 100H TL CROSSCLIMATE SUV MI</t>
  </si>
  <si>
    <t>235/60 R16 104V XL TL CROSSCLIMATE SUV MI</t>
  </si>
  <si>
    <t>225/65 R17 102V TL CROSSCLIMATE SUV MI</t>
  </si>
  <si>
    <t>225/65 R17 106V XL TL CROSSCLIMATE SUV MI</t>
  </si>
  <si>
    <t>225/65 R17 106V XL TL CROSSCLIMATE SUV S1  MI</t>
  </si>
  <si>
    <t>235/55 R17 103V XL TL CROSSCLIMATE SUV MI</t>
  </si>
  <si>
    <t>235/55 R17 99V TL CROSSCLIMATE SUV  MI</t>
  </si>
  <si>
    <t>235/60 R17 106V XL TL CROSSCLIMATE SUV MI</t>
  </si>
  <si>
    <t>235/65 R17 108W XL TL CROSSCLIMATE SUV MI</t>
  </si>
  <si>
    <t>235/65 R17 104V TL CROSSCLIMATE SUV MO MI</t>
  </si>
  <si>
    <t>265/65 R17 112H TL CROSSCLIMATE SUV MI</t>
  </si>
  <si>
    <t>215/50 R18 92W TL CROSSCLIMATE SUV MI</t>
  </si>
  <si>
    <t>215/55 R18 99V XL TL CROSSCLIMATE SUV MI</t>
  </si>
  <si>
    <t>225/50 R18 99W XL TL CROSSCLIMATE SUV MI</t>
  </si>
  <si>
    <t>225/55 R18 98V TL CROSSCLIMATE SUV MI</t>
  </si>
  <si>
    <t>225/60 R18 104W XL TL CROSSCLIMATE SUV MI</t>
  </si>
  <si>
    <t>235/50 R18 101V XL TL CROSSCLIMATE SUV MI</t>
  </si>
  <si>
    <t>235/55 R18 104V XL TL CROSSCLIMATE SUV MI</t>
  </si>
  <si>
    <t>235/60 R18 103V TL CROSSCLIMATE SUV AO MI</t>
  </si>
  <si>
    <t>235/60 R18 107W XL TL CROSSCLIMATE SUV MI</t>
  </si>
  <si>
    <t>235/60 R18 107V XL TL CROSSCLIMATE SUV MO MI</t>
  </si>
  <si>
    <t>235/65 R18 110H XL TL CROSSCLIMATE SUV MI</t>
  </si>
  <si>
    <t>245/60 R18 105H TL CROSSCLIMATE SUV MI</t>
  </si>
  <si>
    <t>255/55 R18 109W XL TL CROSSCLIMATE SUV MI</t>
  </si>
  <si>
    <t>255/60 R18 112V XL TL CROSSCLIMATE SUV MI</t>
  </si>
  <si>
    <t>265/60 R18 114V XL TL CROSSCLIMATE SUV MI</t>
  </si>
  <si>
    <t>225/45 R19 96W XL TL CROSSCLIMATE SUV MI</t>
  </si>
  <si>
    <t>225/55 R19 103W XL TL CROSSCLIMATE SUV  MI</t>
  </si>
  <si>
    <t>235/50 R19 103H XL TL CROSSCLIMATE 2 SUV VOL MI</t>
  </si>
  <si>
    <t>235/50 R19 103W XL TL CROSSCLIMATE SUV MI</t>
  </si>
  <si>
    <t>235/55 R19 105W XL TL CROSSCLIMATE SUV MI</t>
  </si>
  <si>
    <t>235/55 R19 105W XL TL CROSSCLIMATE SUV S1  MI</t>
  </si>
  <si>
    <t>255/45 R19 104H XL TL CROSSCLIMATE 2 SUV VOL MI</t>
  </si>
  <si>
    <t>255/50 R19 107Y XL TL CROSSCLIMATE SUV MI</t>
  </si>
  <si>
    <t>255/55 R19 111W XL TL CROSSCLIMATE SUV MI</t>
  </si>
  <si>
    <t>265/50 R19 110V XL TL CROSSCLIMATE SUV MI</t>
  </si>
  <si>
    <t>275/55 R19 111V TL CROSSCLIMATE SUV MO MI</t>
  </si>
  <si>
    <t>285/45 R19 111Y XL TL CROSSCLIMATE SUV MI</t>
  </si>
  <si>
    <t>235/45 R20 100H XL TL CROSSCLIMATE 2 SUV VOL MI</t>
  </si>
  <si>
    <t>245/45 R20 103V XL TL CROSSCLIMATE SUV MI</t>
  </si>
  <si>
    <t>255/40 R20 101H XL TL CROSSCLIMATE 2 SUV VOL MI</t>
  </si>
  <si>
    <t>255/45 R20 105W XL TL CROSSCLIMATE 2 SUV MGT  MI</t>
  </si>
  <si>
    <t>255/45 R20 105W XL TL CROSSCLIMATE SUV MI</t>
  </si>
  <si>
    <t>265/45 R20 108Y XL TL CROSSCLIMATE SUV MI</t>
  </si>
  <si>
    <t>275/45 R20 110Y XL TL CROSSCLIMATE SUV S1 MI</t>
  </si>
  <si>
    <t>275/45 R20 110Y XL TL CROSSCLIMATE SUV MI</t>
  </si>
  <si>
    <t>165/65 R14 83T XL TL CROSSCLIMATE+  MI</t>
  </si>
  <si>
    <t>165/70 R14 85T XL TL CROSSCLIMATE+ MI</t>
  </si>
  <si>
    <t>175/60 R14 83H XL TL CROSSCLIMATE+  MI</t>
  </si>
  <si>
    <t>175/65 R14 86H XL TL CROSSCLIMATE+ MI</t>
  </si>
  <si>
    <t>175/70 R14 88T XL TL CROSSCLIMATE+  MI</t>
  </si>
  <si>
    <t>185/60 R14 86H XL TL CROSSCLIMATE+ MI</t>
  </si>
  <si>
    <t>185/65 R14 90H XL TL CROSSCLIMATE+  MI</t>
  </si>
  <si>
    <t>165/65 R15 85H XL TL CROSSCLIMATE+ MI</t>
  </si>
  <si>
    <t>175/60 R15 85H XL TL CROSSCLIMATE+ MI</t>
  </si>
  <si>
    <t>175/65 R15 88H XL TL CROSSCLIMATE 2 MI</t>
  </si>
  <si>
    <t>175/65 R15 88H XL TL CROSSCLIMATE+ MI</t>
  </si>
  <si>
    <t>185/55 R15 86H XL TL CROSSCLIMATE+ MI</t>
  </si>
  <si>
    <t>185/60 R15 88V XL TL CROSSCLIMATE+ MI</t>
  </si>
  <si>
    <t>185/60 R15 88V XL TL CROSSCLIMATE 2 MI</t>
  </si>
  <si>
    <t>185/60 R15 84H TL CROSSCLIMATE 2 MI</t>
  </si>
  <si>
    <t>185/65 R15 92T XL TL CROSSCLIMATE+ MI</t>
  </si>
  <si>
    <t>185/65 R15 92V XL TL CROSSCLIMATE+ MI</t>
  </si>
  <si>
    <t>185/65 R15 92V XL TL CROSSCLIMATE 2 MI</t>
  </si>
  <si>
    <t>185/65 R15 88H TL CROSSCLIMATE 2 MI</t>
  </si>
  <si>
    <t>195/50 R15 86V XL TL CROSSCLIMATE+ MI</t>
  </si>
  <si>
    <t>195/55 R15 89V XL TL CROSSCLIMATE+ MI</t>
  </si>
  <si>
    <t>195/55 R15 85V TL CROSSCLIMATE 2 MI</t>
  </si>
  <si>
    <t>195/55 R15 89V XL TL CROSSCLIMATE 2 MI</t>
  </si>
  <si>
    <t>195/60 R15 92V XL TL CROSSCLIMATE+ MI</t>
  </si>
  <si>
    <t>195/60 R15 92V XL TL CROSSCLIMATE 2 MI</t>
  </si>
  <si>
    <t>195/60 R15 88H TL CROSSCLIMATE 2 MI</t>
  </si>
  <si>
    <t>195/65 R15 91H TL CROSSCLIMATE 2 MI</t>
  </si>
  <si>
    <t>195/65 R15 95V XL TL CROSSCLIMATE 2 MI</t>
  </si>
  <si>
    <t>195/65 R15 91H TL CROSSCLIMATE+ MI</t>
  </si>
  <si>
    <t>195/65 R15 95V XL TL CROSSCLIMATE+ MI</t>
  </si>
  <si>
    <t>205/60 R15 95V XL TL CROSSCLIMATE+ DT1  MI</t>
  </si>
  <si>
    <t>205/60 R15 95V XL TL CROSSCLIMATE 2 MI</t>
  </si>
  <si>
    <t>205/65 R15 99V XL TL CROSSCLIMATE+ MI</t>
  </si>
  <si>
    <t>185/50 R16 81H TL CROSSCLIMATE 2 MI</t>
  </si>
  <si>
    <t>185/55 R16 83V TL CROSSCLIMATE 2 MI</t>
  </si>
  <si>
    <t>195/45 R16 84V XL TL CROSSCLIMATE 2 MI</t>
  </si>
  <si>
    <t>195/50 R16 88V XL TL CROSSCLIMATE 2 MI</t>
  </si>
  <si>
    <t>195/55 R16 91H XL TL CROSSCLIMATE+ S1 MI</t>
  </si>
  <si>
    <t>195/55 R16 91H XL TL CROSSCLIMATE+ MI</t>
  </si>
  <si>
    <t>195/55 R16 91V XL TL CROSSCLIMATE+ MI</t>
  </si>
  <si>
    <t>195/55 R16 87V TL CROSSCLIMATE 2 MI</t>
  </si>
  <si>
    <t>195/55 R16 91V XL TL CROSSCLIMATE 2 MI</t>
  </si>
  <si>
    <t>195/55 R16 87H TL CROSSCLIMATE 2 MI</t>
  </si>
  <si>
    <t>195/60 R16 93V XL TL CROSSCLIMATE+ MI</t>
  </si>
  <si>
    <t>195/60 R16 93H XL TL CROSSCLIMATE 2 MI</t>
  </si>
  <si>
    <t>195/65 R16 92V TL CROSSCLIMATE 2 MI</t>
  </si>
  <si>
    <t>205/45 R16 83H TL CROSSCLIMATE 2 MI</t>
  </si>
  <si>
    <t>205/50 R16 87Y TL CROSSCLIMATE 2 MI</t>
  </si>
  <si>
    <t>205/55 R16 94V XL TL CROSSCLIMATE 2 MI</t>
  </si>
  <si>
    <t>205/55 R16 91V TL CROSSCLIMATE 2 MI</t>
  </si>
  <si>
    <t>205/55 R16 94V XL TL CROSSCLIMATE+ MI</t>
  </si>
  <si>
    <t>205/55 R16 94V XL TL CROSSCLIMATE 2 S1 MI</t>
  </si>
  <si>
    <t>205/55 R16 91H TL CROSSCLIMATE+ MI</t>
  </si>
  <si>
    <t>205/55 R16 94V XL TL CROSSCLIMATE+ S2  MI</t>
  </si>
  <si>
    <t>205/55 R16 91H TL CROSSCLIMATE 2 MI</t>
  </si>
  <si>
    <t>205/55 R16 91W TL CROSSCLIMATE 2 MI</t>
  </si>
  <si>
    <t>205/55 R16 94V XL TL CROSSCLIMATE+ S1 MI</t>
  </si>
  <si>
    <t>205/60 R16 96H XL TL CROSSCLIMATE+ MI</t>
  </si>
  <si>
    <t>205/60 R16 96V XL TL CROSSCLIMATE+ MI</t>
  </si>
  <si>
    <t>205/60 R16 96H XL TL CROSSCLIMATE 2 MI</t>
  </si>
  <si>
    <t>205/60 R16 96H XL TL CROSSCLIMATE+ S1 MI</t>
  </si>
  <si>
    <t>205/60 R16 96V XL TL CROSSCLIMATE 2 MI</t>
  </si>
  <si>
    <t>205/60 R16 92H TL CROSSCLIMATE 2 MI</t>
  </si>
  <si>
    <t>205/60 R16 96W XL TL CROSSCLIMATE+ ZP MI</t>
  </si>
  <si>
    <t>215/45 R16 90V XL TL CROSSCLIMATE 2 MI</t>
  </si>
  <si>
    <t>215/55 R16 97V XL TL CROSSCLIMATE+ MI</t>
  </si>
  <si>
    <t>215/55 R16 97W XL TL CROSSCLIMATE 2 MI</t>
  </si>
  <si>
    <t>215/55 R16 97V XL TL CROSSCLIMATE 2 MI</t>
  </si>
  <si>
    <t>215/55 R16 93V TL CROSSCLIMATE 2 MI</t>
  </si>
  <si>
    <t>215/60 R16 99H XL TL CROSSCLIMATE 2 MI</t>
  </si>
  <si>
    <t>215/60 R16 99V XL TL CROSSCLIMATE+ MI</t>
  </si>
  <si>
    <t>215/60 R16 95V TL CROSSCLIMATE 2 MI</t>
  </si>
  <si>
    <t>215/60 R16 99V XL TL CROSSCLIMATE 2 MI</t>
  </si>
  <si>
    <t>215/65 R16 98H TL CROSSCLIMATE 2 MI</t>
  </si>
  <si>
    <t>215/65 R16 102V XL TL CROSSCLIMATE 2 MI</t>
  </si>
  <si>
    <t>215/65 R16 102V XL TL CROSSCLIMATE+ MI</t>
  </si>
  <si>
    <t>225/50 R16 92Y TL CROSSCLIMATE 2 MI</t>
  </si>
  <si>
    <t>225/55 R16 99W XL TL CROSSCLIMATE 2 MI</t>
  </si>
  <si>
    <t>225/55 R16 95W TL CROSSCLIMATE 2 MI</t>
  </si>
  <si>
    <t>225/55 R16 99W XL TL CROSSCLIMATE+ MI</t>
  </si>
  <si>
    <t>225/60 R16 102W XL TL CROSSCLIMATE+ MI</t>
  </si>
  <si>
    <t>225/60 R16 102W XL TL CROSSCLIMATE 2 MI</t>
  </si>
  <si>
    <t>205/45 R17 88V XL TL CROSSCLIMATE 2 MI</t>
  </si>
  <si>
    <t>205/45 R17 88W XL TL CROSSCLIMATE+ MI</t>
  </si>
  <si>
    <t>205/45 R17 88W XL TL CROSSCLIMATE 2 MI</t>
  </si>
  <si>
    <t>205/50 R17 93V XL TL CROSSCLIMATE 2 MI</t>
  </si>
  <si>
    <t>205/50 R17 93W XL TL CROSSCLIMATE 2 MI</t>
  </si>
  <si>
    <t>205/50 R17 93W XL TL CROSSCLIMATE+ MI</t>
  </si>
  <si>
    <t>205/50 R17 89V TL CROSSCLIMATE 2 MI</t>
  </si>
  <si>
    <t>205/55 R17 95V XL TL CROSSCLIMATE+ MI</t>
  </si>
  <si>
    <t>205/55 R17 95V XL TL CROSSCLIMATE 2 MI</t>
  </si>
  <si>
    <t>205/55 R17 91W TL CROSSCLIMATE 2 MI</t>
  </si>
  <si>
    <t>215/40 R17 87W XL TL CROSSCLIMATE 2 MI</t>
  </si>
  <si>
    <t>215/45 R17 91W XL TL CROSSCLIMATE+ MI</t>
  </si>
  <si>
    <t>215/45 R17 91Y XL TL CROSSCLIMATE 2 MI</t>
  </si>
  <si>
    <t>215/50 R17 95W XL TL CROSSCLIMATE+ MI</t>
  </si>
  <si>
    <t>215/50 R17 91W TL CROSSCLIMATE 2 MI</t>
  </si>
  <si>
    <t>215/50 R17 95W XL TL CROSSCLIMATE 2 MI</t>
  </si>
  <si>
    <t>215/55 R17 98W XL TL CROSSCLIMATE+ MI</t>
  </si>
  <si>
    <t>215/55 R17 98W XL TL CROSSCLIMATE 2 MI</t>
  </si>
  <si>
    <t>215/55 R17 94V TL CROSSCLIMATE+ MI</t>
  </si>
  <si>
    <t>215/55 R17 94V TL CROSSCLIMATE 2 MI</t>
  </si>
  <si>
    <t>215/60 R17 100V XL TL CROSSCLIMATE 2 MI</t>
  </si>
  <si>
    <t>215/60 R17 96H TL CROSSCLIMATE 2 MI</t>
  </si>
  <si>
    <t>215/60 R17 100V XL TL CROSSCLIMATE+ MI</t>
  </si>
  <si>
    <t>215/65 R17 103V XL TL CROSSCLIMATE 2 MI</t>
  </si>
  <si>
    <t>215/65 R17 103V XL TL CROSSCLIMATE+ MI</t>
  </si>
  <si>
    <t>225/45 R17 91Y TL CROSSCLIMATE 2 MI</t>
  </si>
  <si>
    <t>225/45 R17 94V XL TL CROSSCLIMATE 2 MI</t>
  </si>
  <si>
    <t>225/45 R17 91W TL CROSSCLIMATE 2 MI</t>
  </si>
  <si>
    <t>225/45 R17 94W XL TL CROSSCLIMATE+ MI</t>
  </si>
  <si>
    <t>225/45 R17 94Y XL TL CROSSCLIMATE 2 MI</t>
  </si>
  <si>
    <t>225/50 R17 94W TL CROSSCLIMATE 2 MI</t>
  </si>
  <si>
    <t>225/50 R17 98V XL TL CROSSCLIMATE 2 MI</t>
  </si>
  <si>
    <t>225/50 R17 98V XL TL CROSSCLIMATE+ MI</t>
  </si>
  <si>
    <t>225/50 R17 98W XL TL CROSSCLIMATE+ ZP MI</t>
  </si>
  <si>
    <t>225/50 R17 98Y XL TL CROSSCLIMATE 2 MI</t>
  </si>
  <si>
    <t>225/55 R17 101Y XL TL CROSSCLIMATE 2 MI</t>
  </si>
  <si>
    <t>225/55 R17 97Y TL CROSSCLIMATE 2 ZP MI</t>
  </si>
  <si>
    <t>225/55 R17 101W XL TL CROSSCLIMATE+ MI</t>
  </si>
  <si>
    <t>225/55 R17 101W XL TL CROSSCLIMATE 2 MI</t>
  </si>
  <si>
    <t>225/55 R17 97Y TL CROSSCLIMATE 2 MI</t>
  </si>
  <si>
    <t>225/55 R17 97W TL CROSSCLIMATE+ MI</t>
  </si>
  <si>
    <t>225/60 R17 99V TL CROSSCLIMATE 2 MI</t>
  </si>
  <si>
    <t>225/60 R17 103V XL TL CROSSCLIMATE+ MI</t>
  </si>
  <si>
    <t>235/45 R17 97Y XL TL CROSSCLIMATE 2 MI</t>
  </si>
  <si>
    <t>235/45 R17 94Y TL CROSSCLIMATE 2 MI</t>
  </si>
  <si>
    <t>235/45 R17 97Y XL TL CROSSCLIMATE+ MI</t>
  </si>
  <si>
    <t>235/55 R17 99V TL CROSSCLIMATE 2 MI</t>
  </si>
  <si>
    <t>235/55 R17 103Y XL TL CROSSCLIMATE 2 MI</t>
  </si>
  <si>
    <t>235/55 R17 103Y XL TL CROSSCLIMATE+ MI</t>
  </si>
  <si>
    <t>245/45 R17 95Y TL CROSSCLIMATE 2 MI</t>
  </si>
  <si>
    <t>245/45 R17 99Y XL TL CROSSCLIMATE 2 MI</t>
  </si>
  <si>
    <t>245/45 R17 99Y XL TL CROSSCLIMATE+ MI</t>
  </si>
  <si>
    <t>215/40 R18 89V XL TL CROSSCLIMATE 2  MI</t>
  </si>
  <si>
    <t>225/40 R18 92Y XL TL CROSSCLIMATE 2 MI</t>
  </si>
  <si>
    <t>225/40 R18 92Y XL TL CROSSCLIMATE+ MI</t>
  </si>
  <si>
    <t>225/40 R18 92Y XL TL CROSSCLIMATE+ ZP  MI</t>
  </si>
  <si>
    <t>225/45 R18 95Y XL TL CROSSCLIMATE 2 ZP MI</t>
  </si>
  <si>
    <t>225/45 R18 95Y XL TL CROSSCLIMATE+ MI</t>
  </si>
  <si>
    <t>225/45 R18 95Y XL TL CROSSCLIMATE 2 S1 MI</t>
  </si>
  <si>
    <t>225/45 R18 95Y XL TL CROSSCLIMATE 2 MI</t>
  </si>
  <si>
    <t>225/55 R18 102V XL TL CROSSCLIMATE+ MI</t>
  </si>
  <si>
    <t>225/55 R18 102V EXTRA LOAD TL CROSSCLIMATE AO MI</t>
  </si>
  <si>
    <t>235/40 R18 95Y XL TL CROSSCLIMATE 2 MI</t>
  </si>
  <si>
    <t>235/40 R18 95Y XL TL CROSSCLIMATE+ MI</t>
  </si>
  <si>
    <t>235/45 R18 94W TL CROSSCLIMATE 2 MI</t>
  </si>
  <si>
    <t>235/45 R18 98Y XL TL CROSSCLIMATE+ MI</t>
  </si>
  <si>
    <t>235/45 R18 98Y XL TL CROSSCLIMATE 2 MI</t>
  </si>
  <si>
    <t>235/50 R18 101Y XL TL CROSSCLIMATE 2 MI</t>
  </si>
  <si>
    <t>235/50 R18 97V TL CROSSCLIMATE 2 MI</t>
  </si>
  <si>
    <t>235/50 R18 101Y XL TL CROSSCLIMATE+ MI</t>
  </si>
  <si>
    <t>235/55 R18 104H XL TL CROSSCLIMATE 2 VOL MI</t>
  </si>
  <si>
    <t>235/60 R18 107H XL TL CROSSCLIMATE 2 VOL MI</t>
  </si>
  <si>
    <t>245/35 R18 92Y XL TL CROSSCLIMATE+  MI</t>
  </si>
  <si>
    <t>245/35 R18 92Y XL TL CROSSCLIMATE 2 MI</t>
  </si>
  <si>
    <t>245/40 R18 97Y XL TL CROSSCLIMATE+ MI</t>
  </si>
  <si>
    <t>245/40 R18 93Y TL CROSSCLIMATE 2  MI</t>
  </si>
  <si>
    <t>245/40 R18 97Y XL TL CROSSCLIMATE+ S1  MI</t>
  </si>
  <si>
    <t>245/40 R18 97Y XL TL CROSSCLIMATE 2 MI</t>
  </si>
  <si>
    <t>245/45 R18 96Y TL CROSSCLIMATE+  MI</t>
  </si>
  <si>
    <t>245/45 R18 100Y XL TL CROSSCLIMATE 2 MI</t>
  </si>
  <si>
    <t>245/45 R18 100Y XL TL CROSSCLIMATE+ MI</t>
  </si>
  <si>
    <t>245/45 R18 96Y TL CROSSCLIMATE 2 MI</t>
  </si>
  <si>
    <t>255/35 R18 94Y XL TL CROSSCLIMATE+  MI</t>
  </si>
  <si>
    <t>255/35 R18 94Y XL TL CROSSCLIMATE 2 MI</t>
  </si>
  <si>
    <t>255/45 R18 103Y XL TL CROSSCLIMATE 2 MI</t>
  </si>
  <si>
    <t>255/45 R18 103Y XL TL CROSSCLIMATE+  MI</t>
  </si>
  <si>
    <t>265/35 R18 97Y XL TL CROSSCLIMATE 2 MI</t>
  </si>
  <si>
    <t>265/35 R18 97Y XL TL CROSSCLIMATE+  MI</t>
  </si>
  <si>
    <t>205/55 R19 97V XL TL CROSSCLIMATE 2  MI</t>
  </si>
  <si>
    <t>205/55 R19 97V XL TL CROSSCLIMATE 2 S1  MI</t>
  </si>
  <si>
    <t>215/50 R19 93T TL CROSSCLIMATE 2 MI</t>
  </si>
  <si>
    <t>225/40 R19 93Y XL TL CROSSCLIMATE 2 MI</t>
  </si>
  <si>
    <t>225/40 R19 93Y XL TL CROSSCLIMATE+  MI</t>
  </si>
  <si>
    <t>235/40 R19 96Y XL TL CROSSCLIMATE+  MI</t>
  </si>
  <si>
    <t>235/40 R19 96H XL TL CROSSCLIMATE 2 VOL MI</t>
  </si>
  <si>
    <t>235/40 R19 96Y XL TL CROSSCLIMATE 2 MI</t>
  </si>
  <si>
    <t>235/45 R19 99Y XL TL CROSSCLIMATE+  MI</t>
  </si>
  <si>
    <t>235/45 R19 99Y XL TL CROSSCLIMATE 2 MI</t>
  </si>
  <si>
    <t>235/55 R19 105H XL TL CROSSCLIMATE 2 VOL MI</t>
  </si>
  <si>
    <t>245/35 R19 93Y XL TL CROSSCLIMATE+  MI</t>
  </si>
  <si>
    <t>245/35 R19 93Y XL TL CROSSCLIMATE 2 MI</t>
  </si>
  <si>
    <t>245/40 R19 98Y XL TL CROSSCLIMATE+  MI</t>
  </si>
  <si>
    <t>245/40 R19 98Y XL TL CROSSCLIMATE 2 MI</t>
  </si>
  <si>
    <t>245/45 R19 102Y XL TL CROSSCLIMATE+  MI</t>
  </si>
  <si>
    <t>245/45 R19 102Y XL TL CROSSCLIMATE 2 MI</t>
  </si>
  <si>
    <t>255/35 R19 96Y XL TL CROSSCLIMATE+ MI</t>
  </si>
  <si>
    <t>255/35 R19 96Y XL TL CROSSCLIMATE 2 MI</t>
  </si>
  <si>
    <t>255/40 R19 100Y XL TL CROSSCLIMATE+  MI</t>
  </si>
  <si>
    <t>255/40 R19 100Y XL TL CROSSCLIMATE 2 MI</t>
  </si>
  <si>
    <t>195/55 R20 95H XL TL CROSSCLIMATE 2 MI</t>
  </si>
  <si>
    <t>275/45 R20 110H XL TL CROSSCLIMATE 2 VOL MI</t>
  </si>
  <si>
    <t>195/70 R15C 104/102T PS=98T AGILIS CROSSCLIMATE MI</t>
  </si>
  <si>
    <t>205/65 R15C 102/100T AGILIS CROSSCLIMATE MI</t>
  </si>
  <si>
    <t>205/70 R15C 106/104R AGILIS CROSSCLIMATE MI</t>
  </si>
  <si>
    <t>215/70 R15C 109/107S AGILIS CROSSCLIMATE MI</t>
  </si>
  <si>
    <t>225/70 R15C 112/110S  AGILIS CROSSCLIMATE MI</t>
  </si>
  <si>
    <t>185/75 R16C 104/102R AGILIS CROSSCLIMATE MI</t>
  </si>
  <si>
    <t>195/60 R16C 99/97H AGILIS CROSSCLIMATE MI</t>
  </si>
  <si>
    <t>195/65 R16C 104/102R PS=100T AGILIS CROSSCLIMATE MI</t>
  </si>
  <si>
    <t>205/65 R16C 107/105T PS=103T AGILIS CROSSCLIMATE  MI</t>
  </si>
  <si>
    <t>205/75 R16C 110/108R AGILIS CROSSCLIMATE MI</t>
  </si>
  <si>
    <t>205/75 R16C 113/111R AGILIS CROSSCLIMATE MI</t>
  </si>
  <si>
    <t>215/60 R16C 103/101T AGILIS CROSSCLIMATE MI</t>
  </si>
  <si>
    <t>215/65 R16C 106/104T AGILIS CROSSCLIMATE MI</t>
  </si>
  <si>
    <t>215/75 R16C 116/114R AGILIS CROSSCLIMATE MI</t>
  </si>
  <si>
    <t>215/75 R16C 113/111R AGILIS CROSSCLIMATE MI</t>
  </si>
  <si>
    <t>225/60 R16C 105/103H PS=101H AGILIS CROSSCLIMATE MI</t>
  </si>
  <si>
    <t>225/65 R16C 112/110R AGILIS CROSSCLIMATE MI</t>
  </si>
  <si>
    <t>225/75 R16C 118/116R AGILIS CROSSCLIMATE MI</t>
  </si>
  <si>
    <t>225/75 R16C 121/120R AGILIS CROSSCLIMATE MI</t>
  </si>
  <si>
    <t>235/65 R16C 121/119R AGILIS CROSSCLIMATE MI</t>
  </si>
  <si>
    <t>235/65 R16C 115/113R AGILIS CROSSCLIMATE MI</t>
  </si>
  <si>
    <t>205/70 R15 96T TL LATITUDE ALPIN GRNX MI</t>
  </si>
  <si>
    <t>205/80 R16 104T EXTRA LOAD TL LATITUDE ALPIN GRNX MI</t>
  </si>
  <si>
    <t>215/70 R16 100T TL X-ICE SNOW SUV MI</t>
  </si>
  <si>
    <t>215/70 R16 104H XL TL LATITUDE ALPIN LA2 GRNX MI</t>
  </si>
  <si>
    <t>225/70 R16 103T TL LATITUDE ALPIN MI</t>
  </si>
  <si>
    <t>225/75 R16 108H XL TL LATITUDE ALPIN LA2 GRNX MI</t>
  </si>
  <si>
    <t>235/60 R16 100T TL LATITUDE ALPIN MI</t>
  </si>
  <si>
    <t>235/65 R16 103T TL X-ICE SNOW SUV MI</t>
  </si>
  <si>
    <t>235/70 R16 106T TL LATITUDE ALPIN MI</t>
  </si>
  <si>
    <t>235/70 R16 106T TL X-ICE SNOW SUV MI</t>
  </si>
  <si>
    <t>245/70 R16 107T TL LATITUDE ALPIN MI</t>
  </si>
  <si>
    <t>265/70 R16 112T TL X-ICE SNOW SUV MI</t>
  </si>
  <si>
    <t>265/70 R16 112T TL LATITUDE ALPIN MI</t>
  </si>
  <si>
    <t>225/60 R17 103H XL TL PILOT ALPIN 5 SUV MI</t>
  </si>
  <si>
    <t>225/65 R17 106T XL TL X-ICE SNOW SUV  MI</t>
  </si>
  <si>
    <t>225/65 R17 106H XL TL PILOT ALPIN 5 SUV MI</t>
  </si>
  <si>
    <t>235/60 R17 106H XL TL PILOT ALPIN 5 SUV MI</t>
  </si>
  <si>
    <t>235/60 R17 106T XL TL X-ICE SNOW SUV  MI</t>
  </si>
  <si>
    <t>235/65 R17 108H XL TL LATITUDE ALPIN LA2 N0 GRNX MI</t>
  </si>
  <si>
    <t>235/65 R17 104H TL LATITUDE ALPIN LA2 MO GRNX MI</t>
  </si>
  <si>
    <t>235/65 R17 104H TL PILOT ALPIN 5 SUV MI</t>
  </si>
  <si>
    <t>235/65 R17 108H XL TL PILOT ALPIN 5 SUV MI</t>
  </si>
  <si>
    <t>235/65 R17 108T XL TL X-ICE SNOW SUV  MI</t>
  </si>
  <si>
    <t>245/65 R17 111H XL TL LATITUDE ALPIN LA2 GRNX MI</t>
  </si>
  <si>
    <t>245/65 R17 111T XL TL X-ICE SNOW SUV  MI</t>
  </si>
  <si>
    <t>245/70 R17 110T TL X-ICE SNOW SUV MI</t>
  </si>
  <si>
    <t>255/65 R17 114H XL TL LATITUDE ALPIN LA2 GRNX MI</t>
  </si>
  <si>
    <t>255/65 R17 110T TL X-ICE SNOW SUV MI</t>
  </si>
  <si>
    <t>265/65 R17 116H XL TL LATITUDE ALPIN LA2 GRNX MI</t>
  </si>
  <si>
    <t>265/65 R17 112T TL X-ICE SNOW SUV MI</t>
  </si>
  <si>
    <t>265/70 R17 115T TL X-ICE SNOW SUV MI</t>
  </si>
  <si>
    <t>225/60 R18 104H XL TL PILOT ALPIN 5 SUV ZP * MI</t>
  </si>
  <si>
    <t>225/60 R18 104H XL TL PILOT ALPIN 5 SUV MI</t>
  </si>
  <si>
    <t>235/55 R18 104H XL TL PILOT ALPIN 5 SUV MI</t>
  </si>
  <si>
    <t>235/55 R18 104T XL TL X-ICE SNOW SUV  MI</t>
  </si>
  <si>
    <t>235/60 R18 107H XL TL PILOT ALPIN 5 SUV MI</t>
  </si>
  <si>
    <t>235/60 R18 107T XL TL X-ICE SNOW SUV  MI</t>
  </si>
  <si>
    <t>235/65 R18 110T XL TL X-ICE SNOW SUV  MI</t>
  </si>
  <si>
    <t>235/65 R18 110H XL TL LATITUDE ALPIN LA2 GRNX MI</t>
  </si>
  <si>
    <t>245/60 R18 105T TL X-ICE SNOW SUV MI</t>
  </si>
  <si>
    <t>255/55 R18 109V XL TL LATITUDE ALPIN N1 GRNX MI</t>
  </si>
  <si>
    <t>255/55 R18 105H TL LATITUDE ALPIN MO GRNX MI</t>
  </si>
  <si>
    <t>255/55 R18 109H XL TL LATITUDE ALPIN LA2 * GRNX MI</t>
  </si>
  <si>
    <t>255/55 R18 109V XL TL PILOT ALPIN 5 SUV MI</t>
  </si>
  <si>
    <t>255/55 R18 109V XL TL LATITUDE ALPIN LA2 N0 GRNX MI</t>
  </si>
  <si>
    <t>255/55 R18 109T XL TL X-ICE SNOW SUV  MI</t>
  </si>
  <si>
    <t>255/55 R18 109H XL TL LATITUDE ALPIN LA2 ZP * GRNX MI</t>
  </si>
  <si>
    <t>255/60 R18 112T XL TL X-ICE SNOW SUV  MI</t>
  </si>
  <si>
    <t>255/60 R18 112V XL TL PILOT ALPIN 5 SUV MI</t>
  </si>
  <si>
    <t>255/65 R18 111T TL X-ICE SNOW SUV MI</t>
  </si>
  <si>
    <t>255/70 R18 116T XL TL X-ICE SNOW SUV  MI</t>
  </si>
  <si>
    <t>255/70 R18 116V XL TL PILOT ALPIN 5 SUV MI</t>
  </si>
  <si>
    <t>265/60 R18 110T TL X-ICE SNOW SUV MI</t>
  </si>
  <si>
    <t>265/60 R18 114H XL TL PILOT ALPIN 5 SUV MI</t>
  </si>
  <si>
    <t>265/65 R18 114T TL X-ICE SNOW SUV MI</t>
  </si>
  <si>
    <t>265/70 R18 116T TL X-ICE SNOW SUV MI</t>
  </si>
  <si>
    <t>275/65 R18 116T TL X-ICE SNOW SUV MI</t>
  </si>
  <si>
    <t>285/60 R18 116T TL X-ICE SNOW SUV MI</t>
  </si>
  <si>
    <t>225/55 R19 103V XL TL PILOT ALPIN 5 SUV  MI</t>
  </si>
  <si>
    <t>225/55 R19 103T XL TL X-ICE SNOW SUV  MI</t>
  </si>
  <si>
    <t>235/50 R19 103V XL TL PILOT ALPIN 5 SUV MI</t>
  </si>
  <si>
    <t>235/50 R19 103T XL TL X-ICE SNOW SUV  MI</t>
  </si>
  <si>
    <t>235/55 R19 101H TL LATITUDE ALPIN LA2 AO GRNX MI</t>
  </si>
  <si>
    <t>235/55 R19 105H XL TL X-ICE SNOW SUV  MI</t>
  </si>
  <si>
    <t>235/55 R19 105V XL TL PILOT ALPIN 5 SUV MI</t>
  </si>
  <si>
    <t>235/65 R19 109V XL TL LATITUDE ALPIN LA2 GRNX MI</t>
  </si>
  <si>
    <t>245/50 R19 105V XL TL PILOT ALPIN 5 SUV ZP * MI</t>
  </si>
  <si>
    <t>245/50 R19 105T XL TL X-ICE SNOW SUV MI</t>
  </si>
  <si>
    <t>245/55 R19 103H TL X-ICE SNOW SUV MI</t>
  </si>
  <si>
    <t>255/50 R19 107H XL TL LATITUDE ALPIN MO GRNX MI</t>
  </si>
  <si>
    <t>255/50 R19 107V XL TL LATITUDE ALPIN LA2 ZP * GRNX MI</t>
  </si>
  <si>
    <t>255/50 R19 107V XL TL LATITUDE ALPIN LA2 N0 GRNX MI</t>
  </si>
  <si>
    <t>255/50 R19 107H XL TL X-ICE SNOW SUV  MI</t>
  </si>
  <si>
    <t>255/50 R19 107V XL TL PILOT ALPIN 5 SUV MI</t>
  </si>
  <si>
    <t>255/55 R19 111V XL TL PILOT ALPIN 5 SUV MI</t>
  </si>
  <si>
    <t>255/55 R19 111V XL TL LATITUDE ALPIN LA2 GRNX MI</t>
  </si>
  <si>
    <t>255/55 R19 111T XL TL X-ICE SNOW SUV MI</t>
  </si>
  <si>
    <t>255/55 R19 111V EXTRA LOAD TL PILOT ALPIN 5 SUV N0 MI</t>
  </si>
  <si>
    <t>255/60 R19 113T XL TL X-ICE SNOW SUV  MI</t>
  </si>
  <si>
    <t>265/50 R19 110V XL TL PILOT ALPIN 5 SUV MI</t>
  </si>
  <si>
    <t>265/50 R19 110H XL TL PILOT ALPIN 5 SUV ZP * MI</t>
  </si>
  <si>
    <t>265/50 R19 110H XL TL X-ICE SNOW SUV  MI</t>
  </si>
  <si>
    <t>265/55 R19 113T XL TL X-ICE SNOW SUV MI</t>
  </si>
  <si>
    <t>265/55 R19 113H XL TL PILOT ALPIN 5 SUV MI</t>
  </si>
  <si>
    <t>275/45 R19 108V XL TL PILOT ALPIN 5 SUV MI</t>
  </si>
  <si>
    <t>275/50 R19 112V EXTRA LOAD TL PILOT ALPIN 5 SUV N0 MI</t>
  </si>
  <si>
    <t>285/45 R19 111V XL TL PILOT ALPIN 5 SUV MI</t>
  </si>
  <si>
    <t>235/45 R20 100V XL TL PILOT ALPIN 5 SUV MI</t>
  </si>
  <si>
    <t>235/45 R20 100H XL TL X-ICE SNOW SUV  MI</t>
  </si>
  <si>
    <t>235/50 R20 104T XL TL X-ICE SNOW SUV  MI</t>
  </si>
  <si>
    <t>235/50 R20 104V XL TL PILOT ALPIN 5 SUV  MI</t>
  </si>
  <si>
    <t>235/55 R20 102H TL X-ICE SNOW SUV MI</t>
  </si>
  <si>
    <t>245/45 R20 103H XL TL X-ICE SNOW SUV  MI</t>
  </si>
  <si>
    <t>245/45 R20 103V XL TL PILOT ALPIN 5 SUV MI</t>
  </si>
  <si>
    <t>245/50 R20 102T TL X-ICE SNOW SUV MI</t>
  </si>
  <si>
    <t>255/45 R20 105V XL TL PILOT ALPIN 5 SUV MO MI</t>
  </si>
  <si>
    <t>255/45 R20 101V TL LATITUDE ALPIN LA2 AO GRNX MI</t>
  </si>
  <si>
    <t>255/45 R20 105T XL TL X-ICE SNOW SUV  MI</t>
  </si>
  <si>
    <t>255/45 R20 105V XL TL LATITUDE ALPIN LA2 MO GRNX MI</t>
  </si>
  <si>
    <t>255/45 R20 105V XL TL PILOT ALPIN 5 SUV  MI</t>
  </si>
  <si>
    <t>255/45 R20 105V XL TL PILOT ALPIN 5 SUV * MI</t>
  </si>
  <si>
    <t>255/50 R20 109V XL TL LATITUDE ALPIN LA2 GRNX MI</t>
  </si>
  <si>
    <t>255/50 R20 109T XL TL X-ICE SNOW SUV  MI</t>
  </si>
  <si>
    <t>255/55 R20 110V XL TL PILOT ALPIN 5 SUV MI</t>
  </si>
  <si>
    <t>255/55 R20 110T XL TL X-ICE SNOW SUV  MI</t>
  </si>
  <si>
    <t>265/45 R20 104V TL PILOT ALPIN 5 SUV N0 MI</t>
  </si>
  <si>
    <t>265/45 R20 108V XL TL PILOT ALPIN 5 SUV MO1 MI</t>
  </si>
  <si>
    <t>265/45 R20 108V XL TL PILOT ALPIN 5 SUV MI</t>
  </si>
  <si>
    <t>265/45 R20 108T XL TL X-ICE SNOW SUV  MI</t>
  </si>
  <si>
    <t>265/50 R20 111T XL TL X-ICE SNOW SUV  MI</t>
  </si>
  <si>
    <t>265/50 R20 111V XL TL PILOT ALPIN 5 SUV  MI</t>
  </si>
  <si>
    <t>265/55 R20 113H XL TL X-ICE SNOW SUV MI</t>
  </si>
  <si>
    <t>275/40 R20 106V XL TL LATITUDE ALPIN LA2 N0 GRNX MI</t>
  </si>
  <si>
    <t>275/40 R20 106V XL TL LATITUDE ALPIN LA2 GRNX MI</t>
  </si>
  <si>
    <t>275/40 R20 106H XL TL X-ICE SNOW SUV  MI</t>
  </si>
  <si>
    <t>275/45 R20 110V XL TL PILOT ALPIN 5 SUV ZP * MI</t>
  </si>
  <si>
    <t>275/45 R20 110V XL TL LATITUDE ALPIN LA2 N0 GRNX MI</t>
  </si>
  <si>
    <t>275/45 R20 110V XL TL PILOT ALPIN 5 SUV MI</t>
  </si>
  <si>
    <t>275/45 R20 110V EXTRA LOAD TL PILOT ALPIN 5 SUV N0 MI</t>
  </si>
  <si>
    <t>275/45 R20 110T XL TL X-ICE SNOW SUV  MI</t>
  </si>
  <si>
    <t>275/50 R20 113V XL TL PILOT ALPIN 5 SUV MO MI</t>
  </si>
  <si>
    <t>275/50 R20 113V XL TL PILOT ALPIN 5 SUV MO1 MI</t>
  </si>
  <si>
    <t>275/50 R20 113V XL TL PILOT ALPIN 5 SUV  MI</t>
  </si>
  <si>
    <t>275/50 R20 113T XL TL X-ICE SNOW SUV  MI</t>
  </si>
  <si>
    <t>275/55 R20 113T TL X-ICE SNOW SUV MI</t>
  </si>
  <si>
    <t>285/40 R20 108H XL TL X-ICE SNOW SUV MI</t>
  </si>
  <si>
    <t>285/40 R20 108V XL TL PILOT ALPIN 5 SUV  MI</t>
  </si>
  <si>
    <t>285/45 R20 112V XL TL PILOT ALPIN 5 SUV  MI</t>
  </si>
  <si>
    <t>285/45 R20 112H XL TL X-ICE SNOW SUV MI</t>
  </si>
  <si>
    <t>285/50 R20 116T XL TL X-ICE SNOW SUV  MI</t>
  </si>
  <si>
    <t>295/40 R20 110T XL TL X-ICE SNOW SUV  MI</t>
  </si>
  <si>
    <t>295/40 R20 106V TL PILOT ALPIN 5 SUV N0 MI</t>
  </si>
  <si>
    <t>295/40 R20 110V XL TL PILOT ALPIN 5 SUV MO1 MI</t>
  </si>
  <si>
    <t>295/40 R20 110V XL TL PILOT ALPIN 5 SUV  MI</t>
  </si>
  <si>
    <t>295/45 R20 114V XL TL PILOT ALPIN 5 SUV  MI</t>
  </si>
  <si>
    <t>295/45 R20 114H XL TL X-ICE SNOW SUV MI</t>
  </si>
  <si>
    <t>305/40 R20 112T XL TL X-ICE SNOW SUV  MI</t>
  </si>
  <si>
    <t>305/40 R20 112V EXTRA LOAD TL PILOT ALPIN 5 SUV N0 MI</t>
  </si>
  <si>
    <t>255/40 R21 102V XL TL PILOT ALPIN 5 SUV  MI</t>
  </si>
  <si>
    <t>255/50 R21 109H XL TL PILOT ALPIN 5 SUV *  MI</t>
  </si>
  <si>
    <t>265/40 R21 105V XL TL LATITUDE ALPIN LA2 GRNX MI</t>
  </si>
  <si>
    <t>265/40 R21 105V XL TL PILOT ALPIN 5 SUV  MI</t>
  </si>
  <si>
    <t>265/45 R21 108T XL TL X-ICE SNOW SUV  MI</t>
  </si>
  <si>
    <t>265/45 R21 108V XL TL PILOT ALPIN 5 SUV  MI</t>
  </si>
  <si>
    <t>265/45 R21 104V TL PILOT ALPIN 5 SUV MI</t>
  </si>
  <si>
    <t>275/40 R21 107V XL TL PILOT ALPIN 5 SUV N0 MI</t>
  </si>
  <si>
    <t>275/40 R21 107V XL TL PILOT ALPIN 5 SUV MI</t>
  </si>
  <si>
    <t>275/45 R21 110T XL TL X-ICE SNOW SUV  MI</t>
  </si>
  <si>
    <t>275/45 R21 110V XL TL PILOT ALPIN 5 SUV MI</t>
  </si>
  <si>
    <t>275/50 R21 113V XL TL PILOT ALPIN 5 SUV  MI</t>
  </si>
  <si>
    <t>285/35 R21 105W XL TL PILOT ALPIN 5 SUV MI</t>
  </si>
  <si>
    <t>285/40 R21 109V XL TL PILOT ALPIN 5 SUV MI</t>
  </si>
  <si>
    <t>285/45 R21 113V XL TL PILOT ALPIN 5 SUV  MI</t>
  </si>
  <si>
    <t>295/35 R21 107V XL TL PILOT ALPIN 5 SUV MI</t>
  </si>
  <si>
    <t>295/35 R21 107V XL TL PILOT ALPIN 5 SUV * MI</t>
  </si>
  <si>
    <t>295/40 R21 111V XL TL PILOT ALPIN 5 SUV MI</t>
  </si>
  <si>
    <t>305/35 R21 109V XL TL PILOT ALPIN 5 SUV N0 MI</t>
  </si>
  <si>
    <t>315/40 R21 115V XL TL PILOT ALPIN 5 SUV  MI</t>
  </si>
  <si>
    <t>255/40 R22 103V XL TL PILOT ALPIN 5 SUV MI</t>
  </si>
  <si>
    <t>265/35 R22 102W XL TL PILOT ALPIN 5 SUV MI</t>
  </si>
  <si>
    <t>265/40 R22 106V XL TL PILOT ALPIN 5 SUV MI</t>
  </si>
  <si>
    <t>275/35 R22 104W XL TL PILOT ALPIN 5 SUV MI</t>
  </si>
  <si>
    <t>275/40 R22 108V XL TL PILOT ALPIN 5 SUV  MI</t>
  </si>
  <si>
    <t>275/45 R22 112T XL TL X-ICE SNOW SUV  MI</t>
  </si>
  <si>
    <t>285/35 R22 106W XL TL PILOT ALPIN 5 SUV MI</t>
  </si>
  <si>
    <t>285/40 R22 110V XL TL PILOT ALPIN 5 SUV  MI</t>
  </si>
  <si>
    <t>285/45 R22 114T XL TL X-ICE SNOW SUV  MI</t>
  </si>
  <si>
    <t>295/30 R22 103W XL TL PILOT ALPIN 5 SUV  MI</t>
  </si>
  <si>
    <t>295/35 R22 108W XL TL PILOT ALPIN 5 SUV MI</t>
  </si>
  <si>
    <t>155/65 R14 75T TL X-ICE SNOW MI</t>
  </si>
  <si>
    <t>165/70 R14 85T XL TL X-ICE SNOW  MI</t>
  </si>
  <si>
    <t>175/65 R14 86T XL TL X-ICE SNOW  MI</t>
  </si>
  <si>
    <t>175/65 R14 82T TL ALPIN A4 GRNX MI</t>
  </si>
  <si>
    <t>175/70 R14 88T XL TL X-ICE SNOW  MI</t>
  </si>
  <si>
    <t>185/60 R14 82T TL ALPIN A4 GRNX MI</t>
  </si>
  <si>
    <t>185/65 R14 90T XL TL X-ICE SNOW  MI</t>
  </si>
  <si>
    <t>185/70 R14 92T XL TL X-ICE SNOW  MI</t>
  </si>
  <si>
    <t>165/65 R15 81T TL ALPIN A4 GRNX MI</t>
  </si>
  <si>
    <t>165/65 R15 81T TL ALPIN A4 SELFSEAL GRNX MI</t>
  </si>
  <si>
    <t>175/65 R15 88T XL TL X-ICE SNOW  MI</t>
  </si>
  <si>
    <t>175/65 R15 84T TL ALPIN A4 GRNX MI</t>
  </si>
  <si>
    <t>175/65 R15 88H XL TL ALPIN A4 * GRNX MI</t>
  </si>
  <si>
    <t>185/55 R15 86H EXTRA LOAD TL X-ICE XI3 GRNX MI</t>
  </si>
  <si>
    <t>185/60 R15 88T XL TL ALPIN A4 SELFSEAL GRNX MI</t>
  </si>
  <si>
    <t>185/60 R15 88H XL TL X-ICE SNOW  MI</t>
  </si>
  <si>
    <t>185/60 R15 88H EXTRA LOAD TL X-ICE XI3 GRNX MI</t>
  </si>
  <si>
    <t>185/60 R15 88T EXTRA LOAD TL ALPIN A4 GRNX  MI</t>
  </si>
  <si>
    <t>185/60 R15 88H EXTRA LOAD TL ALPIN A4 AO GRNX MI</t>
  </si>
  <si>
    <t>185/65 R15 92T EXTRA LOAD TL X-ICE XI3 GRNX MI</t>
  </si>
  <si>
    <t>185/65 R15 92T XL TL X-ICE SNOW  MI</t>
  </si>
  <si>
    <t>185/65 R15 88T TL ALPIN 6 MI</t>
  </si>
  <si>
    <t>185/65 R15 92T XL TL ALPIN 6 MI</t>
  </si>
  <si>
    <t>195/55 R15 89H EXTRA LOAD TL X-ICE XI3 GRNX MI</t>
  </si>
  <si>
    <t>195/60 R15 88T TL ALPIN 6 MI</t>
  </si>
  <si>
    <t>195/60 R15 88H TL ALPIN 6 MI</t>
  </si>
  <si>
    <t>195/60 R15 92H XL TL X-ICE SNOW  MI</t>
  </si>
  <si>
    <t>195/65 R15 95T XL TL X-ICE SNOW  MI</t>
  </si>
  <si>
    <t>195/65 R15 95T XL TL ALPIN 6 MI</t>
  </si>
  <si>
    <t>195/65 R15 91H TL ALPIN 6 MI</t>
  </si>
  <si>
    <t>195/65 R15 91T TL ALPIN 6 MI</t>
  </si>
  <si>
    <t>195/65 R15 95T EXTRA LOAD TL X-ICE XI3 GRNX MI</t>
  </si>
  <si>
    <t>205/60 R15 91H TL ALPIN 6 MI</t>
  </si>
  <si>
    <t>205/65 R15 99T EXTRA LOAD TL X-ICE XI3 GRNX MI</t>
  </si>
  <si>
    <t>205/70 R15 96T TL X-ICE XI3 GRNX MI</t>
  </si>
  <si>
    <t>175/60 R16 86H XL TL X-ICE SNOW  MI</t>
  </si>
  <si>
    <t>185/50 R16 81H TL ALPIN 6 MI</t>
  </si>
  <si>
    <t>185/55 R16 87H XL TL X-ICE SNOW  MI</t>
  </si>
  <si>
    <t>185/60 R16 86H TL X-ICE SNOW MI</t>
  </si>
  <si>
    <t>185/60 R16 86H TL ALPIN 6 MI</t>
  </si>
  <si>
    <t>195/45 R16 84H XL TL ALPIN 6 MI</t>
  </si>
  <si>
    <t>195/50 R16 88H XL TL ALPIN 6 MI</t>
  </si>
  <si>
    <t>195/55 R16 87H TL ALPIN 6 MI</t>
  </si>
  <si>
    <t>195/55 R16 91H XL TL X-ICE SNOW  MI</t>
  </si>
  <si>
    <t>195/55 R16 91T XL TL ALPIN 6 MI</t>
  </si>
  <si>
    <t>195/55 R16 91H XL TL ALPIN 6 MI</t>
  </si>
  <si>
    <t>195/60 R16 89H TL X-ICE SNOW MI</t>
  </si>
  <si>
    <t>195/60 R16 89H TL ALPIN 6 MI</t>
  </si>
  <si>
    <t>195/60 R16 89T TL ALPIN 6 MI</t>
  </si>
  <si>
    <t>205/45 R16 87H XL TL ALPIN 6 MI</t>
  </si>
  <si>
    <t>205/50 R16 87H TL X-ICE SNOW MI</t>
  </si>
  <si>
    <t>205/50 R16 87H TL ALPIN 6 MI</t>
  </si>
  <si>
    <t>205/55 R16 91T TL ALPIN 6 MI</t>
  </si>
  <si>
    <t>205/55 R16 94H XL TL X-ICE SNOW  MI</t>
  </si>
  <si>
    <t>205/55 R16 91H TL ALPIN A4 MO GRNX MI</t>
  </si>
  <si>
    <t>205/55 R16 91H TL ALPIN 5 N0 MI</t>
  </si>
  <si>
    <t>205/55 R16 91H TL ALPIN 5 ZP MI</t>
  </si>
  <si>
    <t>205/55 R16 94H EXTRA LOAD TL X-ICE XI3 GRNX MI</t>
  </si>
  <si>
    <t>205/55 R16 91H TL ALPIN 6 MI</t>
  </si>
  <si>
    <t>205/55 R16 91H TL X-ICE XI3 ZP GRNX MI</t>
  </si>
  <si>
    <t>205/55 R16 94H XL TL ALPIN 6 MI</t>
  </si>
  <si>
    <t>205/55 R16 94V XL TL ALPIN 6 MI</t>
  </si>
  <si>
    <t>205/60 R16 92H TL ALPIN 5 AO MI</t>
  </si>
  <si>
    <t>205/60 R16 96H XL TL ALPIN 6 MI</t>
  </si>
  <si>
    <t>205/60 R16 92H TL ALPIN 5 MO MI</t>
  </si>
  <si>
    <t>205/60 R16 92T TL ALPIN 6 MI</t>
  </si>
  <si>
    <t>205/60 R16 96H XL TL X-ICE SNOW  MI</t>
  </si>
  <si>
    <t>205/60 R16 92H TL ALPIN A4 MO GRNX MI</t>
  </si>
  <si>
    <t>205/60 R16 96H XL TL PILOT ALPIN 5 * MI</t>
  </si>
  <si>
    <t>205/60 R16 92H TL ALPIN 6 MI</t>
  </si>
  <si>
    <t>205/60 R16 92V TL ALPIN 5 ZP MI</t>
  </si>
  <si>
    <t>205/65 R16 99T XL TL X-ICE SNOW  MI</t>
  </si>
  <si>
    <t>205/65 R16 95H TL ALPIN 5 MO MI</t>
  </si>
  <si>
    <t>215/45 R16 90H XL TL ALPIN 6 MI</t>
  </si>
  <si>
    <t>215/45 R16 90V XL TL ALPIN 6 MI</t>
  </si>
  <si>
    <t>215/55 R16 97H XL TL ALPIN 6 MI</t>
  </si>
  <si>
    <t>215/55 R16 97H XL TL X-ICE SNOW  MI</t>
  </si>
  <si>
    <t>215/55 R16 93H TL ALPIN 6 MI</t>
  </si>
  <si>
    <t>215/60 R16 99H XL TL X-ICE SNOW  MI</t>
  </si>
  <si>
    <t>215/60 R16 99H XL TL ALPIN 6 MI</t>
  </si>
  <si>
    <t>215/60 R16 95H TL ALPIN 5 SELFSEAL MI</t>
  </si>
  <si>
    <t>215/60 R16 99T XL TL ALPIN 6 MI</t>
  </si>
  <si>
    <t>215/65 R16 102H XL TL PILOT ALPIN 5 MI</t>
  </si>
  <si>
    <t>215/65 R16 98H TL ALPIN 6 MI</t>
  </si>
  <si>
    <t>215/65 R16 102T XL TL X-ICE SNOW  MI</t>
  </si>
  <si>
    <t>225/50 R16 96H XL TL ALPIN 6 MI</t>
  </si>
  <si>
    <t>225/50 R16 96H XL TL ALPIN 5 N0 MI</t>
  </si>
  <si>
    <t>225/55 R16 99H XL TL ALPIN 6 MI</t>
  </si>
  <si>
    <t>225/55 R16 99H XL TL X-ICE SNOW  MI</t>
  </si>
  <si>
    <t>225/55 R16 95V TL ALPIN 5 ZP MI</t>
  </si>
  <si>
    <t>225/60 R16 102V XL TL ALPIN 6 MI</t>
  </si>
  <si>
    <t>225/60 R16 102H XL TL ALPIN 6 MI</t>
  </si>
  <si>
    <t>225/60 R16 102H XL TL X-ICE SNOW  MI</t>
  </si>
  <si>
    <t>225/65 R16 100T TL X-ICE SNOW MI</t>
  </si>
  <si>
    <t>175/65 R17 87H TL ALPIN 6 MI</t>
  </si>
  <si>
    <t>195/60 R17 90H TL X-ICE SNOW MI</t>
  </si>
  <si>
    <t>205/45 R17 88V XL TL ALPIN 6 ZP MI</t>
  </si>
  <si>
    <t>205/45 R17 88H XL TL ALPIN 6 MI</t>
  </si>
  <si>
    <t>205/45 R17 88V XL TL ALPIN 6 MI</t>
  </si>
  <si>
    <t>205/50 R17 89V TL ALPIN 5 ZP MI</t>
  </si>
  <si>
    <t>205/50 R17 93V XL TL ALPIN 6 MI</t>
  </si>
  <si>
    <t>205/50 R17 93H XL TL X-ICE SNOW  MI</t>
  </si>
  <si>
    <t>205/50 R17 93H EXTRA LOAD TL ALPIN 5 AO MI</t>
  </si>
  <si>
    <t>205/55 R17 95V XL TL ALPIN 6 MI</t>
  </si>
  <si>
    <t>205/55 R17 95H XL TL ALPIN 6 MI</t>
  </si>
  <si>
    <t>205/55 R17 91H TL PILOT ALPIN 5 MO MI</t>
  </si>
  <si>
    <t>205/55 R17 95T XL TL X-ICE SNOW  MI</t>
  </si>
  <si>
    <t>205/60 R17 93H TL X-ICE SNOW MI</t>
  </si>
  <si>
    <t>205/60 R17 93H TL ALPIN 6 MI</t>
  </si>
  <si>
    <t>215/40 R17 87V XL TL ALPIN 6 MI</t>
  </si>
  <si>
    <t>215/45 R17 91H XL TL X-ICE SNOW  MI</t>
  </si>
  <si>
    <t>215/45 R17 91V XL TL ALPIN 6 MI</t>
  </si>
  <si>
    <t>215/50 R17 95V XL TL ALPIN 6 MI</t>
  </si>
  <si>
    <t>215/50 R17 95H XL TL ALPIN 6 MI</t>
  </si>
  <si>
    <t>215/50 R17 95H XL TL X-ICE SNOW  MI</t>
  </si>
  <si>
    <t>215/55 R17 94H TL ALPIN 6 MI</t>
  </si>
  <si>
    <t>215/55 R17 98H XL TL X-ICE SNOW  MI</t>
  </si>
  <si>
    <t>215/55 R17 94V TL ALPIN 5 AO MI</t>
  </si>
  <si>
    <t>215/55 R17 94H TL ALPIN 5 SELFSEAL G1 MI</t>
  </si>
  <si>
    <t>215/55 R17 94V TL ALPIN 6 MI</t>
  </si>
  <si>
    <t>215/55 R17 98V XL TL ALPIN 6 MI</t>
  </si>
  <si>
    <t>215/60 R17 100H XL TL ALPIN 6 MI</t>
  </si>
  <si>
    <t>215/60 R17 96H TL ALPIN A4 MO GRNX MI</t>
  </si>
  <si>
    <t>215/60 R17 96H TL ALPIN 6 MI</t>
  </si>
  <si>
    <t>215/60 R17 100T XL TL X-ICE SNOW  MI</t>
  </si>
  <si>
    <t>215/65 R17 99H TL ALPIN 5 SELFSEAL MI</t>
  </si>
  <si>
    <t>215/65 R17 99H TL ALPIN 5 MI</t>
  </si>
  <si>
    <t>215/65 R17 99H TL PILOT ALPIN 5 MO MI</t>
  </si>
  <si>
    <t>215/65 R17 103H XL TL ALPIN 5 MI</t>
  </si>
  <si>
    <t>215/65 R17 99T TL X-ICE SNOW MI</t>
  </si>
  <si>
    <t>225/45 R17 91H TL X-ICE XI3 ZP GRNX MI</t>
  </si>
  <si>
    <t>225/45 R17 91V TL ALPIN 5 ZP MI</t>
  </si>
  <si>
    <t>225/45 R17 91H TL ALPIN 6 MI</t>
  </si>
  <si>
    <t>225/45 R17 94V XL TL ALPIN 6 MI</t>
  </si>
  <si>
    <t>225/45 R17 94H XL TL ALPIN 6 MI</t>
  </si>
  <si>
    <t>225/45 R17 94H XL TL X-ICE SNOW  MI</t>
  </si>
  <si>
    <t>225/50 R17 98H XL TL X-ICE SNOW  MI</t>
  </si>
  <si>
    <t>225/50 R17 98H EXTRA LOAD TL X-ICE XI3 ZP GRNX MI</t>
  </si>
  <si>
    <t>225/50 R17 98V XL TL ALPIN 6 MI</t>
  </si>
  <si>
    <t>225/50 R17 98H XL TL PILOT ALPIN 5 MO MI</t>
  </si>
  <si>
    <t>225/50 R17 98H XL TL PILOT ALPIN 5 ZP MI</t>
  </si>
  <si>
    <t>225/50 R17 98H XL TL ALPIN 6 MI</t>
  </si>
  <si>
    <t>225/50 R17 94H TL ALPIN 6 MI</t>
  </si>
  <si>
    <t>225/50 R17 94H TL ALPIN A4 ZP MOE GRNX MI</t>
  </si>
  <si>
    <t>225/55 R17 97H TL ALPIN 5 * MO MI</t>
  </si>
  <si>
    <t>225/55 R17 101H XL TL X-ICE SNOW  MI</t>
  </si>
  <si>
    <t>225/55 R17 97H TL ALPIN 6 MI</t>
  </si>
  <si>
    <t>225/55 R17 97H TL PILOT ALPIN PA4 ZP * GRNX MI</t>
  </si>
  <si>
    <t>225/55 R17 97H TL X-ICE XI3 ZP GRNX MI</t>
  </si>
  <si>
    <t>225/55 R17 97H TL ALPIN A4 * GRNX MI</t>
  </si>
  <si>
    <t>225/55 R17 97H TL ALPIN 5 ZP *MOE MI</t>
  </si>
  <si>
    <t>225/55 R17 97H TL ALPIN 5 AO MI</t>
  </si>
  <si>
    <t>225/55 R17 101V XL TL ALPIN 6 MI</t>
  </si>
  <si>
    <t>225/60 R17 103T XL TL X-ICE SNOW  MI</t>
  </si>
  <si>
    <t>225/60 R17 99H TL PILOT ALPIN 5 AO MI</t>
  </si>
  <si>
    <t>235/45 R17 97H XL TL X-ICE SNOW  MI</t>
  </si>
  <si>
    <t>235/45 R17 97V EXTRA LOAD TL PILOT ALPIN PA4 GRNX MI</t>
  </si>
  <si>
    <t>235/50 R17 100V EXTRA LOAD TL PILOT ALPIN PA4 GRNX MI</t>
  </si>
  <si>
    <t>235/50 R17 100T XL TL X-ICE SNOW  MI</t>
  </si>
  <si>
    <t>235/55 R17 103H XL TL PILOT ALPIN 5 MI</t>
  </si>
  <si>
    <t>235/55 R17 103V XL TL PILOT ALPIN 5 MI</t>
  </si>
  <si>
    <t>235/55 R17 103H XL TL X-ICE SNOW  MI</t>
  </si>
  <si>
    <t>245/40 R17 95V EXTRA LOAD TL PILOT ALPIN PA4 GRNX MI</t>
  </si>
  <si>
    <t>245/45 R17 99V EXTRA LOAD TL PILOT ALPIN PA4 GRNX MI</t>
  </si>
  <si>
    <t>245/45 R17 99H XL TL X-ICE SNOW  MI</t>
  </si>
  <si>
    <t>245/45 R17 99H XL TL PILOT ALPIN 5 MO  MI</t>
  </si>
  <si>
    <t>245/55 R17 102V TL PILOT ALPIN 5 MI</t>
  </si>
  <si>
    <t>175/60 R18 85H TL ALPIN 6 MI</t>
  </si>
  <si>
    <t>195/60 R18 96H XL TL ALPIN 6  MI</t>
  </si>
  <si>
    <t>205/40 R18 86V XL TL PILOT ALPIN 5  MI</t>
  </si>
  <si>
    <t>215/40 R18 89V XL TL PILOT ALPIN 5  MI</t>
  </si>
  <si>
    <t>215/45 R18 93H XL TL X-ICE SNOW  MI</t>
  </si>
  <si>
    <t>215/45 R18 93V EXTRA LOAD TL PILOT ALPIN PA4 MO GRX MI</t>
  </si>
  <si>
    <t>215/50 R18 92H TL X-ICE SNOW MI</t>
  </si>
  <si>
    <t>215/50 R18 92V TL PILOT ALPIN 5 MI</t>
  </si>
  <si>
    <t>215/55 R18 99V XL TL PILOT ALPIN 5 MI</t>
  </si>
  <si>
    <t>215/55 R18 99H XL TL X-ICE SNOW  MI</t>
  </si>
  <si>
    <t>225/40 R18 92V XL TL PILOT ALPIN 5 MI</t>
  </si>
  <si>
    <t>225/40 R18 92W XL TL PILOT ALPIN 5 MI</t>
  </si>
  <si>
    <t>225/40 R18 92H XL TL X-ICE SNOW  MI</t>
  </si>
  <si>
    <t>225/45 R18 95V XL TL PILOT ALPIN 5 MI</t>
  </si>
  <si>
    <t>225/45 R18 95H XL TL PILOT ALPIN 5 MO MI</t>
  </si>
  <si>
    <t>225/45 R18 95V XL TL PILOT ALPIN PA4 ZP GRNX MI</t>
  </si>
  <si>
    <t>225/45 R18 95H XL TL X-ICE SNOW  MI</t>
  </si>
  <si>
    <t>225/45 R18 95V XL TL PILOT ALPIN 5 MO1 MI</t>
  </si>
  <si>
    <t>225/50 R18 99H XL TL X-ICE SNOW  MI</t>
  </si>
  <si>
    <t>225/50 RF18 95H TL X-ICE XI3 ZP GRNX MI</t>
  </si>
  <si>
    <t>225/50 R18 95H TL PILOT ALPIN PA4 ZP GRNX MI</t>
  </si>
  <si>
    <t>225/50 R18 99V XL TL PILOT ALPIN 5 MI</t>
  </si>
  <si>
    <t>225/55 R18 102H XL TL X-ICE SNOW  MI</t>
  </si>
  <si>
    <t>225/55 R18 102V XL TL PILOT ALPIN 5 MI</t>
  </si>
  <si>
    <t>225/55 R18 102V EXTRA LOAD TL PILOT ALPIN 5 AO MI</t>
  </si>
  <si>
    <t>225/60 R18 100H TL X-ICE SNOW MI</t>
  </si>
  <si>
    <t>235/40 R18 95V XL TL PILOT ALPIN 5 MI</t>
  </si>
  <si>
    <t>235/40 R18 95H XL TL X-ICE SNOW  MI</t>
  </si>
  <si>
    <t>235/40 R18 95V EXTRA LOAD TL PILOT ALPIN PA4 * GRNX MI</t>
  </si>
  <si>
    <t>235/40 R18 95W XL TL PILOT ALPIN 5 MI</t>
  </si>
  <si>
    <t>235/40 R18 95V XL TL PILOT ALPIN 5 MO1 MI</t>
  </si>
  <si>
    <t>235/45 R18 98V XL TL PILOT ALPIN 5 MI</t>
  </si>
  <si>
    <t>235/45 R18 98H XL TL X-ICE SNOW  MI</t>
  </si>
  <si>
    <t>235/50 R18 101V XL TL PILOT ALPIN 5 MI</t>
  </si>
  <si>
    <t>235/50 R18 101H XL TL X-ICE SNOW  MI</t>
  </si>
  <si>
    <t>235/50 R18 101H XL TL PILOT ALPIN 5 MI</t>
  </si>
  <si>
    <t>235/55 R18 104V EXTRA LOAD TL PILOT ALPIN PA4 GRNX MI</t>
  </si>
  <si>
    <t>245/35 R18 92V XL TL PILOT ALPIN 5 MI</t>
  </si>
  <si>
    <t>245/40 R18 97V XL TL PILOT ALPIN 5 MO1 MI</t>
  </si>
  <si>
    <t>245/40 R18 97H XL TL X-ICE SNOW  MI</t>
  </si>
  <si>
    <t>245/40 R18 97W XL TL PILOT ALPIN 5 MI</t>
  </si>
  <si>
    <t>245/40 R18 97V XL TL PILOT ALPIN 5 MI</t>
  </si>
  <si>
    <t>245/40 R18 97V EXTRA LOAD TL PILOT ALPIN PA4 GRNX MI</t>
  </si>
  <si>
    <t>245/45 R18 100V XL TL PILOT ALPIN PA4 * MO GRNX MI</t>
  </si>
  <si>
    <t>245/45 R18 100V XL TL PILOT ALPIN 5 MI</t>
  </si>
  <si>
    <t>245/45 R18 100V XL TL PILOT ALPIN PA4 AO GRNX MI</t>
  </si>
  <si>
    <t>245/45 R18 100H XL TL X-ICE SNOW  MI</t>
  </si>
  <si>
    <t>245/50 R18 104V XL TL PILOT ALPIN PA4 MO GRNX MI</t>
  </si>
  <si>
    <t>245/50 R18 100H TL PILOT ALPIN PA4 ZP * GRNX MI</t>
  </si>
  <si>
    <t>245/50 R18 104V EXTRA LOAD TL PILOT ALPIN PA4 GRNX MI</t>
  </si>
  <si>
    <t>245/50 R18 104H XL TL X-ICE SNOW  MI</t>
  </si>
  <si>
    <t>255/35 R18 94H XL TL X-ICE SNOW  MI</t>
  </si>
  <si>
    <t>255/35 R18 94V EXTRA LOAD TL PILOT ALPIN PA4 * GRNX MI</t>
  </si>
  <si>
    <t>255/35 R18 94V EXTRA LOAD TL PILOT ALPIN PA4 GRNX MI</t>
  </si>
  <si>
    <t>255/40 R18 99H XL TL X-ICE SNOW  MI</t>
  </si>
  <si>
    <t>255/40 R18 99V XL TL PILOT ALPIN 5 MI</t>
  </si>
  <si>
    <t>255/45 R18 103H XL TL X-ICE SNOW  MI</t>
  </si>
  <si>
    <t>255/45 R18 103V XL TL PILOT ALPIN 5 MI</t>
  </si>
  <si>
    <t>265/35 R18 97V EXTRA LOAD TL PILOT ALPIN PA4 GRNX MI</t>
  </si>
  <si>
    <t>265/40 R18 101V EXTRA LOAD TL PILOT ALPIN PA4 GRNX MI</t>
  </si>
  <si>
    <t>155/70 R19 88H XL TL ALPIN 6  MI</t>
  </si>
  <si>
    <t>205/55 R19 97H EXTRA LOAD TL ALPIN 5 MI</t>
  </si>
  <si>
    <t>205/55 R19 97H XL TL ALPIN 6  MI</t>
  </si>
  <si>
    <t>215/50 R19 93T TL ALPIN 6 MI</t>
  </si>
  <si>
    <t>225/35 R19 88W XL TL PILOT ALPIN 5 MI</t>
  </si>
  <si>
    <t>225/35 R19 88W EXTRA LOAD TL PILOT ALPIN PA4 GRNX MI</t>
  </si>
  <si>
    <t>225/40 R19 93W XL TL PILOT ALPIN 5 MI</t>
  </si>
  <si>
    <t>225/40 R19 93H XL TL X-ICE SNOW  MI</t>
  </si>
  <si>
    <t>225/45 R19 96V XL TL PILOT ALPIN 5 MI</t>
  </si>
  <si>
    <t>225/50 R19 100H XL TL ALPIN 6 MI</t>
  </si>
  <si>
    <t>235/35 R19 91H XL TL X-ICE SNOW MI</t>
  </si>
  <si>
    <t>235/35 R19 91W XL TL PILOT ALPIN 5 MI</t>
  </si>
  <si>
    <t>235/35 R19 91V XL TL PILOT ALPIN PA4 * GRNX  MI</t>
  </si>
  <si>
    <t>235/40 R19 96W XL TL PILOT ALPIN 5 MI</t>
  </si>
  <si>
    <t>235/40 R19 92V TL PILOT ALPIN PA4 N0 GRNX MI</t>
  </si>
  <si>
    <t>235/40 R19 96H XL TL X-ICE SNOW  MI</t>
  </si>
  <si>
    <t>235/45 R19 99V XL TL PILOT ALPIN PA4 MO GRNX MI</t>
  </si>
  <si>
    <t>235/45 R19 99V XL TL PILOT ALPIN 5 MI</t>
  </si>
  <si>
    <t>235/45 R19 99H XL TL X-ICE SNOW  MI</t>
  </si>
  <si>
    <t>235/50 R19 103H EXTRA LOAD TL PILOT ALPIN 5 AO MI</t>
  </si>
  <si>
    <t>245/35 R19 93H XL TL X-ICE SNOW MI</t>
  </si>
  <si>
    <t>245/35 R19 93W XL TL PILOT ALPIN 5 MI</t>
  </si>
  <si>
    <t>245/35 R19 93W EXTRA LOAD TL PILOT ALPIN PA4 GRNX MI</t>
  </si>
  <si>
    <t>245/40 R19 98V EXTRA LOAD TL PILOT ALPIN 5 MO MI</t>
  </si>
  <si>
    <t>245/40 R19 98V XL TL PILOT ALPIN 5 MI</t>
  </si>
  <si>
    <t>245/40 R19 98H XL TL X-ICE SNOW  MI</t>
  </si>
  <si>
    <t>245/45 R19 102V XL TL PILOT ALPIN 5 AO MI</t>
  </si>
  <si>
    <t>245/45 R19 102V XL TL PILOT ALPIN 5 MI</t>
  </si>
  <si>
    <t>245/45 R19 102H XL TL X-ICE SNOW  MI</t>
  </si>
  <si>
    <t>245/50 RF19 101H TL X-ICE XI3 ZP GRNX  MI</t>
  </si>
  <si>
    <t>255/30 R19 91W XL TL PILOT ALPIN 5 MI</t>
  </si>
  <si>
    <t>255/35 R19 96V EXTRA LOAD TL PILOT ALPIN PA4 GRNX MI</t>
  </si>
  <si>
    <t>255/35 R19 96V XL TL PILOT ALPIN 5 MO1 MI</t>
  </si>
  <si>
    <t>255/35 R19 96H XL TL X-ICE SNOW  MI</t>
  </si>
  <si>
    <t>255/35 R19 96V EXTRA LOAD TL PILOT ALPIN PA4 * GRNX MI</t>
  </si>
  <si>
    <t>255/35 R19 96V XL TL PILOT ALPIN 5 MI</t>
  </si>
  <si>
    <t>255/35 R19 96V XL TL PILOT ALPIN PA4 MO GRNX MI</t>
  </si>
  <si>
    <t>255/40 R19 100V XL TL PILOT ALPIN 5 MI</t>
  </si>
  <si>
    <t>255/40 R19 100H XL TL X-ICE SNOW  MI</t>
  </si>
  <si>
    <t>255/45 R19 100V TL PILOT ALPIN PA4 N1 GRNX MI</t>
  </si>
  <si>
    <t>255/45 R19 104W EXTRA LOAD TL PILOT ALPIN PA4 GRNX MI</t>
  </si>
  <si>
    <t>255/45 R19 104H XL TL X-ICE SNOW  MI</t>
  </si>
  <si>
    <t>265/30 R19 93W XL TL PILOT ALPIN 5 MI</t>
  </si>
  <si>
    <t>265/35 R19 98W XL TL PILOT ALPIN 5 MI</t>
  </si>
  <si>
    <t>265/35 R19 98W EXTRA LOAD TL PILOT ALPIN PA4 GRNX MI</t>
  </si>
  <si>
    <t>265/35 R19 98H XL TL X-ICE SNOW MI</t>
  </si>
  <si>
    <t>265/40 R19 98V TL PILOT ALPIN PA4 N0 GRNX MI</t>
  </si>
  <si>
    <t>265/40 R19 102V EXTRA LOAD TL PILOT ALPIN 5 * MI</t>
  </si>
  <si>
    <t>265/40 R19 102V XL TL PILOT ALPIN PA4 MO GRNX MI</t>
  </si>
  <si>
    <t>275/35 R19 100V EXTRA LOAD TL PILOT ALPIN 5 MO MI</t>
  </si>
  <si>
    <t>275/35 R19 100V XL TL PILOT ALPIN 5 * MI</t>
  </si>
  <si>
    <t>275/35 R19 100W EXTRA LOAD TL PILOT ALPIN PA4 GRNX MI</t>
  </si>
  <si>
    <t>275/35 R19 100H XL TL X-ICE SNOW MI</t>
  </si>
  <si>
    <t>275/40 R19 105W EXTRA LOAD TL PILOT ALPIN PA4 GRNX MI</t>
  </si>
  <si>
    <t>285/30 R19 98W EXTRA LOAD TL PILOT ALPIN PA4 GRNX MI</t>
  </si>
  <si>
    <t>285/35 R19 103V EXTRA LOAD TL PILOT ALPIN PA4 GRNX MI</t>
  </si>
  <si>
    <t>285/40 R19 107V EXTRA LOAD TL PILOT ALPIN 5 * MI</t>
  </si>
  <si>
    <t>285/40 R19 107W EXTRA LOAD TL PILOT ALPIN PA4 GRNX MI</t>
  </si>
  <si>
    <t>285/40 R19 103V TL PILOT ALPIN PA4 N1 GRNX MI</t>
  </si>
  <si>
    <t>295/30 R19 100W EXTRA LOAD TL PILOT ALPIN PA4 GRNX MI</t>
  </si>
  <si>
    <t>295/35 R19 104V XL TL PILOT ALPIN PA4 MO GRNX MI</t>
  </si>
  <si>
    <t>195/55 R20 95H EXTRA LOAD TL ALPIN 5 MI</t>
  </si>
  <si>
    <t>195/55 R20 95H XL TL ALPIN 6  MI</t>
  </si>
  <si>
    <t>235/35 R20 92V EXTRALOAD TL PILOT ALPIN PA4 N0 GRNX MI</t>
  </si>
  <si>
    <t>235/35 R20 92W EXTRA LOAD TL PILOT ALPIN PA4 GRNX MI</t>
  </si>
  <si>
    <t>245/35 R20 95V XL TL PILOT ALPIN 5 NA0 MI</t>
  </si>
  <si>
    <t>245/35 R20 95V XL TL PILOT ALPIN 5 NA5 MI</t>
  </si>
  <si>
    <t>245/35 R20 95W EXTRA LOAD TL PILOT ALPIN PA4 GRNX MI</t>
  </si>
  <si>
    <t>245/35 R20 91V TL PILOT ALPIN PA4 N1 GRNX MI</t>
  </si>
  <si>
    <t>245/40 R20 99W XL TL PILOT ALPIN 5  MI</t>
  </si>
  <si>
    <t>245/40 R20 99H XL TL X-ICE SNOW  MI</t>
  </si>
  <si>
    <t>245/45 RF20 99H TL X-ICE XI3 ZP GRNX MI</t>
  </si>
  <si>
    <t>255/30 R20 92W XL TL PILOT ALPIN 5 MI</t>
  </si>
  <si>
    <t>255/35 R20 97W XL TL PILOT ALPIN 5 MI</t>
  </si>
  <si>
    <t>255/40 R20 101W XL TL PILOT ALPIN 5 AO MI</t>
  </si>
  <si>
    <t>255/40 R20 101V XL TL PILOT ALPIN PA4 N0 GRNX MI</t>
  </si>
  <si>
    <t>255/40 R20 101V XL TL PILOT ALPIN 5 MO1 MI</t>
  </si>
  <si>
    <t>255/40 R20 101H XL TL X-ICE SNOW  MI</t>
  </si>
  <si>
    <t>255/40 R20 101W XL TL PILOT ALPIN 5  MI</t>
  </si>
  <si>
    <t>265/30 R20 94W EXTRA LOAD TL PILOT ALPIN PA4 GRNX MI</t>
  </si>
  <si>
    <t>265/35 R20 99W XL TL PILOT ALPIN 5  MI</t>
  </si>
  <si>
    <t>265/35 R20 99W EXTRA LOAD TL PILOT ALPIN PA4 GRNX MI</t>
  </si>
  <si>
    <t>265/40 R20 104H XL TL X-ICE SNOW  MI</t>
  </si>
  <si>
    <t>265/40 R20 104W XL TL PILOT ALPIN 5 MO1 A  MI</t>
  </si>
  <si>
    <t>265/40 R20 104W XL TL PILOT ALPIN 5 MO1 MI</t>
  </si>
  <si>
    <t>275/30 R20 97W EXTRA LOAD TL PILOT ALPIN PA4 GRNX MI</t>
  </si>
  <si>
    <t>275/30 R20 97V EXTRALOAD TL PILOT ALPIN PA4 N0 GRNX MI</t>
  </si>
  <si>
    <t>275/35 R20 102W XL TL PILOT ALPIN 5  MI</t>
  </si>
  <si>
    <t>275/40 RF20 102H TL X-ICE XI3 ZP GRNX MI</t>
  </si>
  <si>
    <t>285/30 R20 99W XL TL PILOT ALPIN 5  MI</t>
  </si>
  <si>
    <t>285/30 R20 99W EXTRA LOAD TL PILOT ALPIN PA4 GRNX MI</t>
  </si>
  <si>
    <t>285/35 R20 104W XL TL PILOT ALPIN PA4 GRNX MI</t>
  </si>
  <si>
    <t>285/35 R20 104V XL TL PILOT ALPIN PA4 N0 GRNX MI</t>
  </si>
  <si>
    <t>295/30 R20 101W EXTRA LOAD TL PILOT ALPIN PA4 GRNX MI</t>
  </si>
  <si>
    <t>295/30 R20 101V XL TL PILOT ALPIN PA4 N1 GRNX MI</t>
  </si>
  <si>
    <t>295/35 R20 105W XL TL PILOT ALPIN 5 MO1 MI</t>
  </si>
  <si>
    <t>295/35 R20 105W XL TL PILOT ALPIN 5 MO1 A  MI</t>
  </si>
  <si>
    <t>305/30 R20 103W EXTRA LOAD TL PILOT ALPIN PA4 GRNX MI</t>
  </si>
  <si>
    <t>315/35 R20 110H XL TL X-ICE SNOW  MI</t>
  </si>
  <si>
    <t>335/25 R20 103W EXTRA LOAD TL PILOT ALPIN PA4 GRNX MI</t>
  </si>
  <si>
    <t>245/35 R21 96W XL TL PILOT ALPIN 5  MI</t>
  </si>
  <si>
    <t>255/35 R21 98W XL TL PILOT ALPIN 5  MI</t>
  </si>
  <si>
    <t>265/30 R21 96W EXTRA LOAD TL PILOT ALPIN PA4 GRNX MI</t>
  </si>
  <si>
    <t>265/35 R21 101V XL TL PILOT ALPIN 5  MI</t>
  </si>
  <si>
    <t>275/35 R21 103V XL TL PILOT ALPIN 5  MI</t>
  </si>
  <si>
    <t>275/40 R21 107V XL TL PILOT ALPIN 5 ACOUSTIC MO1 MI</t>
  </si>
  <si>
    <t>285/30 R21 100W EXTRA LOAD TL PILOT ALPIN PA4 GRNX MI</t>
  </si>
  <si>
    <t>295/30 R21 102W EXTRA LOAD TL PILOT ALPIN PA4 GRNX MI</t>
  </si>
  <si>
    <t>295/30 R21 102V XL TL PILOT ALPIN 5 NA0 MI</t>
  </si>
  <si>
    <t>305/30 R21 104V XL TL PILOT ALPIN 5 NA5 MI</t>
  </si>
  <si>
    <t>305/30 R21 104V XL TL PILOT ALPIN 5  MI</t>
  </si>
  <si>
    <t>315/30 R21 105V XL TL PILOT ALPIN 5  MI</t>
  </si>
  <si>
    <t>345/25 R21 101W TL PILOT ALPIN PA4 GRNX MI</t>
  </si>
  <si>
    <t>285/30 R22 101W XL TL PILOT ALPIN 5 MI</t>
  </si>
  <si>
    <t>69 dB</t>
  </si>
  <si>
    <t>71 dB</t>
  </si>
  <si>
    <t>70 dB</t>
  </si>
  <si>
    <t>68 dB</t>
  </si>
  <si>
    <t>73 dB</t>
  </si>
  <si>
    <t>72 dB</t>
  </si>
  <si>
    <t>67 dB</t>
  </si>
  <si>
    <t>74 dB</t>
  </si>
  <si>
    <t>069 dB</t>
  </si>
  <si>
    <t>66 dB</t>
  </si>
  <si>
    <t>070 dB</t>
  </si>
  <si>
    <t>071 dB</t>
  </si>
  <si>
    <t>75 dB</t>
  </si>
  <si>
    <t>255/60 R17 110H EXTRA LOAD TL LATITUDE ALPIN LA2 GRX MI</t>
  </si>
  <si>
    <t>235/50 R19 103V XL TL CROSSCLIMATE 2 VOL MI</t>
  </si>
  <si>
    <t>215/65 R15C 104/102T AGILIS CROSSCLIMATE  MI</t>
  </si>
  <si>
    <t>215/70 R15C 109/107R AGILIS CROSSCLIMATE  MI</t>
  </si>
  <si>
    <t>225/70 R15C 112/110R AGILIS CROSSCLIMATE MI</t>
  </si>
  <si>
    <t>195/75 R16C 110/108R AGILIS CROSSCLIMATE MI</t>
  </si>
  <si>
    <t>195/75 R16C 107/105R AGILIS CROSSCLIMATE MI</t>
  </si>
  <si>
    <t>215/65 R16C 109/107T AGILIS CROSSCLIMATE MI</t>
  </si>
  <si>
    <t>215/60 R17C 109/107T AGILIS CROSSCLIMATE MI</t>
  </si>
  <si>
    <t>225/55 R17C 104/102H AGILIS CROSSCLIMATE MI</t>
  </si>
  <si>
    <t>225/55 R17C 109/107T AGILIS CROSSCLIMATE MI</t>
  </si>
  <si>
    <t>225/55 R17C 109/107H PS=104T AGILIS CROSSCLIMATE MI</t>
  </si>
  <si>
    <t>235/60 R17C 117/115R AGILIS CROSSCLIMATE  MI</t>
  </si>
  <si>
    <t>215/60 R17C 104/102H TL AGILIS ALPIN  MI</t>
  </si>
  <si>
    <t>215/60 R17C 109/107T TL AGILIS ALPIN MI</t>
  </si>
  <si>
    <t>235/60 R17C 117/115R TL AGILIS ALPIN  MI</t>
  </si>
  <si>
    <t>255/55 R18 109T XL TL LATITUDE X-ICE XI2 ZP GRX MI</t>
  </si>
  <si>
    <t>255/50 R19 107H XL TL LATITUDE X-ICE XI2 ZP GRNX MI</t>
  </si>
  <si>
    <t>235/45 R17 97V XL TL PILOT ALPIN 5 MI</t>
  </si>
  <si>
    <t>245/45 R17 99V XL TL PILOT ALPIN 5 MI</t>
  </si>
  <si>
    <t>225/40 R18 92V EXTRA LOAD TL PILOT ALPIN PA4 MO GRNX MI</t>
  </si>
  <si>
    <t>245/45 R18 100V XL TL PILOT ALPIN PA4 ZP *MOE GRNX MI</t>
  </si>
  <si>
    <t>235/45 R19 99V EXTRA LOAD TL PILOT ALPIN PA4 AO GRNX MI</t>
  </si>
  <si>
    <t>255/45 R19 104V EXTRA LOAD TL PILOT ALPIN PA4 MO GRX MI</t>
  </si>
  <si>
    <t>265/45 R19 105V EXTRA LOAD TL PILOT ALPIN PA4 N0 GRX MI</t>
  </si>
  <si>
    <t>275/35 R19 100W XL TL PILOT ALPIN 5 MI</t>
  </si>
  <si>
    <t>295/40 R19 108V EXTRA LOAD TL PILOT ALPIN PA4 N0 GRX MI</t>
  </si>
  <si>
    <t>255/40 R20 101V EXTRA LOAD TL PILOT ALPIN PA4 MO GRX MI</t>
  </si>
  <si>
    <t>275/40 R20 106V EXTRA LOAD TL PILOT ALPIN PA4 N0 GRX MI</t>
  </si>
  <si>
    <t>285/35 R20 104V EXTRA LOAD TL PILOT ALPIN PA4 MO GRX MI</t>
  </si>
  <si>
    <t>315/35 R20 110V EXTRA LOAD TL PILOT ALPIN PA4 N0 GRX MI</t>
  </si>
  <si>
    <t>195/70 R15C 104/102R PS=98T TL AGILIS ALPIN MI</t>
  </si>
  <si>
    <t>205/70 R15C 106/104R TL AGILIS ALPIN MI</t>
  </si>
  <si>
    <t>205/65 R15C AGILIS 51 SNOW-ICE TL 102/100T MI</t>
  </si>
  <si>
    <t>215/70 R15C 109/107R TL AGILIS ALPIN MI</t>
  </si>
  <si>
    <t>225/70 R15C 112/110R TL AGILIS ALPIN MI</t>
  </si>
  <si>
    <t>185/75 R16C 104/102R TL AGILIS ALPIN MI</t>
  </si>
  <si>
    <t>195/60 R16C 99/97T TL AGILIS ALPIN MI</t>
  </si>
  <si>
    <t>195/65 R16C 100/98T TL AGILIS 51 SNOW-ICE MI</t>
  </si>
  <si>
    <t>195/65 R16C 104/102R TL AGILIS ALPIN MI</t>
  </si>
  <si>
    <t>195/75 R16C 107/105R TL AGILIS ALPIN MI</t>
  </si>
  <si>
    <t>195/75 R16C 110/108R TL AGILIS ALPIN MI</t>
  </si>
  <si>
    <t>205/65 R16C 107/105T TL AGILIS ALPIN MI</t>
  </si>
  <si>
    <t>205/65 R16C 103/101T TL AGILIS 51 SNOW-ICE MI</t>
  </si>
  <si>
    <t>205/75 R16C 110/108R TL AGILIS ALPIN MI</t>
  </si>
  <si>
    <t>205/75 R16C 113/111R TL AGILIS ALPIN  MI</t>
  </si>
  <si>
    <t>215/60 R16C 103/101T TL AGILIS 51 SNOW-ICE MI</t>
  </si>
  <si>
    <t>215/65 R16C 109/107R PS=106T TL AGILIS ALPIN MI</t>
  </si>
  <si>
    <t>215/75 R16C 113/111R TL AGILIS ALPIN MI</t>
  </si>
  <si>
    <t>215/75 R16C 116/114R TL AGILIS ALPIN MI</t>
  </si>
  <si>
    <t>225/65 R16C 112/110R TL AGILIS ALPIN MI</t>
  </si>
  <si>
    <t>225/75 R16C 121/120R TL AGILIS ALPIN  MI</t>
  </si>
  <si>
    <t>235/65 R16C 121/119R TL AGILIS ALPIN  MI</t>
  </si>
  <si>
    <t>235/65 R16C 115/113R TL AGILIS ALPIN MI</t>
  </si>
  <si>
    <t>215/65 R15C AGILIS 51 SNOW-ICE TL 104/102T MI</t>
  </si>
  <si>
    <t xml:space="preserve">215/65 R16 </t>
  </si>
  <si>
    <t xml:space="preserve">215/70 R16 </t>
  </si>
  <si>
    <t xml:space="preserve">235/60 R16 </t>
  </si>
  <si>
    <t xml:space="preserve">225/65 R17 </t>
  </si>
  <si>
    <t xml:space="preserve">235/55 R17 </t>
  </si>
  <si>
    <t xml:space="preserve">235/60 R17 </t>
  </si>
  <si>
    <t xml:space="preserve">235/65 R17 </t>
  </si>
  <si>
    <t xml:space="preserve">265/65 R17 </t>
  </si>
  <si>
    <t xml:space="preserve">215/50 R18 </t>
  </si>
  <si>
    <t xml:space="preserve">215/55 R18 </t>
  </si>
  <si>
    <t xml:space="preserve">225/50 R18 </t>
  </si>
  <si>
    <t xml:space="preserve">225/55 R18 </t>
  </si>
  <si>
    <t xml:space="preserve">225/60 R18 </t>
  </si>
  <si>
    <t xml:space="preserve">235/50 R18 </t>
  </si>
  <si>
    <t xml:space="preserve">235/55 R18 </t>
  </si>
  <si>
    <t xml:space="preserve">235/60 R18 </t>
  </si>
  <si>
    <t xml:space="preserve">235/65 R18 </t>
  </si>
  <si>
    <t xml:space="preserve">245/60 R18 </t>
  </si>
  <si>
    <t xml:space="preserve">255/55 R18 </t>
  </si>
  <si>
    <t xml:space="preserve">255/60 R18 </t>
  </si>
  <si>
    <t xml:space="preserve">265/60 R18 </t>
  </si>
  <si>
    <t xml:space="preserve">225/45 R19 </t>
  </si>
  <si>
    <t xml:space="preserve">225/55 R19 </t>
  </si>
  <si>
    <t xml:space="preserve">235/50 R19 </t>
  </si>
  <si>
    <t xml:space="preserve">235/55 R19 </t>
  </si>
  <si>
    <t xml:space="preserve">255/45 R19 </t>
  </si>
  <si>
    <t xml:space="preserve">255/50 R19 </t>
  </si>
  <si>
    <t xml:space="preserve">255/55 R19 </t>
  </si>
  <si>
    <t xml:space="preserve">265/50 R19 </t>
  </si>
  <si>
    <t xml:space="preserve">275/55 R19 </t>
  </si>
  <si>
    <t xml:space="preserve">285/45 R19 </t>
  </si>
  <si>
    <t xml:space="preserve">235/45 R20 </t>
  </si>
  <si>
    <t xml:space="preserve">245/45 R20 </t>
  </si>
  <si>
    <t xml:space="preserve">255/40 R20 </t>
  </si>
  <si>
    <t xml:space="preserve">255/45 R20 </t>
  </si>
  <si>
    <t xml:space="preserve">265/45 R20 </t>
  </si>
  <si>
    <t xml:space="preserve">275/45 R20 </t>
  </si>
  <si>
    <t xml:space="preserve">165/65 R14 </t>
  </si>
  <si>
    <t xml:space="preserve">165/70 R14 </t>
  </si>
  <si>
    <t xml:space="preserve">175/60 R14 </t>
  </si>
  <si>
    <t xml:space="preserve">175/65 R14 </t>
  </si>
  <si>
    <t xml:space="preserve">175/70 R14 </t>
  </si>
  <si>
    <t xml:space="preserve">185/60 R14 </t>
  </si>
  <si>
    <t xml:space="preserve">185/65 R14 </t>
  </si>
  <si>
    <t xml:space="preserve">165/65 R15 </t>
  </si>
  <si>
    <t xml:space="preserve">175/60 R15 </t>
  </si>
  <si>
    <t xml:space="preserve">175/65 R15 </t>
  </si>
  <si>
    <t xml:space="preserve">185/55 R15 </t>
  </si>
  <si>
    <t xml:space="preserve">185/60 R15 </t>
  </si>
  <si>
    <t xml:space="preserve">185/65 R15 </t>
  </si>
  <si>
    <t xml:space="preserve">195/50 R15 </t>
  </si>
  <si>
    <t xml:space="preserve">195/55 R15 </t>
  </si>
  <si>
    <t xml:space="preserve">195/60 R15 </t>
  </si>
  <si>
    <t xml:space="preserve">195/65 R15 </t>
  </si>
  <si>
    <t xml:space="preserve">205/60 R15 </t>
  </si>
  <si>
    <t xml:space="preserve">205/65 R15 </t>
  </si>
  <si>
    <t xml:space="preserve">185/50 R16 </t>
  </si>
  <si>
    <t xml:space="preserve">185/55 R16 </t>
  </si>
  <si>
    <t xml:space="preserve">195/45 R16 </t>
  </si>
  <si>
    <t xml:space="preserve">195/50 R16 </t>
  </si>
  <si>
    <t xml:space="preserve">195/55 R16 </t>
  </si>
  <si>
    <t xml:space="preserve">195/60 R16 </t>
  </si>
  <si>
    <t xml:space="preserve">195/65 R16 </t>
  </si>
  <si>
    <t xml:space="preserve">205/45 R16 </t>
  </si>
  <si>
    <t xml:space="preserve">205/50 R16 </t>
  </si>
  <si>
    <t xml:space="preserve">205/55 R16 </t>
  </si>
  <si>
    <t xml:space="preserve">205/60 R16 </t>
  </si>
  <si>
    <t xml:space="preserve">215/45 R16 </t>
  </si>
  <si>
    <t xml:space="preserve">215/55 R16 </t>
  </si>
  <si>
    <t xml:space="preserve">215/60 R16 </t>
  </si>
  <si>
    <t xml:space="preserve">225/50 R16 </t>
  </si>
  <si>
    <t xml:space="preserve">225/55 R16 </t>
  </si>
  <si>
    <t xml:space="preserve">225/60 R16 </t>
  </si>
  <si>
    <t xml:space="preserve">205/45 R17 </t>
  </si>
  <si>
    <t xml:space="preserve">205/50 R17 </t>
  </si>
  <si>
    <t xml:space="preserve">205/55 R17 </t>
  </si>
  <si>
    <t xml:space="preserve">215/40 R17 </t>
  </si>
  <si>
    <t xml:space="preserve">215/45 R17 </t>
  </si>
  <si>
    <t xml:space="preserve">215/50 R17 </t>
  </si>
  <si>
    <t xml:space="preserve">215/55 R17 </t>
  </si>
  <si>
    <t xml:space="preserve">215/60 R17 </t>
  </si>
  <si>
    <t xml:space="preserve">215/65 R17 </t>
  </si>
  <si>
    <t xml:space="preserve">225/45 R17 </t>
  </si>
  <si>
    <t xml:space="preserve">225/50 R17 </t>
  </si>
  <si>
    <t xml:space="preserve">225/55 R17 </t>
  </si>
  <si>
    <t xml:space="preserve">225/60 R17 </t>
  </si>
  <si>
    <t xml:space="preserve">235/45 R17 </t>
  </si>
  <si>
    <t xml:space="preserve">245/45 R17 </t>
  </si>
  <si>
    <t xml:space="preserve">215/40 R18 </t>
  </si>
  <si>
    <t xml:space="preserve">225/40 R18 </t>
  </si>
  <si>
    <t xml:space="preserve">225/45 R18 </t>
  </si>
  <si>
    <t xml:space="preserve">235/40 R18 </t>
  </si>
  <si>
    <t xml:space="preserve">235/45 R18 </t>
  </si>
  <si>
    <t xml:space="preserve">245/35 R18 </t>
  </si>
  <si>
    <t xml:space="preserve">245/40 R18 </t>
  </si>
  <si>
    <t xml:space="preserve">245/45 R18 </t>
  </si>
  <si>
    <t xml:space="preserve">255/35 R18 </t>
  </si>
  <si>
    <t xml:space="preserve">255/45 R18 </t>
  </si>
  <si>
    <t xml:space="preserve">265/35 R18 </t>
  </si>
  <si>
    <t xml:space="preserve">205/55 R19 </t>
  </si>
  <si>
    <t xml:space="preserve">215/50 R19 </t>
  </si>
  <si>
    <t xml:space="preserve">225/40 R19 </t>
  </si>
  <si>
    <t xml:space="preserve">235/40 R19 </t>
  </si>
  <si>
    <t xml:space="preserve">235/45 R19 </t>
  </si>
  <si>
    <t xml:space="preserve">245/35 R19 </t>
  </si>
  <si>
    <t xml:space="preserve">245/40 R19 </t>
  </si>
  <si>
    <t xml:space="preserve">245/45 R19 </t>
  </si>
  <si>
    <t xml:space="preserve">255/35 R19 </t>
  </si>
  <si>
    <t xml:space="preserve">255/40 R19 </t>
  </si>
  <si>
    <t xml:space="preserve">195/55 R20 </t>
  </si>
  <si>
    <t>195/70 R15C</t>
  </si>
  <si>
    <t>205/65 R15C</t>
  </si>
  <si>
    <t>205/70 R15C</t>
  </si>
  <si>
    <t>215/65 R15C</t>
  </si>
  <si>
    <t>215/70 R15C</t>
  </si>
  <si>
    <t>225/70 R15C</t>
  </si>
  <si>
    <t>185/75 R16C</t>
  </si>
  <si>
    <t>195/60 R16C</t>
  </si>
  <si>
    <t>195/65 R16C</t>
  </si>
  <si>
    <t>195/75 R16C</t>
  </si>
  <si>
    <t>205/65 R16C</t>
  </si>
  <si>
    <t>205/75 R16C</t>
  </si>
  <si>
    <t>215/60 R16C</t>
  </si>
  <si>
    <t>215/65 R16C</t>
  </si>
  <si>
    <t>215/75 R16C</t>
  </si>
  <si>
    <t>225/60 R16C</t>
  </si>
  <si>
    <t>225/65 R16C</t>
  </si>
  <si>
    <t>225/75 R16C</t>
  </si>
  <si>
    <t>235/65 R16C</t>
  </si>
  <si>
    <t>215/60 R17C</t>
  </si>
  <si>
    <t>225/55 R17C</t>
  </si>
  <si>
    <t>235/60 R17C</t>
  </si>
  <si>
    <t xml:space="preserve">205/70 R15 </t>
  </si>
  <si>
    <t xml:space="preserve">205/80 R16 </t>
  </si>
  <si>
    <t xml:space="preserve">225/70 R16 </t>
  </si>
  <si>
    <t xml:space="preserve">225/75 R16 </t>
  </si>
  <si>
    <t xml:space="preserve">235/65 R16 </t>
  </si>
  <si>
    <t xml:space="preserve">235/70 R16 </t>
  </si>
  <si>
    <t xml:space="preserve">245/70 R16 </t>
  </si>
  <si>
    <t xml:space="preserve">265/70 R16 </t>
  </si>
  <si>
    <t xml:space="preserve">245/65 R17 </t>
  </si>
  <si>
    <t xml:space="preserve">245/70 R17 </t>
  </si>
  <si>
    <t xml:space="preserve">255/60 R17 </t>
  </si>
  <si>
    <t xml:space="preserve">255/65 R17 </t>
  </si>
  <si>
    <t xml:space="preserve">265/70 R17 </t>
  </si>
  <si>
    <t xml:space="preserve">255/65 R18 </t>
  </si>
  <si>
    <t xml:space="preserve">255/70 R18 </t>
  </si>
  <si>
    <t xml:space="preserve">265/65 R18 </t>
  </si>
  <si>
    <t xml:space="preserve">265/70 R18 </t>
  </si>
  <si>
    <t xml:space="preserve">275/65 R18 </t>
  </si>
  <si>
    <t xml:space="preserve">285/60 R18 </t>
  </si>
  <si>
    <t xml:space="preserve">235/65 R19 </t>
  </si>
  <si>
    <t xml:space="preserve">245/50 R19 </t>
  </si>
  <si>
    <t xml:space="preserve">245/55 R19 </t>
  </si>
  <si>
    <t xml:space="preserve">255/60 R19 </t>
  </si>
  <si>
    <t xml:space="preserve">265/55 R19 </t>
  </si>
  <si>
    <t xml:space="preserve">275/45 R19 </t>
  </si>
  <si>
    <t xml:space="preserve">275/50 R19 </t>
  </si>
  <si>
    <t xml:space="preserve">235/50 R20 </t>
  </si>
  <si>
    <t xml:space="preserve">235/55 R20 </t>
  </si>
  <si>
    <t xml:space="preserve">245/50 R20 </t>
  </si>
  <si>
    <t xml:space="preserve">255/50 R20 </t>
  </si>
  <si>
    <t xml:space="preserve">255/55 R20 </t>
  </si>
  <si>
    <t xml:space="preserve">265/50 R20 </t>
  </si>
  <si>
    <t xml:space="preserve">265/55 R20 </t>
  </si>
  <si>
    <t xml:space="preserve">275/40 R20 </t>
  </si>
  <si>
    <t xml:space="preserve">275/50 R20 </t>
  </si>
  <si>
    <t xml:space="preserve">275/55 R20 </t>
  </si>
  <si>
    <t xml:space="preserve">285/40 R20 </t>
  </si>
  <si>
    <t xml:space="preserve">285/45 R20 </t>
  </si>
  <si>
    <t xml:space="preserve">285/50 R20 </t>
  </si>
  <si>
    <t xml:space="preserve">295/40 R20 </t>
  </si>
  <si>
    <t xml:space="preserve">295/45 R20 </t>
  </si>
  <si>
    <t xml:space="preserve">305/40 R20 </t>
  </si>
  <si>
    <t xml:space="preserve">255/40 R21 </t>
  </si>
  <si>
    <t xml:space="preserve">255/50 R21 </t>
  </si>
  <si>
    <t xml:space="preserve">265/40 R21 </t>
  </si>
  <si>
    <t xml:space="preserve">265/45 R21 </t>
  </si>
  <si>
    <t xml:space="preserve">275/40 R21 </t>
  </si>
  <si>
    <t xml:space="preserve">275/45 R21 </t>
  </si>
  <si>
    <t xml:space="preserve">275/50 R21 </t>
  </si>
  <si>
    <t xml:space="preserve">285/35 R21 </t>
  </si>
  <si>
    <t xml:space="preserve">285/40 R21 </t>
  </si>
  <si>
    <t xml:space="preserve">285/45 R21 </t>
  </si>
  <si>
    <t xml:space="preserve">295/35 R21 </t>
  </si>
  <si>
    <t xml:space="preserve">295/40 R21 </t>
  </si>
  <si>
    <t xml:space="preserve">305/35 R21 </t>
  </si>
  <si>
    <t xml:space="preserve">315/40 R21 </t>
  </si>
  <si>
    <t xml:space="preserve">255/40 R22 </t>
  </si>
  <si>
    <t xml:space="preserve">265/35 R22 </t>
  </si>
  <si>
    <t xml:space="preserve">265/40 R22 </t>
  </si>
  <si>
    <t xml:space="preserve">275/35 R22 </t>
  </si>
  <si>
    <t xml:space="preserve">275/40 R22 </t>
  </si>
  <si>
    <t xml:space="preserve">275/45 R22 </t>
  </si>
  <si>
    <t xml:space="preserve">285/35 R22 </t>
  </si>
  <si>
    <t xml:space="preserve">285/40 R22 </t>
  </si>
  <si>
    <t xml:space="preserve">285/45 R22 </t>
  </si>
  <si>
    <t xml:space="preserve">295/30 R22 </t>
  </si>
  <si>
    <t xml:space="preserve">295/35 R22 </t>
  </si>
  <si>
    <t xml:space="preserve">155/65 R14 </t>
  </si>
  <si>
    <t xml:space="preserve">185/70 R14 </t>
  </si>
  <si>
    <t xml:space="preserve">175/60 R16 </t>
  </si>
  <si>
    <t xml:space="preserve">185/60 R16 </t>
  </si>
  <si>
    <t xml:space="preserve">205/65 R16 </t>
  </si>
  <si>
    <t xml:space="preserve">225/65 R16 </t>
  </si>
  <si>
    <t xml:space="preserve">175/65 R17 </t>
  </si>
  <si>
    <t xml:space="preserve">195/60 R17 </t>
  </si>
  <si>
    <t xml:space="preserve">205/60 R17 </t>
  </si>
  <si>
    <t xml:space="preserve">235/50 R17 </t>
  </si>
  <si>
    <t xml:space="preserve">245/40 R17 </t>
  </si>
  <si>
    <t xml:space="preserve">245/55 R17 </t>
  </si>
  <si>
    <t xml:space="preserve">175/60 R18 </t>
  </si>
  <si>
    <t xml:space="preserve">195/60 R18 </t>
  </si>
  <si>
    <t xml:space="preserve">205/40 R18 </t>
  </si>
  <si>
    <t xml:space="preserve">215/45 R18 </t>
  </si>
  <si>
    <t>225/50 RF18</t>
  </si>
  <si>
    <t xml:space="preserve">245/50 R18 </t>
  </si>
  <si>
    <t xml:space="preserve">255/40 R18 </t>
  </si>
  <si>
    <t xml:space="preserve">265/40 R18 </t>
  </si>
  <si>
    <t xml:space="preserve">155/70 R19 </t>
  </si>
  <si>
    <t xml:space="preserve">225/35 R19 </t>
  </si>
  <si>
    <t xml:space="preserve">225/50 R19 </t>
  </si>
  <si>
    <t xml:space="preserve">235/35 R19 </t>
  </si>
  <si>
    <t>245/50 RF19</t>
  </si>
  <si>
    <t xml:space="preserve">255/30 R19 </t>
  </si>
  <si>
    <t xml:space="preserve">265/30 R19 </t>
  </si>
  <si>
    <t xml:space="preserve">265/35 R19 </t>
  </si>
  <si>
    <t xml:space="preserve">265/40 R19 </t>
  </si>
  <si>
    <t xml:space="preserve">265/45 R19 </t>
  </si>
  <si>
    <t xml:space="preserve">275/35 R19 </t>
  </si>
  <si>
    <t xml:space="preserve">275/40 R19 </t>
  </si>
  <si>
    <t xml:space="preserve">285/30 R19 </t>
  </si>
  <si>
    <t xml:space="preserve">285/35 R19 </t>
  </si>
  <si>
    <t xml:space="preserve">285/40 R19 </t>
  </si>
  <si>
    <t xml:space="preserve">295/30 R19 </t>
  </si>
  <si>
    <t xml:space="preserve">295/35 R19 </t>
  </si>
  <si>
    <t xml:space="preserve">295/40 R19 </t>
  </si>
  <si>
    <t xml:space="preserve">235/35 R20 </t>
  </si>
  <si>
    <t xml:space="preserve">245/35 R20 </t>
  </si>
  <si>
    <t xml:space="preserve">245/40 R20 </t>
  </si>
  <si>
    <t>245/45 RF20</t>
  </si>
  <si>
    <t xml:space="preserve">255/30 R20 </t>
  </si>
  <si>
    <t xml:space="preserve">255/35 R20 </t>
  </si>
  <si>
    <t xml:space="preserve">265/30 R20 </t>
  </si>
  <si>
    <t xml:space="preserve">265/35 R20 </t>
  </si>
  <si>
    <t xml:space="preserve">265/40 R20 </t>
  </si>
  <si>
    <t xml:space="preserve">275/30 R20 </t>
  </si>
  <si>
    <t xml:space="preserve">275/35 R20 </t>
  </si>
  <si>
    <t>275/40 RF20</t>
  </si>
  <si>
    <t xml:space="preserve">285/30 R20 </t>
  </si>
  <si>
    <t xml:space="preserve">285/35 R20 </t>
  </si>
  <si>
    <t xml:space="preserve">295/30 R20 </t>
  </si>
  <si>
    <t xml:space="preserve">295/35 R20 </t>
  </si>
  <si>
    <t xml:space="preserve">305/30 R20 </t>
  </si>
  <si>
    <t xml:space="preserve">315/35 R20 </t>
  </si>
  <si>
    <t xml:space="preserve">335/25 R20 </t>
  </si>
  <si>
    <t xml:space="preserve">245/35 R21 </t>
  </si>
  <si>
    <t xml:space="preserve">255/35 R21 </t>
  </si>
  <si>
    <t xml:space="preserve">265/30 R21 </t>
  </si>
  <si>
    <t xml:space="preserve">265/35 R21 </t>
  </si>
  <si>
    <t xml:space="preserve">275/35 R21 </t>
  </si>
  <si>
    <t xml:space="preserve">285/30 R21 </t>
  </si>
  <si>
    <t xml:space="preserve">295/30 R21 </t>
  </si>
  <si>
    <t xml:space="preserve">305/30 R21 </t>
  </si>
  <si>
    <t xml:space="preserve">315/30 R21 </t>
  </si>
  <si>
    <t xml:space="preserve">345/25 R21 </t>
  </si>
  <si>
    <t xml:space="preserve">285/30 R22 </t>
  </si>
  <si>
    <t xml:space="preserve"> 104/102</t>
  </si>
  <si>
    <t xml:space="preserve"> 102/100</t>
  </si>
  <si>
    <t xml:space="preserve"> 106/104</t>
  </si>
  <si>
    <t xml:space="preserve"> 109/107</t>
  </si>
  <si>
    <t xml:space="preserve"> 112/110</t>
  </si>
  <si>
    <t xml:space="preserve"> 99/97</t>
  </si>
  <si>
    <t xml:space="preserve"> 110/108</t>
  </si>
  <si>
    <t xml:space="preserve"> 107/105</t>
  </si>
  <si>
    <t xml:space="preserve"> 113/111</t>
  </si>
  <si>
    <t xml:space="preserve"> 103/101</t>
  </si>
  <si>
    <t xml:space="preserve"> 116/114</t>
  </si>
  <si>
    <t xml:space="preserve"> 105/103</t>
  </si>
  <si>
    <t xml:space="preserve"> 118/116</t>
  </si>
  <si>
    <t xml:space="preserve"> 121/120</t>
  </si>
  <si>
    <t xml:space="preserve"> 121/119</t>
  </si>
  <si>
    <t xml:space="preserve"> 115/113</t>
  </si>
  <si>
    <t xml:space="preserve"> 117/115</t>
  </si>
  <si>
    <t xml:space="preserve"> 100/98</t>
  </si>
  <si>
    <t>ZP</t>
  </si>
  <si>
    <t>Količina</t>
  </si>
  <si>
    <t>Bonus</t>
  </si>
  <si>
    <t>Ukupno za avans</t>
  </si>
  <si>
    <t>200-400</t>
  </si>
  <si>
    <t>401-800</t>
  </si>
  <si>
    <t>801-1600</t>
  </si>
  <si>
    <t>1601-2500</t>
  </si>
  <si>
    <t>2501-3500</t>
  </si>
  <si>
    <t>˃3500</t>
  </si>
  <si>
    <t>TAURUS!A1</t>
  </si>
  <si>
    <t>MATADOR!A1</t>
  </si>
  <si>
    <t>150-200</t>
  </si>
  <si>
    <t>201-250</t>
  </si>
  <si>
    <t>251-300</t>
  </si>
  <si>
    <t>351-400</t>
  </si>
  <si>
    <t>301-350</t>
  </si>
  <si>
    <t>SAVA!A1</t>
  </si>
  <si>
    <t>201-300</t>
  </si>
  <si>
    <t>301-400</t>
  </si>
  <si>
    <t>401-500</t>
  </si>
  <si>
    <t>501-600</t>
  </si>
  <si>
    <t>˃600</t>
  </si>
  <si>
    <t>FULDA!A1</t>
  </si>
  <si>
    <t>KLEBER!A1</t>
  </si>
  <si>
    <t>HANKOOK (u pripremi)'!A1</t>
  </si>
  <si>
    <t>36-60</t>
  </si>
  <si>
    <t>61-96</t>
  </si>
  <si>
    <r>
      <rPr>
        <sz val="11"/>
        <color theme="1"/>
        <rFont val="Calibri"/>
        <family val="2"/>
      </rPr>
      <t>˃</t>
    </r>
    <r>
      <rPr>
        <sz val="11"/>
        <color theme="1"/>
        <rFont val="Calibri"/>
        <family val="2"/>
        <charset val="238"/>
      </rPr>
      <t>96</t>
    </r>
  </si>
  <si>
    <t xml:space="preserve">KOMERCIJALNI USLOVI PRODAJE
</t>
  </si>
  <si>
    <t>Osnovni rabat</t>
  </si>
  <si>
    <t>Logistički bonus</t>
  </si>
  <si>
    <t>Avans - kasa</t>
  </si>
  <si>
    <t>Rabat na fakturi ukupno</t>
  </si>
  <si>
    <t>125/80 R13</t>
  </si>
  <si>
    <t>145/80 R14</t>
  </si>
  <si>
    <t>145/65 R15</t>
  </si>
  <si>
    <t>155/60 R15</t>
  </si>
  <si>
    <t>155/65 R15</t>
  </si>
  <si>
    <t>185/50 R16</t>
  </si>
  <si>
    <t>185/55 R16</t>
  </si>
  <si>
    <t>195/45 R17</t>
  </si>
  <si>
    <t>195/55 R17</t>
  </si>
  <si>
    <t>205/65 R17</t>
  </si>
  <si>
    <t>245/40 R17</t>
  </si>
  <si>
    <t>255/40 R17</t>
  </si>
  <si>
    <t>205/55 R18</t>
  </si>
  <si>
    <t>225/35 R18</t>
  </si>
  <si>
    <t>255/35 R18</t>
  </si>
  <si>
    <t>265/35 R18</t>
  </si>
  <si>
    <t>265/40 R18</t>
  </si>
  <si>
    <t>235/65 R19</t>
  </si>
  <si>
    <t>265/35 R19</t>
  </si>
  <si>
    <t>265/40 R19</t>
  </si>
  <si>
    <t>265/45 R19</t>
  </si>
  <si>
    <t>275/45 R19</t>
  </si>
  <si>
    <t>275/50 R19</t>
  </si>
  <si>
    <t>285/30 R19</t>
  </si>
  <si>
    <t>285/35 R19</t>
  </si>
  <si>
    <t>285/40 R19</t>
  </si>
  <si>
    <t>285/45 R19</t>
  </si>
  <si>
    <t>295/30 R19</t>
  </si>
  <si>
    <t>295/35 R19</t>
  </si>
  <si>
    <t>295/40 R19</t>
  </si>
  <si>
    <t>215/45 R20</t>
  </si>
  <si>
    <t>225/35 R20</t>
  </si>
  <si>
    <t>245/30 R20</t>
  </si>
  <si>
    <t>255/30 R20</t>
  </si>
  <si>
    <t>265/30 R20</t>
  </si>
  <si>
    <t>275/30 R20</t>
  </si>
  <si>
    <t>275/55 R20</t>
  </si>
  <si>
    <t>285/35 R20</t>
  </si>
  <si>
    <t>295/30 R20</t>
  </si>
  <si>
    <t>295/35 R20</t>
  </si>
  <si>
    <t>295/45 R20</t>
  </si>
  <si>
    <t>235/45 R21</t>
  </si>
  <si>
    <t>245/40 R21</t>
  </si>
  <si>
    <t>255/40 R21</t>
  </si>
  <si>
    <t>275/50 R21</t>
  </si>
  <si>
    <t>295/30 R21</t>
  </si>
  <si>
    <t>305/35 R21</t>
  </si>
  <si>
    <t>315/30 R21</t>
  </si>
  <si>
    <t>315/35 R21</t>
  </si>
  <si>
    <t>315/45 R21</t>
  </si>
  <si>
    <t>275/35 R22</t>
  </si>
  <si>
    <t>285/30 R22</t>
  </si>
  <si>
    <t>285/40 R22</t>
  </si>
  <si>
    <t>295/30 R22</t>
  </si>
  <si>
    <t>305/30 R22</t>
  </si>
  <si>
    <t>315/30 R22</t>
  </si>
  <si>
    <t>315/35 R22</t>
  </si>
  <si>
    <t>325/35 R22</t>
  </si>
  <si>
    <t>195/70 R16</t>
  </si>
  <si>
    <t>205 R16</t>
  </si>
  <si>
    <t>225/70 R16</t>
  </si>
  <si>
    <t>245/70 R16</t>
  </si>
  <si>
    <t>245/75 R16</t>
  </si>
  <si>
    <t>255/65 R16</t>
  </si>
  <si>
    <t>255/70 R16</t>
  </si>
  <si>
    <t>275/55 R17</t>
  </si>
  <si>
    <t>215/60 R18</t>
  </si>
  <si>
    <t>235/70 R18</t>
  </si>
  <si>
    <t>255/50 R18</t>
  </si>
  <si>
    <t>255/65 R19</t>
  </si>
  <si>
    <t>235/55 R20</t>
  </si>
  <si>
    <t>255/60 R20</t>
  </si>
  <si>
    <t>305/40 R20</t>
  </si>
  <si>
    <t>285/40 R21</t>
  </si>
  <si>
    <t>285/45 R21</t>
  </si>
  <si>
    <t>315/40 R21</t>
  </si>
  <si>
    <t>265/40 R22</t>
  </si>
  <si>
    <t>275/45 R22</t>
  </si>
  <si>
    <t>285/45 R22</t>
  </si>
  <si>
    <t>195 R14</t>
  </si>
  <si>
    <t>205/70 R17</t>
  </si>
  <si>
    <t>245/35 R18</t>
  </si>
  <si>
    <t>285/55 R16</t>
  </si>
  <si>
    <t>315/55 R17</t>
  </si>
  <si>
    <t>235/75 R15</t>
  </si>
  <si>
    <t>Avansno plaćanje do 7 dana od datuma fakture</t>
  </si>
  <si>
    <t>Odloženo plaćanje do 01.12.2021.</t>
  </si>
  <si>
    <t>Brend</t>
  </si>
  <si>
    <t>TAURUS</t>
  </si>
  <si>
    <t>MATADOR</t>
  </si>
  <si>
    <t>SAVA</t>
  </si>
  <si>
    <t>FULDA</t>
  </si>
  <si>
    <t>KLEBER</t>
  </si>
  <si>
    <t>GOODYEAR</t>
  </si>
  <si>
    <t>DUNLOP</t>
  </si>
  <si>
    <t>CONTINENTAL</t>
  </si>
  <si>
    <t>MICHELIN</t>
  </si>
  <si>
    <t>MULTIBREND CENOVNIK ZIMSKIH I ALL SEASON PNEUMATIKA</t>
  </si>
  <si>
    <t>˃400</t>
  </si>
  <si>
    <t>Zimska kampanja</t>
  </si>
  <si>
    <t xml:space="preserve">1. Navedeni uslovi prodaje u ovom katalogu odnose se na zimske i celogodišnje (all season) pneumatike (putničke, 4x4 i poluteretne) poručene najkasnije do 31.7.2021. i isporučene do 30.9.2021. Prikazani rabati obračunavaju se na VP cene, osim bonusa koji se računaju na neto fakturne cene;
2. Poručeni pneumatici će se isporučivati sukcesivno u skladu sa stanjem lagera isporučioca;
3. Bonusi izvan fakture obračunavaju se na kraju kalendarske godine, ali nakon pravovremenog izmirivanja obaveza. Uslov za odobrenje bonusa je da kupac nema zakašnjenja u plaćanju dospelih faktura u proseku za više od 5 dana.
4. Minimalna porudžbina 200 komada.
</t>
  </si>
  <si>
    <t>51-100</t>
  </si>
  <si>
    <t>101-150</t>
  </si>
  <si>
    <t>151-200</t>
  </si>
  <si>
    <t>˃ 300</t>
  </si>
  <si>
    <t>DATUM OBJAVE: 09.07.2021.</t>
  </si>
  <si>
    <t>Važi od 9.7.2021.</t>
  </si>
  <si>
    <t>175/65 R14C 90/88R TL 201 TA</t>
  </si>
  <si>
    <t>185/80 R14C 102/100R TL 201 TA</t>
  </si>
  <si>
    <t>185 R14C 102/100R TL TRANSALP 2 KL</t>
  </si>
  <si>
    <t>195/70 R15C 104/102R TL 201 TA</t>
  </si>
  <si>
    <t>215/70 R15C 109/107R TL 201 TA</t>
  </si>
  <si>
    <t>225/70 R15C 112/110R TL 201 TA</t>
  </si>
  <si>
    <t>195/70 R15C 104/102R TL TRANSALP 2 KL</t>
  </si>
  <si>
    <t>215/65 R15C 104/102T TL TRANSALP 2 KL</t>
  </si>
  <si>
    <t>215/70 R15C 109/107R TL TRANSALP 2 KL</t>
  </si>
  <si>
    <t>225/70 R15C 112/110R TL TRANSALP 2 KL</t>
  </si>
  <si>
    <t>225/70 R15C 112/110R TL TRANSPRO 4S KL</t>
  </si>
  <si>
    <t>215/70 R15C 109/107R TL TRANSPRO 4S KL</t>
  </si>
  <si>
    <t>205/70 R15C 106/104R TL TRANSPRO 4S KL</t>
  </si>
  <si>
    <t>195/70 R15C 104/102R TL TRANSPRO 4S KL</t>
  </si>
  <si>
    <t>215/65 R15C 104/102T TL TRANSPRO 4S KL</t>
  </si>
  <si>
    <t>205/65 R15C 102/100T TL TRANSPRO 4S KL</t>
  </si>
  <si>
    <t>185/75 R16C 104/102R TL 201 TA</t>
  </si>
  <si>
    <t>195/60 R16C 99/97T TL 201 TA</t>
  </si>
  <si>
    <t>195/65 R16C 104/102R TL 201 TA</t>
  </si>
  <si>
    <t>195/75 R16C 107/105R TL 201 TA</t>
  </si>
  <si>
    <t>205/65 R16C 107/105R TL 201 TA</t>
  </si>
  <si>
    <t>205/75 R16C 110/108R TL 201 TA</t>
  </si>
  <si>
    <t>215/65 R16C 109/107R TL 201 TA</t>
  </si>
  <si>
    <t>215/75 R16C 113/111R TL 201 TA</t>
  </si>
  <si>
    <t>225/65 R16C 112/110R TL 201 TA</t>
  </si>
  <si>
    <t>225/75 R16C 118/116R TL 201 TA</t>
  </si>
  <si>
    <t>235/65 R16C 115/113R TL 201 TA</t>
  </si>
  <si>
    <t>195/60 R16C 99/97T TL TRANSALP 2 KL</t>
  </si>
  <si>
    <t>195/65 R16C 104/102R TL TRANSALP 2 KL</t>
  </si>
  <si>
    <t>195/75 R16C 107/105R TL TRANSALP 2 KL</t>
  </si>
  <si>
    <t>205/65 R16C 107/105T TL TRANSALP 2 KL.</t>
  </si>
  <si>
    <t>205/75 R16C 110/108R TL TRANSALP 2 KL</t>
  </si>
  <si>
    <t>215/60 R16C 103/101T TL TRANSALP 2 KL</t>
  </si>
  <si>
    <t>215/65 R16C 109/107R PS=106T TL TRANSALP 2 KL</t>
  </si>
  <si>
    <t>215/75 R16C 116/114R TL TRANSALP 2 KL</t>
  </si>
  <si>
    <t>225/65 R16C 112/110R TL TRANSALP 2 KL</t>
  </si>
  <si>
    <t>235/65 R16C 115/113R TL TRANSALP 2 KL</t>
  </si>
  <si>
    <t>205/75 R16C 110/108R TL TRANSPRO 4S KL</t>
  </si>
  <si>
    <t>195/75 R16C 107/105R TL TRANSPRO 4S KL</t>
  </si>
  <si>
    <t>185/75 R16C 104/102R TL TRANSPRO 4S KL</t>
  </si>
  <si>
    <t>235/65 R16C 115/113R TL TRANSPRO 4S KL</t>
  </si>
  <si>
    <t>225/65 R16C 112/110R TL TRANSPRO 4S KL</t>
  </si>
  <si>
    <t>215/65 R16C 109/107R PS=106T TL TRANSPRO 4S KL</t>
  </si>
  <si>
    <t>195/65 R16C 104/102R TL TRANSPRO 4S KL</t>
  </si>
  <si>
    <t>205/65 R16C 107/105T TL TRANSPRO 4S KL</t>
  </si>
  <si>
    <t>195/60 R16C 99/97H TL TRANSPRO 4S KL</t>
  </si>
  <si>
    <t>215/60 R16C 103/101T TL TRANSPRO 4S KL</t>
  </si>
  <si>
    <t>145/80 R13 75T ESKIMO S3+ MS</t>
  </si>
  <si>
    <t>155/65 R13 73Q ESKIMO S3+ MS</t>
  </si>
  <si>
    <t>155/70 R13 75T ESKIMO S3+ MS</t>
  </si>
  <si>
    <t>155/80 R13 79Q ESKIMO S3+ MS</t>
  </si>
  <si>
    <t>155/80 R13 79T ESKIMO S3+ MS</t>
  </si>
  <si>
    <t>165/70 R13 79T ESKIMO S3+ MS</t>
  </si>
  <si>
    <t>175/70 R13 82T ESKIMO S3+ MS</t>
  </si>
  <si>
    <t>155/70 R13 75T ADAPTO MS</t>
  </si>
  <si>
    <t>165/70 R13 79T ADAPTO MS</t>
  </si>
  <si>
    <t>175/70 R13 82T ADAPTO MS</t>
  </si>
  <si>
    <t>155/65 R14 75T ESKIMO S3+ MS</t>
  </si>
  <si>
    <t>165/65 R14 79T ESKIMO S3+ MS</t>
  </si>
  <si>
    <t>165/70 R14 81T ESKIMO S3+ MS</t>
  </si>
  <si>
    <t>175/65 R14 82T ESKIMO S3+ MS</t>
  </si>
  <si>
    <t>175/70 R14 84T ESKIMO S3+ MS</t>
  </si>
  <si>
    <t>175/80 R14 88T ESKIMO S3+ MS</t>
  </si>
  <si>
    <t>185/60 R14 82H ESKIMO S3+ MS</t>
  </si>
  <si>
    <t>185/60 R14 82T ESKIMO S3+ MS</t>
  </si>
  <si>
    <t>185/65 R14 86T ESKIMO S3+ MS</t>
  </si>
  <si>
    <t>185/70 R14 88T ESKIMO S3+ MS</t>
  </si>
  <si>
    <t>185 R14C 102/100Q TRENTA MS</t>
  </si>
  <si>
    <t>185 R14C 102/100R ESKIMO LT</t>
  </si>
  <si>
    <t>195 R14C 106/104P TRENTA MS</t>
  </si>
  <si>
    <t>195 R14C 106/104R ESKIMO LT</t>
  </si>
  <si>
    <t>165/65 R14 79T ADAPTO MS</t>
  </si>
  <si>
    <t>165/65 R14 79T ALL WEATHER</t>
  </si>
  <si>
    <t>165/70 R14 81T ALL WEATHER</t>
  </si>
  <si>
    <t>175/65 R14 82T ALL WEATHER</t>
  </si>
  <si>
    <t>175/70 R14 84T ADAPTO MS</t>
  </si>
  <si>
    <t>175/70 R14 84T ALL WEATHER</t>
  </si>
  <si>
    <t>185/60 R14 82H ADAPTO HP MS</t>
  </si>
  <si>
    <t>185/60 R14 82H ALL WEATHER</t>
  </si>
  <si>
    <t>185/65 R14 86H ADAPTO HP MS</t>
  </si>
  <si>
    <t>185/70 R14 88T ADAPTO MS</t>
  </si>
  <si>
    <t>165/65 R15 81T ESKIMO S3+ MS</t>
  </si>
  <si>
    <t>175/65 R15 84T ESKIMO S3+ MS</t>
  </si>
  <si>
    <t>175/65 R15 88T ESKIMO S3+ MS XL</t>
  </si>
  <si>
    <t>185/60 R15 84T ESKIMO S3+ MS</t>
  </si>
  <si>
    <t>185/60 R15 88T ESKIMO S3+ MS XL</t>
  </si>
  <si>
    <t>185/65 R15 88T ESKIMO S3+ MS</t>
  </si>
  <si>
    <t>195/55 R15 85H ESKIMO HP 2</t>
  </si>
  <si>
    <t>195/60 R15 88T ESKIMO S3+ MS</t>
  </si>
  <si>
    <t>195/65 R15 91T ESKIMO S3+ MS</t>
  </si>
  <si>
    <t>205/60 R15 91H ESKIMO S3+ MS</t>
  </si>
  <si>
    <t>205/65 R15 94H ESKIMO HP 2</t>
  </si>
  <si>
    <t>195/70 R15C 104/102Q TRENTA MS</t>
  </si>
  <si>
    <t>195/70 R15C 104/102R ESKIMO LT</t>
  </si>
  <si>
    <t>215/70 R15C 109/107S ESKIMO LT</t>
  </si>
  <si>
    <t>225/70 R15C 112/110R ESKIMO LT</t>
  </si>
  <si>
    <t>225/70 R15C 112/110R TRENTA MS</t>
  </si>
  <si>
    <t>175/65 R15 84H ALL WEATHER</t>
  </si>
  <si>
    <t>185/60 R15 88H ALL WEATHER XL</t>
  </si>
  <si>
    <t>185/65 R15 88H ALL WEATHER</t>
  </si>
  <si>
    <t>195/50 R15 82H ALL WEATHER</t>
  </si>
  <si>
    <t>195/55 R15 85H ALL WEATHER</t>
  </si>
  <si>
    <t>195/60 R15 88H ADAPTO HP MS</t>
  </si>
  <si>
    <t>195/60 R15 88H ALL WEATHER</t>
  </si>
  <si>
    <t>195/65 R15 91H ALL WEATHER</t>
  </si>
  <si>
    <t>195/55 R16 87H ESKIMO HP 2</t>
  </si>
  <si>
    <t>205/55 R16 91H ESKIMO HP 2</t>
  </si>
  <si>
    <t>205/55 R16 91T ESKIMO S3+ MS</t>
  </si>
  <si>
    <t>205/60 R16 92H ESKIMO HP 2</t>
  </si>
  <si>
    <t>205/60 R16 96H ESKIMO HP 2 XL</t>
  </si>
  <si>
    <t>215/55 R16 93H ESKIMO HP 2</t>
  </si>
  <si>
    <t>215/55 R16 97H ESKIMO HP 2 XL</t>
  </si>
  <si>
    <t>215/60 R16 99H ESKIMO HP 2 XL</t>
  </si>
  <si>
    <t>215/65 R16 98H ESKIMO HP 2</t>
  </si>
  <si>
    <t>225/55 R16 95H ESKIMO HP 2 FP</t>
  </si>
  <si>
    <t>195/60 R16C 99/97T ESKIMO LT</t>
  </si>
  <si>
    <t>195/65 R16C 104/102R TRENTA MS</t>
  </si>
  <si>
    <t>195/65 R16C 104/102T ESKIMO LT</t>
  </si>
  <si>
    <t>195/75 R16C 107/105Q TRENTA MS</t>
  </si>
  <si>
    <t>195/75 R16C 107/105R ESKIMO LT</t>
  </si>
  <si>
    <t>205/65 R16C 107/105T ESKIMO LT</t>
  </si>
  <si>
    <t>205/65 R16C 107/105T TRENTA MS</t>
  </si>
  <si>
    <t>205/75 R16C 110/108Q TRENTA MS</t>
  </si>
  <si>
    <t>205/75 R16C 110/108R ESKIMO LT</t>
  </si>
  <si>
    <t>215/60 R16C 103/101T ESKIMO LT</t>
  </si>
  <si>
    <t>215/65 R16C 106/104T TRENTA MS</t>
  </si>
  <si>
    <t>215/65 R16C 109/107T ESKIMO LT</t>
  </si>
  <si>
    <t>215/75 R16C 116/114R ESKIMO LT</t>
  </si>
  <si>
    <t>225/65 R16C 112/110R ESKIMO LT</t>
  </si>
  <si>
    <t>225/75 R16C 121/120R ESKIMO LT</t>
  </si>
  <si>
    <t>235/65 R16C 115/113R ESKIMO LT</t>
  </si>
  <si>
    <t>195/55 R16 87H ALL WEATHER</t>
  </si>
  <si>
    <t>205/55 R16 94V ALL WEATHER XL</t>
  </si>
  <si>
    <t>205/60 R16 96H ALL WEATHER XL</t>
  </si>
  <si>
    <t>215/55 R16 97V ALL WEATHER XL</t>
  </si>
  <si>
    <t>205/50 R17 93V ESKIMO HP 2 XL FP</t>
  </si>
  <si>
    <t>215/50 R17 95V ESKIMO HP 2 XL FP</t>
  </si>
  <si>
    <t>215/55 R17 98V ESKIMO HP 2 XL FP</t>
  </si>
  <si>
    <t>225/45 R17 91H ESKIMO HP 2 FP</t>
  </si>
  <si>
    <t>225/45 R17 94V ESKIMO HP 2 XL FP</t>
  </si>
  <si>
    <t>225/50 R17 98V ESKIMO HP 2 XL FP</t>
  </si>
  <si>
    <t>225/55 R17 101V ESKIMO HP 2 XL</t>
  </si>
  <si>
    <t>215/60 R17 96H ESKIMO SUV 2</t>
  </si>
  <si>
    <t>225/60 R17 103V ESKIMO SUV 2 MS XL</t>
  </si>
  <si>
    <t>225/65 R17 106H ESKIMO SUV 2 XL</t>
  </si>
  <si>
    <t>235/55 R17 103H ESKIMO SUV 2 XL</t>
  </si>
  <si>
    <t>235/65 R17 108H ESKIMO SUV 2 XL</t>
  </si>
  <si>
    <t>215/55 R17 98V ALL WEATHER XL</t>
  </si>
  <si>
    <t>215/60 R17 96H ALL WEATHER</t>
  </si>
  <si>
    <t>225/45 R17 94V ALL WEATHER XL FP</t>
  </si>
  <si>
    <t>225/55 R17 101W ALL WEATHER XL</t>
  </si>
  <si>
    <t>225/65 R17 102H ALL WEATHER</t>
  </si>
  <si>
    <t>225/40 R18 92V ESKIMO HP 2 XL FP</t>
  </si>
  <si>
    <t>245/40 R18 97V ESKIMO HP 2 XL FP</t>
  </si>
  <si>
    <t>245/45 R18 100V ESKIMO HP 2 XL FP</t>
  </si>
  <si>
    <t>235/60 R18 107H ESKIMO SUV 2 XL</t>
  </si>
  <si>
    <t>255/55 R18 109H ESKIMO SUV 2 XL</t>
  </si>
  <si>
    <t>235/60 R18 107V ALL WEATHER XL</t>
  </si>
  <si>
    <t>225/40 R19 93V XL FR MP93 Nordicca</t>
  </si>
  <si>
    <t>225/45 R19 96V XL FR MP93 Nordicca</t>
  </si>
  <si>
    <t>235/40 R19 96V XL FR MP93 Nordicca</t>
  </si>
  <si>
    <t>235/45 R19 99V XL FR MP93 Nordicca</t>
  </si>
  <si>
    <t>235/50 R19 103V XL FR MP93 Nordicca</t>
  </si>
  <si>
    <t>235/55 R19 105V XL FR MP93 Nordicca</t>
  </si>
  <si>
    <t>245/40 R19 98V XL FR MP93 Nordicca</t>
  </si>
  <si>
    <t>245/45 R19 102V XL FR MP93 Nordicca</t>
  </si>
  <si>
    <t>255/50 R19 107V XL FR MP93 Nordicca</t>
  </si>
  <si>
    <t>215/50 R18 92V FR MP93 Nordicca</t>
  </si>
  <si>
    <t>215/55 R18 99V XL FR MP93 Nordicca</t>
  </si>
  <si>
    <t>225/40 R18 92V XL FR MP93 Nordicca</t>
  </si>
  <si>
    <t>225/45 R18 95V XL FR MP93 Nordicca</t>
  </si>
  <si>
    <t>225/50 R18 99V XL FR MP93 Nordicca</t>
  </si>
  <si>
    <t>225/55 R18 102V XL FR MP93 Nordicca</t>
  </si>
  <si>
    <t>225/60 R18 104V XL FR MP93 Nordicca</t>
  </si>
  <si>
    <t>235/40 R18 95V XL FR MP93 Nordicca</t>
  </si>
  <si>
    <t>235/45 R18 98V XL FR MP93 Nordicca</t>
  </si>
  <si>
    <t>235/50 R18 101V XL FR MP93 Nordicca</t>
  </si>
  <si>
    <t>235/55 R18 104H XL FR MP93 Nordicca</t>
  </si>
  <si>
    <t>235/60 R18 107V XL FR MP93 Nordicca</t>
  </si>
  <si>
    <t>245/40 R18 97V XL FR MP93 Nordicca</t>
  </si>
  <si>
    <t>245/45 R18 100V XL FR MP93 Nordicca</t>
  </si>
  <si>
    <t>255/55 R18 109V XL FR MP93 Nordicca</t>
  </si>
  <si>
    <t>205/45 R17 88V XL FR MP93 Nordicca</t>
  </si>
  <si>
    <t>205/50 R17 93V XL FR MP93 Nordicca</t>
  </si>
  <si>
    <t>205/55 R17 95V XL FR MP93 Nordicca</t>
  </si>
  <si>
    <t>215/40 R17 87V XL FR MP93 Nordicca</t>
  </si>
  <si>
    <t>215/45 R17 91V XL FR MP93 Nordicca</t>
  </si>
  <si>
    <t>215/50 R17 95V XL FR MP93 Nordicca</t>
  </si>
  <si>
    <t>215/55 R17 98V XL FR MP93 Nordicca</t>
  </si>
  <si>
    <t>215/60 R17 100V XL FR MP93 Nordicca</t>
  </si>
  <si>
    <t>215/65 R17 99V FR MP93 Nordicca</t>
  </si>
  <si>
    <t>225/45 R17 94V XL FR MP93 Nordicca</t>
  </si>
  <si>
    <t>225/50 R17 98V XL FR MP93 Nordicca</t>
  </si>
  <si>
    <t>225/55 R17 101V XL FR MP93 Nordicca</t>
  </si>
  <si>
    <t>225/60 R17 103V XL FR MP93 Nordicca</t>
  </si>
  <si>
    <t>225/65 R17 106H XL FR MP93 Nordicca</t>
  </si>
  <si>
    <t>235/45 R17 97V XL FR MP93 Nordicca</t>
  </si>
  <si>
    <t>235/55 R17 103V XL FR MP93 Nordicca</t>
  </si>
  <si>
    <t>235/60 R17 106H XL FR MP93 Nordicca</t>
  </si>
  <si>
    <t>235/65 R17 108V XL FR MP93 Nordicca</t>
  </si>
  <si>
    <t>245/45 R17 99V XL FR MP93 Nordicca</t>
  </si>
  <si>
    <t>255/60 R17 106H FR MP93 Nordicca</t>
  </si>
  <si>
    <t>275/55 R17 109H MP92 Sibir Snow SUV</t>
  </si>
  <si>
    <t>215/60 R17C 109/107T (104H) Nordicca Van 8PR</t>
  </si>
  <si>
    <t>225/55 R17C 109/107T (104T) Nordicca Van 8PR</t>
  </si>
  <si>
    <t>205/50 R17 93W XL FR MP62 ALL WEATHER EVO</t>
  </si>
  <si>
    <t>225/45 R17 94V XL FR MP62 ALL WEATHER EVO</t>
  </si>
  <si>
    <t>225/50 R17 98V XL FR MP62 ALL WEATHER EVO</t>
  </si>
  <si>
    <t>225/55 R17 101W XL FR MP62 ALL WEATHER EVO</t>
  </si>
  <si>
    <t>235/55 R17 103V XL FR MP62 ALL WEATHER EVO</t>
  </si>
  <si>
    <t>195/50 R16 88H XL MP93 Nordicca</t>
  </si>
  <si>
    <t>195/55 R16 91H XL MP93 Nordicca</t>
  </si>
  <si>
    <t>195/60 R16 89H MP93 Nordicca</t>
  </si>
  <si>
    <t>205/55 R16 91T MP93 Nordicca</t>
  </si>
  <si>
    <t>205/55 R16 91H MP93 Nordicca</t>
  </si>
  <si>
    <t>205/55 R16 94V XL MP93 Nordicca</t>
  </si>
  <si>
    <t>205/60 R16 92H MP93 Nordicca</t>
  </si>
  <si>
    <t>205/60 R16 96H XL MP93 Nordicca</t>
  </si>
  <si>
    <t>205/70 R16 97H FR MP92 Sibir Snow SUV</t>
  </si>
  <si>
    <t>215/45 R16 90V XL FR MP93 Nordicca</t>
  </si>
  <si>
    <t>215/55 R16 97H XL MP93 Nordicca</t>
  </si>
  <si>
    <t>215/60 R16 99H XL MP93 Nordicca</t>
  </si>
  <si>
    <t>215/65 R16 102H XL MP93 Nordicca</t>
  </si>
  <si>
    <t>215/70 R16 104H XL MP93 Nordicca</t>
  </si>
  <si>
    <t>225/55 R16 99H XL MP93 Nordicca</t>
  </si>
  <si>
    <t>225/75 R16 104T MP92 Sibir Snow SUV</t>
  </si>
  <si>
    <t>235/60 R16 100H MP92 Sibir Snow SUV</t>
  </si>
  <si>
    <t>245/70 R16 107T MP92 Sibir Snow SUV</t>
  </si>
  <si>
    <t>195/60 R16C 99/97T Nordicca Van 6PR</t>
  </si>
  <si>
    <t>195/65 R16C 104/102T (100T) MPS530 Sibir Snow Van 8PR</t>
  </si>
  <si>
    <t>195/65 R16C 104/102T (100T) Nordicca Van 8PR</t>
  </si>
  <si>
    <t>195/75 R16C 107/105R Nordicca Van 8PR</t>
  </si>
  <si>
    <t>205/65 R16C 107/105T (103T) MPS530 Sibir Snow Van 8PR</t>
  </si>
  <si>
    <t>205/75 R16C 110/108R MPS530 Sibir Snow Van 8PR</t>
  </si>
  <si>
    <t>205/75 R16C 110/108R Nordicca Van 8PR</t>
  </si>
  <si>
    <t>215/60 R16C 103/101T Nordicca Van 6PR</t>
  </si>
  <si>
    <t>215/65 R16C 109/107R (106T) MPS530 Sibir Snow Van 8PR</t>
  </si>
  <si>
    <t>215/65 R16C 109/107R (106T) Nordicca Van 8PR</t>
  </si>
  <si>
    <t>215/75 R16C 116/114N MPS530 Sibir Snow Van 10PR</t>
  </si>
  <si>
    <t>215/75 R16C 113/111R MPS530 Sibir Snow Van 8PR</t>
  </si>
  <si>
    <t>215/75 R16C 116/114N Nordicca Van 10PR</t>
  </si>
  <si>
    <t>225/65 R16C 112/110R MPS530 Sibir Snow Van 8PR</t>
  </si>
  <si>
    <t>225/65 R16C 112/110R Nordicca Van 8PR</t>
  </si>
  <si>
    <t>225/75 R16C 121/120R Nordicca Van 10PR</t>
  </si>
  <si>
    <t>235/65 R16C 115/113R Nordicca Van 8PR</t>
  </si>
  <si>
    <t>195/55 R16 87H MP62 ALL WEATHER EVO</t>
  </si>
  <si>
    <t>205/55 R16 91H MP62 ALL WEATHER EVO</t>
  </si>
  <si>
    <t>205/55 R16 94V XL MP62 ALL WEATHER EVO</t>
  </si>
  <si>
    <t>205/60 R16 96H XL MP62 ALL WEATHER EVO</t>
  </si>
  <si>
    <t>215/45 R16 90V XL FR MP62 ALL WEATHER EVO</t>
  </si>
  <si>
    <t>215/55 R16 97V XL MP62 ALL WEATHER EVO</t>
  </si>
  <si>
    <t>215/60 R16 99V XL MP62 ALL WEATHER EVO</t>
  </si>
  <si>
    <t>215/65 R16 98H FR MP62 ALL WEATHER EVO</t>
  </si>
  <si>
    <t>195/60 R16C 99/97H MPS400 VariantAW 2 6PR</t>
  </si>
  <si>
    <t>195/65 R16C 104/102T MPS125 VariantAW 8PR</t>
  </si>
  <si>
    <t>195/65 R16C 104/102T (100T) MPS400 VariantAW 2 8PR</t>
  </si>
  <si>
    <t>195/75 R16C 107/105R MPS400 VariantAW 2 8PR</t>
  </si>
  <si>
    <t>205/65 R16C 107/105T (103H) MPS400 VariantAW 2 8PR</t>
  </si>
  <si>
    <t>205/75 R16C 110/108R MPS400 VariantAW 2 8PR</t>
  </si>
  <si>
    <t>215/65 R16C 109/107T (106T) MPS400 VariantAW 2 8PR</t>
  </si>
  <si>
    <t>215/75 R16C 113/111R MPS400 VariantAW 2 8PR</t>
  </si>
  <si>
    <t>225/65 R16C 112/110R MPS400 VariantAW 2 8PR</t>
  </si>
  <si>
    <t>225/75 R16C 121/120R MPS400 VariantAW 2 10PR</t>
  </si>
  <si>
    <t>235/65 R16C 121/119N (118R) MPS125 VariantAW 10PR</t>
  </si>
  <si>
    <t>235/65 R16C 115/113R MPS400 VariantAW 2 8PR</t>
  </si>
  <si>
    <t>165/65 R15 81T MP93 Nordicca</t>
  </si>
  <si>
    <t>175/65 R15 84T MP93 Nordicca</t>
  </si>
  <si>
    <t>185/55 R15 86H XL MP93 Nordicca</t>
  </si>
  <si>
    <t>185/60 R15 84T MP93 Nordicca</t>
  </si>
  <si>
    <t>185/60 R15 88T XL MP93 Nordicca</t>
  </si>
  <si>
    <t>185/65 R15 88T MP93 Nordicca</t>
  </si>
  <si>
    <t>185/65 R15 92T XL MP93 Nordicca</t>
  </si>
  <si>
    <t>195/50 R15 82H MP93 Nordicca</t>
  </si>
  <si>
    <t>195/55 R15 85H MP93 Nordicca</t>
  </si>
  <si>
    <t>195/60 R15 88H MP93 Nordicca</t>
  </si>
  <si>
    <t>195/65 R15 91T MP93 Nordicca</t>
  </si>
  <si>
    <t>195/65 R15 91H MP93 Nordicca</t>
  </si>
  <si>
    <t>195/65 R15 95H XL MP93 Nordicca</t>
  </si>
  <si>
    <t>205/60 R15 91H MP93 Nordicca</t>
  </si>
  <si>
    <t>205/65 R15 94H MP93 Nordicca</t>
  </si>
  <si>
    <t>205/70 R15 96H MP93 Nordicca</t>
  </si>
  <si>
    <t>235/75 R15 109T XL MP92 Sibir Snow SUV</t>
  </si>
  <si>
    <t>195/70 R15C 104/102R MPS530 Sibir Snow Van 8PR</t>
  </si>
  <si>
    <t>195/70 R15C 104/102R Nordicca Van 8PR</t>
  </si>
  <si>
    <t>205/65 R15C 102/100T MPS530 Sibir Snow Van 6PR</t>
  </si>
  <si>
    <t>205/70 R15C 106/104R Nordicca Van 8PR</t>
  </si>
  <si>
    <t>215/65 R15C 104/102T Nordicca Van 8PR</t>
  </si>
  <si>
    <t>215/70 R15C 109/107R Nordicca Van 8PR</t>
  </si>
  <si>
    <t>225/70 R15C 112/110R MPS530 Sibir Snow Van 8PR</t>
  </si>
  <si>
    <t>225/70 R15C 112/110R Nordicca Van 8PR</t>
  </si>
  <si>
    <t>185/55 R15 82H MP62 ALL WEATHER EVO</t>
  </si>
  <si>
    <t>185/60 R15 88T XL MP62 ALL WEATHER EVO</t>
  </si>
  <si>
    <t>185/60 R15 88H XL MP62 ALL WEATHER EVO</t>
  </si>
  <si>
    <t>185/65 R15 88T MP62 ALL WEATHER EVO</t>
  </si>
  <si>
    <t>195/50 R15 82H MP62 ALL WEATHER EVO</t>
  </si>
  <si>
    <t>195/55 R15 89V XL MP62 ALL WEATHER EVO</t>
  </si>
  <si>
    <t>195/60 R15 88H MP62 ALL WEATHER EVO</t>
  </si>
  <si>
    <t>195/65 R15 91H MP62 ALL WEATHER EVO</t>
  </si>
  <si>
    <t>195/70 R15C 104/102R MPS400 VariantAW 2 8PR</t>
  </si>
  <si>
    <t>205/65 R15C 102/100T MPS125 VariantAW 6PR</t>
  </si>
  <si>
    <t>205/65 R15C 102/100T MPS400 VariantAW 2 6PR</t>
  </si>
  <si>
    <t>205/70 R15C 106/104R MPS125 VariantAW 8PR</t>
  </si>
  <si>
    <t>205/70 R15C 106/104R MPS400 VariantAW 2 8PR</t>
  </si>
  <si>
    <t>215/65 R15C 104/102T MPS400 VariantAW 2 6PR</t>
  </si>
  <si>
    <t>215/70 R15C 109/107R MPS400 VariantAW 2 8PR</t>
  </si>
  <si>
    <t>215/70 R15C 109/107S MPS400 VariantAW 2 8PR</t>
  </si>
  <si>
    <t>225/70 R15C 112/110R MPS400 VariantAW 2 8PR</t>
  </si>
  <si>
    <t>155/65 R14 75T MP93 Nordicca</t>
  </si>
  <si>
    <t>165/60 R14 79T XL MP93 Nordicca</t>
  </si>
  <si>
    <t>165/65 R14 79T MP93 Nordicca</t>
  </si>
  <si>
    <t>165/70 R14 81T MP93 Nordicca</t>
  </si>
  <si>
    <t>175/65 R14 86T XL MP93 Nordicca</t>
  </si>
  <si>
    <t>175/70 R14 88T XL MP93 Nordicca</t>
  </si>
  <si>
    <t>175/80 R14 88T MP93 Nordicca</t>
  </si>
  <si>
    <t>185/60 R14 82T MP93 Nordicca</t>
  </si>
  <si>
    <t>185/65 R14 86T MP93 Nordicca</t>
  </si>
  <si>
    <t>185/70 R14 88T MP93 Nordicca</t>
  </si>
  <si>
    <t>165/70 R14C 89/87R MPS530 Sibir Snow Van 6PR</t>
  </si>
  <si>
    <t>175/65 R14C 90/88T MPS530 Sibir Snow Van 6PR</t>
  </si>
  <si>
    <t>185 R14C 102/100Q Nordicca Van 8PR</t>
  </si>
  <si>
    <t>195 R14C 106/104Q Nordicca Van 8PR</t>
  </si>
  <si>
    <t>155/65 R14 75T MP62 ALL WEATHER EVO</t>
  </si>
  <si>
    <t>165/65 R14 79T MP62 ALL WEATHER EVO</t>
  </si>
  <si>
    <t>165/70 R14 81T MP62 ALL WEATHER EVO</t>
  </si>
  <si>
    <t>175/65 R14 82T MP62 ALL WEATHER EVO</t>
  </si>
  <si>
    <t>175/70 R14 84T MP62 ALL WEATHER EVO</t>
  </si>
  <si>
    <t>185/60 R14 82T MP62 ALL WEATHER EVO</t>
  </si>
  <si>
    <t>185/65 R14 86T MP62 ALL WEATHER EVO</t>
  </si>
  <si>
    <t>165/70 R14C 89/87R MPS125 VariantAW 6PR</t>
  </si>
  <si>
    <t>165/70 R14C 89/87R MPS400 VariantAW 2 6PR</t>
  </si>
  <si>
    <t>175/65 R14C 90/88T MPS125 VariantAW 6PR</t>
  </si>
  <si>
    <t>175/65 R14C 90/88T MPS400 VariantAW 2 6PR</t>
  </si>
  <si>
    <t>185 R14C 102/100R MPS400 VariantAW 2 8PR</t>
  </si>
  <si>
    <t>155/65 R13 73T MP54 Sibir Snow</t>
  </si>
  <si>
    <t>155/70 R13 75T MP93 Nordicca</t>
  </si>
  <si>
    <t>165/70 R13 79T MP93 Nordicca</t>
  </si>
  <si>
    <t>175/65 R13 80T MP54 Sibir Snow</t>
  </si>
  <si>
    <t>175/70 R13 82T MP93 Nordicca</t>
  </si>
  <si>
    <t>155/70 R13 75T MP62 ALL WEATHER EVO</t>
  </si>
  <si>
    <t>155/80 R13 79T MP62 ALL WEATHER EVO</t>
  </si>
  <si>
    <t>165/70 R13 79T MP62 ALL WEATHER EVO</t>
  </si>
  <si>
    <t>175/70 R13 82T MP61 Adhessa Evo</t>
  </si>
  <si>
    <t>275/40 R20 106V XL FR MP93 Nordicca</t>
  </si>
  <si>
    <t>275/40 R22 107V UG PERF + XL FP</t>
  </si>
  <si>
    <t>265/35 R22 102V UG PERF SUV G1 XL FP</t>
  </si>
  <si>
    <t>285/35 R22 106V UG PERF SUV G1 XL FP</t>
  </si>
  <si>
    <t>265/35 R22 102W XL FR WinterContact TS 860 S MGT</t>
  </si>
  <si>
    <t>275/35 R22 104V XL FR WinterContact TS 860 S</t>
  </si>
  <si>
    <t>275/40 R22 107V XL FR WinterContact TS 860 S</t>
  </si>
  <si>
    <t>285/30 R22 101W XL FR WinterContact TS 860 S AO</t>
  </si>
  <si>
    <t>285/35 R22 106W XL FR WinterContact TS 860 S AO</t>
  </si>
  <si>
    <t>285/40 R22 110V XL FR WinterContact TS 850 P AO</t>
  </si>
  <si>
    <t>285/40 R22 110W XL FR WinterContact TS 860 S</t>
  </si>
  <si>
    <t>295/30 R22 103W XL FR WinterContact TS 860 S MGT</t>
  </si>
  <si>
    <t>305/30 R22 105W XL FR WinterContact TS 860 S</t>
  </si>
  <si>
    <t>315/30 R22 107V XL FR WinterContact TS 860 S</t>
  </si>
  <si>
    <t>315/35 R22 111V XL FR WinterContact TS 860 S</t>
  </si>
  <si>
    <t>325/35 R22 114W XL FR WinterContact TS 860 S</t>
  </si>
  <si>
    <t>265/35 R22 102W XL FR WinterContact TS 860 S</t>
  </si>
  <si>
    <t>265/40 R22 106V XL FR WinterContact TS 850 P SUV</t>
  </si>
  <si>
    <t>275/40 R22 108V XL FR ContiCrossContact Winter</t>
  </si>
  <si>
    <t>275/45 R22 112W XL FR WinterContact TS 850 P SUV</t>
  </si>
  <si>
    <t>285/45 R22 114V XL FR WinterContact TS 850 P SUV</t>
  </si>
  <si>
    <t>245/35 R21 96W UG PERF + XL FP</t>
  </si>
  <si>
    <t>255/35 R21 98V UG PERF + XL FP</t>
  </si>
  <si>
    <t>255/50 R21 106H UG PERF 2 MS * ROF FP</t>
  </si>
  <si>
    <t>255/50 R21 109H UG PERF + * XL</t>
  </si>
  <si>
    <t>255/50 R21 109H UG PERF + * XL QZ</t>
  </si>
  <si>
    <t>265/40 R21 105H UG PERF + MO XL</t>
  </si>
  <si>
    <t>265/40 R21 105V UG PERF + XL FP</t>
  </si>
  <si>
    <t>275/35 R21 103V UG PERF + XL FP</t>
  </si>
  <si>
    <t>275/40 R21 107V UG PERF + XL FP</t>
  </si>
  <si>
    <t>295/35 R21 107V UG PERF + XL FP</t>
  </si>
  <si>
    <t>305/30 R21 104V UG PERF G1 NA0 XL FP</t>
  </si>
  <si>
    <t>245/45 R21 104V UG PERF SUV G1 XL FP</t>
  </si>
  <si>
    <t>265/45 R21 108H UG PERF + SUV XL FP</t>
  </si>
  <si>
    <t>265/45 R21 108W UG PERF + SUV XL FP</t>
  </si>
  <si>
    <t>275/45 R21 110V UG PERF SUV G1 XL FP</t>
  </si>
  <si>
    <t>295/40 R21 111V UG PERF + SUV XL FP</t>
  </si>
  <si>
    <t>275/30 R21 98W SP WI SPT 4D MS RO1 XL MFS</t>
  </si>
  <si>
    <t>275/30 R21 98W SP WI SPT 4D MS RO1 XL NST</t>
  </si>
  <si>
    <t>285/30 R21 100W SP WI SPT 4D MS RO1 XLMFS</t>
  </si>
  <si>
    <t>285/30 R21 100W SP WI SPT 4D MS RO1 XLNST</t>
  </si>
  <si>
    <t>295/35 R21 107V WINTER SPT 5 XL MFS</t>
  </si>
  <si>
    <t>235/45 R21 101T XL FR WinterContact TS 870 P</t>
  </si>
  <si>
    <t>245/35 R21 96W XL FR WinterContact TS 860 S</t>
  </si>
  <si>
    <t>245/40 R21 100V XL FR WinterContact TS 860 S AO</t>
  </si>
  <si>
    <t>255/35 R21 98V XL FR WinterContact TS 850 P</t>
  </si>
  <si>
    <t>255/40 R21 102V XL FR WinterContact TS 850 P</t>
  </si>
  <si>
    <t>255/40 R21 102T XL FR WinterContact TS 870 P</t>
  </si>
  <si>
    <t>255/50 R21 109H XL FR ContiWinterContact TS 830 P ContiSeal *</t>
  </si>
  <si>
    <t>265/40 R21 105V XL FR WinterContact TS 860 S</t>
  </si>
  <si>
    <t>265/40 R21 105W XL FR WinterContact TS 860 S MGT</t>
  </si>
  <si>
    <t>265/45 R21 108V XL FR WinterContact TS 860 S</t>
  </si>
  <si>
    <t>275/30 R21 98W XL FR WinterContact TS 860 S</t>
  </si>
  <si>
    <t>275/35 R21 103W XL FR WinterContact TS 860 S</t>
  </si>
  <si>
    <t>275/40 R21 107V XL FR WinterContact TS 860 S N0</t>
  </si>
  <si>
    <t>275/40 R21 107V XL FR WinterContact TS 860 S</t>
  </si>
  <si>
    <t>275/50 R21 113V XL FR WinterContact TS 860 S</t>
  </si>
  <si>
    <t>285/30 R21 100W XL FR WinterContact TS 860 S</t>
  </si>
  <si>
    <t>295/30 R21 102V XL FR WinterContact TS 860 S NA0</t>
  </si>
  <si>
    <t>295/35 R21 107V XL FR WinterContact TS 860 S</t>
  </si>
  <si>
    <t>295/35 R21 107W XL FR WinterContact TS 860 S MGT</t>
  </si>
  <si>
    <t>295/40 R21 111V XL FR WinterContact TS 860 S</t>
  </si>
  <si>
    <t>305/35 R21 109V XL FR WinterContact TS 860 S N0</t>
  </si>
  <si>
    <t>315/30 R21 105W XL FR WinterContact TS 860 S</t>
  </si>
  <si>
    <t>315/35 R21 111V XL FR WinterContact TS 860 S</t>
  </si>
  <si>
    <t>315/45 R21 116V FR WinterContact TS 860 S</t>
  </si>
  <si>
    <t>265/45 R21 108V XL FR WinterContact TS 850 P SUV</t>
  </si>
  <si>
    <t>275/45 R21 110V XL FR WinterContact TS 850 P SUV</t>
  </si>
  <si>
    <t>275/45 R21 110W XL FR WinterContact TS 850 P SUV</t>
  </si>
  <si>
    <t>275/45 R21 110V XL FR ContiCrossContact Winter</t>
  </si>
  <si>
    <t>285/40 R21 109V XL FR WinterContact TS 850 P SUV</t>
  </si>
  <si>
    <t>285/45 R21 113V XL FR WinterContact TS 850 P SUV AO</t>
  </si>
  <si>
    <t>315/40 R21 115V XL FR WinterContact TS 850 P SUV</t>
  </si>
  <si>
    <t>275/40 R20 106V KRI CONTROL SUV XL FP</t>
  </si>
  <si>
    <t>275/45 R20 110V KRI CONTROL SUV XL FP</t>
  </si>
  <si>
    <t>195/55 R20 95H UG PERF + XL</t>
  </si>
  <si>
    <t>235/35 R20 92W UG PERF + XL FP</t>
  </si>
  <si>
    <t>235/45 R20 100W UG PERF G1 XL FP</t>
  </si>
  <si>
    <t>235/50 R20 104T UG PERF + XL</t>
  </si>
  <si>
    <t>235/60 R20 108H UG PERF + * XL</t>
  </si>
  <si>
    <t>245/35 R20 95V UG PERF G1 NA0 XL FP</t>
  </si>
  <si>
    <t>245/40 R20 99W UG PERF + XL FP</t>
  </si>
  <si>
    <t>245/45 R20 103V UG PERF + XL FP</t>
  </si>
  <si>
    <t>245/45 R20 103V UG PERF G1 NF0 XL FP</t>
  </si>
  <si>
    <t>255/40 R20 101V UG PERF + XL FP</t>
  </si>
  <si>
    <t>255/40 R20 101V UG PERF + XL FP EX</t>
  </si>
  <si>
    <t>255/45 R20 105T UG PERF + XL FP</t>
  </si>
  <si>
    <t>255/45 R20 105V UG PERF + XL FP</t>
  </si>
  <si>
    <t>255/45 R20 105V UG PERF + XL ST FP</t>
  </si>
  <si>
    <t>265/40 R20 104V UG PERF G1 AO XL FP</t>
  </si>
  <si>
    <t>265/45 R20 108V UG PERF + XL FP</t>
  </si>
  <si>
    <t>275/40 R20 106V UG PERF + XL FP</t>
  </si>
  <si>
    <t>275/45 R20 110V UG PERF + XL FP</t>
  </si>
  <si>
    <t>285/40 R20 108V UG PERF G1 NF0 XL FP</t>
  </si>
  <si>
    <t>295/40 R20 110V UG PERF + XL FP</t>
  </si>
  <si>
    <t>245/50 R20 105V UG PERF SUV G1 XL FP</t>
  </si>
  <si>
    <t>255/50 R20 109V UG PERF SUV G1 XL FP</t>
  </si>
  <si>
    <t>255/55 R20 110V UG PERF + SUV XL</t>
  </si>
  <si>
    <t>265/50 R20 111V UG PERF + SUV XL FP</t>
  </si>
  <si>
    <t>265/50 R20 111V UG PERF SUV G1 XL FP</t>
  </si>
  <si>
    <t>275/40 R20 106V UG PERF + SUV XL FP</t>
  </si>
  <si>
    <t>275/40 R20 106V UG PERF SUV G1 XL FP</t>
  </si>
  <si>
    <t>275/45 R20 110V UG PERF + SUV XL FP</t>
  </si>
  <si>
    <t>275/45 R20 110V UG PERF SUV G1 XL SCT FP</t>
  </si>
  <si>
    <t>275/50 R20 113V UG PERF SUV G1  XL FP</t>
  </si>
  <si>
    <t>285/45 R20 112V UG 8 PERFORMANCE MSAOXLFP</t>
  </si>
  <si>
    <t>195/55 R20 95H VEC 4SEASONS G2 XL</t>
  </si>
  <si>
    <t>275/45 R20 110Y VEC 4SEASONS G3 SUV XL FP</t>
  </si>
  <si>
    <t>315/35 R20 110W VEC 4SEASONS G3 SUV XL FP</t>
  </si>
  <si>
    <t>255/35 R20 97V SP WI SPT 3D MS * XL MFS</t>
  </si>
  <si>
    <t>255/35 R20 97W SP WI SPT 3D MS AO XL MFS</t>
  </si>
  <si>
    <t>255/35 R20 97W WINTER SPT 5 XL MFS</t>
  </si>
  <si>
    <t>255/40 R20 101W WINTER SPT 5 XL MFS</t>
  </si>
  <si>
    <t>265/35 R20 99V SP WI SPT 3D MS AO XL MFS</t>
  </si>
  <si>
    <t>265/40 R20 104V SP WI SPT 3D MS AO XL MFS</t>
  </si>
  <si>
    <t>265/45 R20 108V WINTER SPT 5 XL MFS</t>
  </si>
  <si>
    <t>275/35 R20 102W SP WI SPT 3D MS RO1 XLMFS</t>
  </si>
  <si>
    <t>255/45 R20 101V SP WI SPT 3D MS AO MFS</t>
  </si>
  <si>
    <t>255/45 R20 105V SP WI SPT 3D MS MO XL MFS</t>
  </si>
  <si>
    <t>255/45 R20 105V WINTER SPT 5 SUV MO XLMFS</t>
  </si>
  <si>
    <t>255/50 R20 109V WINTER SPT 5 SUV XL MFS</t>
  </si>
  <si>
    <t>265/45 R20 104V SP WI SPT 4D MS N0 MFS</t>
  </si>
  <si>
    <t>275/40 R20 106V WINTER SPT 5 SUV XL MFS</t>
  </si>
  <si>
    <t>275/45 R20 110V GRTREK WT M3 AO XL MFS</t>
  </si>
  <si>
    <t>275/45 R20 110V SP WI SPT 3D MS N0 XL MFS</t>
  </si>
  <si>
    <t>285/40 R20 108V WINTER SPT 5 SUV MO XLMFS</t>
  </si>
  <si>
    <t>295/40 R20 106V SP WI SPT 4D MS N0 MFS</t>
  </si>
  <si>
    <t>195/55 R20 95H XL WinterContact TS 850 P</t>
  </si>
  <si>
    <t>215/45 R20 95T XL FR WinterContact TS 850 P</t>
  </si>
  <si>
    <t>225/35 R20 90W XL FR WinterContact TS 860 S</t>
  </si>
  <si>
    <t>235/35 R20 92W XL FR WinterContact TS 860 S</t>
  </si>
  <si>
    <t>235/45 R20 100W XL FR WinterContact TS 870 P</t>
  </si>
  <si>
    <t>235/50 R20 100T FR WinterContact TS 850 P ContiSeal</t>
  </si>
  <si>
    <t>235/50 R20 100T FR WinterContact TS 850 P</t>
  </si>
  <si>
    <t>245/30 R20 90W XL FR ContiWinterContact TS 830 P</t>
  </si>
  <si>
    <t>245/35 R20 95W XL FR WinterContact TS 860 S</t>
  </si>
  <si>
    <t>245/35 R20 95V XL FR WinterContact TS 860 S NA0</t>
  </si>
  <si>
    <t>245/40 R20 99V XL FR ContiWinterContact TS 830 P RO1</t>
  </si>
  <si>
    <t>245/40 R20 99V XL FR WinterContact TS 860 S SSR</t>
  </si>
  <si>
    <t>245/40 R20 99W XL FR WinterContact TS 860 S</t>
  </si>
  <si>
    <t>245/45 R20 103W XL FR WinterContact TS 850 P AO</t>
  </si>
  <si>
    <t>245/45 R20 103V XL FR WinterContact TS 860 S SSR</t>
  </si>
  <si>
    <t>245/50 R20 105H XL FR WinterContact TS 870 P</t>
  </si>
  <si>
    <t>255/30 R20 92W XL FR WinterContact TS 860 S</t>
  </si>
  <si>
    <t>255/35 R20 97W XL FR ContiWinterContact TS 830 P AO</t>
  </si>
  <si>
    <t>255/35 R20 97W XL FR WinterContact TS 850 P</t>
  </si>
  <si>
    <t>255/40 R20 101V XL FR ContiWinterContact TS 830 P N0</t>
  </si>
  <si>
    <t>255/40 R20 101V XL FR ContiWinterContact TS 830 P MO</t>
  </si>
  <si>
    <t>255/40 R20 101W XL FR WinterContact TS 850 P AO</t>
  </si>
  <si>
    <t>255/40 R20 101W XL FR WinterContact TS 860 S AO</t>
  </si>
  <si>
    <t>255/45 R20 105V XL FR WinterContact TS 860 S SSR</t>
  </si>
  <si>
    <t>255/45 R20 101T FR WinterContact TS 850 P ContiSeal</t>
  </si>
  <si>
    <t>255/45 R20 101T FR WinterContact TS 850 P</t>
  </si>
  <si>
    <t>255/55 R20 110H XL WinterContact TS 860 S SSR *</t>
  </si>
  <si>
    <t>265/30 R20 94V XL FR ContiWinterContact TS 830 P RO1 #</t>
  </si>
  <si>
    <t>265/35 R20 99W XL FR WinterContact TS 860 S</t>
  </si>
  <si>
    <t>265/40 R20 104V XL FR WinterContact TS 850 P</t>
  </si>
  <si>
    <t>275/30 R20 97W XL FR WinterContact TS 850 P RO1</t>
  </si>
  <si>
    <t>275/30 R20 97W XL FR WinterContact TS 860 S</t>
  </si>
  <si>
    <t>275/35 R20 102V XL FR WinterContact TS 860 S SSR</t>
  </si>
  <si>
    <t>275/35 R20 102W XL FR WinterContact TS 860 S</t>
  </si>
  <si>
    <t>275/40 R20 106V XL FR WinterContact TS 860 S</t>
  </si>
  <si>
    <t>275/40 R20 106V XL FR WinterContact TS 860 S SSR</t>
  </si>
  <si>
    <t>275/45 R20 110V XL FR WinterContact TS 860 S SSR</t>
  </si>
  <si>
    <t>275/50 R20 113V XL FR WinterContact TS 860 S MO1</t>
  </si>
  <si>
    <t>275/55 R20 117V XL FR WinterContact TS 860 S</t>
  </si>
  <si>
    <t>285/35 R20 104V XL FR ContiWinterContact TS 830 P N0</t>
  </si>
  <si>
    <t>285/35 R20 104V XL FR ContiWinterContact TS 830 P MO</t>
  </si>
  <si>
    <t>285/40 R20 108V XL FR WinterContact TS 860 S SSR</t>
  </si>
  <si>
    <t>295/30 R20 101W XL FR ContiWinterContact TS 830 P RO1</t>
  </si>
  <si>
    <t>295/30 R20 101W XL FR WinterContact TS 860 S</t>
  </si>
  <si>
    <t>295/35 R20 105V XL FR WinterContact TS 860 S NA0</t>
  </si>
  <si>
    <t>295/45 R20 114V XL FR WinterContact TS 850 P</t>
  </si>
  <si>
    <t>315/35 R20 110V XL FR WinterContact TS 860 S</t>
  </si>
  <si>
    <t>315/35 R20 110V XL FR WinterContact TS 860 S SSR</t>
  </si>
  <si>
    <t>235/45 R20 100V XL FR WinterContact TS 850 P SUV</t>
  </si>
  <si>
    <t>235/45 R20 100V XL FR WinterContact TS 850 P SUV ContiSeal</t>
  </si>
  <si>
    <t>235/55 R20 105V XL FR WinterContact TS 850 P SUV</t>
  </si>
  <si>
    <t>235/60 R20 108V XL FR WinterContact TS 850 P SUV</t>
  </si>
  <si>
    <t>245/45 R20 103V XL FR WinterContact TS 850 P SUV</t>
  </si>
  <si>
    <t>255/45 R20 101V FR WinterContact TS 850 P SUV AO</t>
  </si>
  <si>
    <t>255/45 R20 105V XL FR WinterContact TS 850 P SUV</t>
  </si>
  <si>
    <t>255/50 R20 109H XL FR ContiWinterContact TS 830 P SUV AO</t>
  </si>
  <si>
    <t>255/50 R20 109V XL FR WinterContact TS 850 P SUV</t>
  </si>
  <si>
    <t>255/50 R20 109H XL FR WinterContact TS 850 P SUV AO</t>
  </si>
  <si>
    <t>255/50 R20 109V XL FR ContiCrossContact Winter</t>
  </si>
  <si>
    <t>255/55 R20 110V XL FR WinterContact TS 850 P SUV</t>
  </si>
  <si>
    <t>255/60 R20 113V XL FR WinterContact TS 850 P SUV</t>
  </si>
  <si>
    <t>265/45 R20 108W XL FR ContiWinterContact TS 830 P SUV</t>
  </si>
  <si>
    <t>265/45 R20 108W XL FR WinterContact TS 860 S SUV MGT</t>
  </si>
  <si>
    <t>265/50 R20 111H XL FR WinterContact TS 850 P SUV AO</t>
  </si>
  <si>
    <t>265/50 R20 111V XL FR WinterContact TS 850 P SUV</t>
  </si>
  <si>
    <t>275/40 R20 106V XL FR WinterContact TS 850 P SUV</t>
  </si>
  <si>
    <t>275/45 R20 110V XL FR WinterContact TS 850 P SUV</t>
  </si>
  <si>
    <t>275/45 R20 110V XL FR ContiWinterContact TS 830 P SUV N0</t>
  </si>
  <si>
    <t>275/50 R20 113V XL FR WinterContact TS 850 P SUV</t>
  </si>
  <si>
    <t>275/50 R20 113V XL FR WinterContact TS 850 P SUV MO</t>
  </si>
  <si>
    <t>285/40 R20 108V XL FR WinterContact TS 850 P SUV</t>
  </si>
  <si>
    <t>285/45 R20 112V XL FR ContiWinterContact TS 830 P SUV</t>
  </si>
  <si>
    <t>295/40 R20 110W XL FR ContiWinterContact TS 830 P SUV</t>
  </si>
  <si>
    <t>295/40 R20 110W XL FR WinterContact TS 860 S SUV MGT</t>
  </si>
  <si>
    <t>295/40 R20 110V XL FR ContiCrossContact Winter MO</t>
  </si>
  <si>
    <t>305/40 R20 112V XL FR ContiWinterContact TS 830 P SUV N0</t>
  </si>
  <si>
    <t>195/55 R20 95H XL AllSeasonContact</t>
  </si>
  <si>
    <t>235/45 R20 100W XL FR AllSeasonContact</t>
  </si>
  <si>
    <t>245/45 R20 103W XL FR AllSeasonContact</t>
  </si>
  <si>
    <t>255/45 R20 105W XL FR AllSeasonContact</t>
  </si>
  <si>
    <t>275/45 R20 110Y XL FR AllSeasonContact</t>
  </si>
  <si>
    <t>255/35 R19 96V KRI CONTROL HP 2 XL FP</t>
  </si>
  <si>
    <t>255/40 R19 100V KRI CONTROL HP 2 XL FP</t>
  </si>
  <si>
    <t>235/55 R19 105V KRI CONTROL SUV XL</t>
  </si>
  <si>
    <t>255/50 R19 107V KRI CONTROL SUV XL FP</t>
  </si>
  <si>
    <t>155/70 R19 84T UG PERF +</t>
  </si>
  <si>
    <t>195/55 R19 94H UG PERF + XL</t>
  </si>
  <si>
    <t>205/50 R19 94V UG PERF + XL FP</t>
  </si>
  <si>
    <t>205/55 R19 97V UG PERF + XL</t>
  </si>
  <si>
    <t>215/50 R19 93T UG PERF + (+)</t>
  </si>
  <si>
    <t>215/50 R19 93T UG PERF + (+) ST</t>
  </si>
  <si>
    <t>225/40 R19 93W UG PERF + XL FP</t>
  </si>
  <si>
    <t>225/45 R19 96V UG PERF + XL FP</t>
  </si>
  <si>
    <t>235/35 R19 91W UG PERF + XL FP</t>
  </si>
  <si>
    <t>235/40 R19 96V UG PERF + XL FP</t>
  </si>
  <si>
    <t>235/40 R19 96V UG PERF + XL SCT FP</t>
  </si>
  <si>
    <t>235/45 R19 99V UG PERF + XL FP</t>
  </si>
  <si>
    <t>235/50 R19 103V UG PERF + XL FP</t>
  </si>
  <si>
    <t>235/55 R19 105H UG PERF + MO XL</t>
  </si>
  <si>
    <t>235/55 R19 105T UG PERF + XL</t>
  </si>
  <si>
    <t>235/55 R19 105T UG PERF + XL ST</t>
  </si>
  <si>
    <t>245/35 R19 93W UG PERF + XL FP</t>
  </si>
  <si>
    <t>245/40 R19 98V UG PERF + * XL FP</t>
  </si>
  <si>
    <t>245/40 R19 98V UG PERF + * XL FP QZ</t>
  </si>
  <si>
    <t>245/40 R19 98V UG PERF + XL FP</t>
  </si>
  <si>
    <t>245/40 R19 98V UG PERF + XL FP EX</t>
  </si>
  <si>
    <t>245/45 R19 102V UG 8 PERF MS * XL ROF FP</t>
  </si>
  <si>
    <t>245/45 R19 102V UG PERF + XL FP</t>
  </si>
  <si>
    <t>245/45 R19 102V UG PERF + XL SCT FP</t>
  </si>
  <si>
    <t>255/35 R19 96V UG PERF + XL FP</t>
  </si>
  <si>
    <t>255/40 R19 100V UG PERF + * XL FP</t>
  </si>
  <si>
    <t>255/40 R19 100V UG PERF + * XL FP QZ</t>
  </si>
  <si>
    <t>255/40 R19 100V UG PERF + XL FP</t>
  </si>
  <si>
    <t>255/45 R19 104V UG PERF + XL FP</t>
  </si>
  <si>
    <t>255/50 R19 107T UG PERF + XL</t>
  </si>
  <si>
    <t>255/50 R19 107T UG PERF + XL ST</t>
  </si>
  <si>
    <t>275/40 R19 105W UG PERF + XL FP</t>
  </si>
  <si>
    <t>225/50 R19 100V UG PERF + SUV XL FP</t>
  </si>
  <si>
    <t>225/55 R19 99V UG PERF + SUV</t>
  </si>
  <si>
    <t>235/50 R19 99V UG PERF SUV G1 AO</t>
  </si>
  <si>
    <t>235/55 R19 105V UG PERF + SUV XL</t>
  </si>
  <si>
    <t>245/50 R19 105V UG PERF SUV G1 XL FP</t>
  </si>
  <si>
    <t>255/50 R19 107H ULTRA GRIP * XL ROF FP</t>
  </si>
  <si>
    <t>255/50 R19 107V UG PERF SUV G1 XL FP</t>
  </si>
  <si>
    <t>255/50 R19 107V UG PERF SUV G1 XL SCT FP</t>
  </si>
  <si>
    <t>255/50 R19 107V ULTRA GRIP * XL ROF FP</t>
  </si>
  <si>
    <t>255/55 R19 111H UG PERF SUV G1 AO XL</t>
  </si>
  <si>
    <t>255/55 R19 111V UG PERF + SUV XL</t>
  </si>
  <si>
    <t>255/55 R19 111V UG PERF SUV G1 XL</t>
  </si>
  <si>
    <t>255/55 R19 111V UG PERF SUV G1 XL EX</t>
  </si>
  <si>
    <t>255/60 R19 113V UG PERF + SUV XL</t>
  </si>
  <si>
    <t>265/50 R19 110V UG PERF + SUV XL FP</t>
  </si>
  <si>
    <t>265/50 R19 110V UG PERF SUV G1 XL SCT FP</t>
  </si>
  <si>
    <t>225/45 R19 96W VEC 4SEASONS G2 XL FP</t>
  </si>
  <si>
    <t>245/45 R19 102W VEC 4SEASONS G3 XL FP</t>
  </si>
  <si>
    <t>255/45 R19 100W VEC 4SEASONS G3 FP</t>
  </si>
  <si>
    <t>235/45 R19 99V VEC 4SEASONS SUV G2 XL FP</t>
  </si>
  <si>
    <t>235/55 R19 105W VEC 4SEASONS G3 SUV XL</t>
  </si>
  <si>
    <t>245/45 R19 102W VEC 4SEASONS G3 SUV XL FP</t>
  </si>
  <si>
    <t>255/45 R19 100W VEC 4SEASONS G3 SUV FP</t>
  </si>
  <si>
    <t>255/55 R19 107V VEC 4SEASONS SUV G2</t>
  </si>
  <si>
    <t>225/35 R19 88W SP WI SPT 3D MS XL MFS</t>
  </si>
  <si>
    <t>225/40 R19 93W WINTER SPT 5 XL MFS</t>
  </si>
  <si>
    <t>225/45 R19 96V WINTER SPT 5 XL MFS</t>
  </si>
  <si>
    <t>235/35 R19 91W SP WI SPT 3D MS RO1 XL MFS</t>
  </si>
  <si>
    <t>235/40 R19 96V SP WI SPT 3D MS RO1 XL MFS</t>
  </si>
  <si>
    <t>235/45 R19 99V SP WI SPT 3D MS AO XL MFS</t>
  </si>
  <si>
    <t>235/50 R19 103H SP WI SPT 3D MS AO XL MFS</t>
  </si>
  <si>
    <t>245/35 R19 93W WINTER SPT 5 XL MFS</t>
  </si>
  <si>
    <t>245/40 R19 98V WINTER SPT 5 XL MFS</t>
  </si>
  <si>
    <t>245/40 R19 98V WINTER SPT 5 XL ROF MFS</t>
  </si>
  <si>
    <t>245/45 R19 102V SP WI SPT 3D MS * XL ROF</t>
  </si>
  <si>
    <t>245/45 R19 102V SP WI SPT 3D MS J XL MFS</t>
  </si>
  <si>
    <t>245/45 R19 102V WINTER SPT 5 XL MFS</t>
  </si>
  <si>
    <t>255/30 R19 91W SP WI SPT 3D MS XL</t>
  </si>
  <si>
    <t>255/35 R19 96V SP WI SPT 3D MS RO1 XL</t>
  </si>
  <si>
    <t>255/40 R19 100V SP WI SPT 3D MS RO1 XLMFS</t>
  </si>
  <si>
    <t>255/40 R19 100V WINTER SPT 5 XL MFS</t>
  </si>
  <si>
    <t>255/45 R19 104V WINTER SPT 5 XL MFS</t>
  </si>
  <si>
    <t>275/35 R19 100V WINTER SPT 5 XL MFS</t>
  </si>
  <si>
    <t>275/40 R19 105V SP WI SPT 3D MS J XL MFS</t>
  </si>
  <si>
    <t>225/55 R19 99V WINTER SPT 5 SUV</t>
  </si>
  <si>
    <t>235/50 R19 99H SP WI SPT 3D MS MO</t>
  </si>
  <si>
    <t>235/55 R19 101V SP WI SPT 4D MS N0 MFS</t>
  </si>
  <si>
    <t>235/55 R19 105V WINTER SPT 5 SUV XL</t>
  </si>
  <si>
    <t>235/55 R19 105V WINTER SPT 5 SUV XL PS</t>
  </si>
  <si>
    <t>245/50 R19 105V WINTER SPT 5 SUV XL MFS</t>
  </si>
  <si>
    <t>255/50 R19 103V SP WI SPT 4D MS N0 MFS</t>
  </si>
  <si>
    <t>255/50 R19 107H SP WI SPT 3D MOE XL ROF</t>
  </si>
  <si>
    <t>255/50 R19 107H SP WI SPT 3D MS MO XL MFS</t>
  </si>
  <si>
    <t>255/50 R19 107V WINTER SPT 5 SUV XL MFS</t>
  </si>
  <si>
    <t>255/55 R19 111V WINTER SPT 5 SUV XL</t>
  </si>
  <si>
    <t>265/50 R19 110V SP WI SPT 3D MS N0 XL MFS</t>
  </si>
  <si>
    <t>265/55 R19 109H GRTREK WT M3 MO</t>
  </si>
  <si>
    <t>275/55 R19 111H GRTREK WT M3</t>
  </si>
  <si>
    <t>155/70 R19 88T XL WinterContact TS 850 P</t>
  </si>
  <si>
    <t>205/55 R19 97H XL WinterContact TS 850 P</t>
  </si>
  <si>
    <t>215/50 R19 93T FR WinterContact TS 850 P</t>
  </si>
  <si>
    <t>215/50 R19 93T FR WinterContact TS 850 P ContiSeal</t>
  </si>
  <si>
    <t>215/50 R19 93T WinterContact TS 850 P ContiSeal (+)</t>
  </si>
  <si>
    <t>225/35 R19 88W XL FR WinterContact TS 850 P</t>
  </si>
  <si>
    <t>225/40 R19 93H XL FR WinterContact TS 860 S SSR *</t>
  </si>
  <si>
    <t>225/40 R19 93V XL FR WinterContact TS 860 S SSR</t>
  </si>
  <si>
    <t>225/40 R19 93V XL FR WinterContact TS 860 S</t>
  </si>
  <si>
    <t>225/45 R19 96V XL FR WinterContact TS 860 S SSR</t>
  </si>
  <si>
    <t>225/45 R19 96V XL FR WinterContact TS 850 P</t>
  </si>
  <si>
    <t>225/45 R19 96V XL FR WinterContact TS 860 S SSR *</t>
  </si>
  <si>
    <t>225/50 R19 100V XL FR WinterContact TS 860 S AO</t>
  </si>
  <si>
    <t>225/55 R19 103V XL FR WinterContact TS 860 S NF0</t>
  </si>
  <si>
    <t>235/35 R19 91V XL FR ContiWinterContact TS 810 S MO</t>
  </si>
  <si>
    <t>235/35 R19 91W XL FR WinterContact TS 870 P</t>
  </si>
  <si>
    <t>235/40 R19 92V FR ContiWinterContact TS 830 P N0</t>
  </si>
  <si>
    <t>235/40 R19 96V XL FR WinterContact TS 860 S NA0</t>
  </si>
  <si>
    <t>235/40 R19 96V XL FR WinterContact TS 870 P</t>
  </si>
  <si>
    <t>235/45 R19 99V XL FR ContiWinterContact TS 830 P AO</t>
  </si>
  <si>
    <t>235/45 R19 99V XL FR ContiWinterContact TS 830 P MO</t>
  </si>
  <si>
    <t>235/50 R19 99H FR WinterContact TS 850 P</t>
  </si>
  <si>
    <t>235/50 R19 99H FR WinterContact TS 850 P ContiSeal</t>
  </si>
  <si>
    <t>235/50 R19 103V XL FR WinterContact TS 850 P</t>
  </si>
  <si>
    <t>235/50 R19 99V FR WinterContact TS 850 P AO</t>
  </si>
  <si>
    <t>235/50 R19 99V FR WinterContact TS 850 P SSR</t>
  </si>
  <si>
    <t>235/50 R19 99T WinterContact TS 850 P ContiSeal (+)</t>
  </si>
  <si>
    <t>235/55 R19 101T FR WinterContact TS 850 P</t>
  </si>
  <si>
    <t>235/55 R19 101T FR WinterContact TS 850 P ContiSeal</t>
  </si>
  <si>
    <t>235/65 R19 109V XL FR WinterContact TS 860 S</t>
  </si>
  <si>
    <t>245/35 R19 93V XL FR ContiWinterContact TS 810 S MO</t>
  </si>
  <si>
    <t>245/35 R19 93W XL FR ContiWinterContact TS 830 P RO1</t>
  </si>
  <si>
    <t>245/35 R19 93V XL FR ContiWinterContact TS 830 P MO</t>
  </si>
  <si>
    <t>245/35 R19 93W XL FR ContiWinterContact TS 830 P</t>
  </si>
  <si>
    <t>245/35 R19 93W XL FR ContiWinterContact TS 830 P RO2</t>
  </si>
  <si>
    <t>245/35 R19 93V XL FR WinterContact TS 860 S SSR</t>
  </si>
  <si>
    <t>245/35 R19 93V XL FR WinterContact TS 860 S</t>
  </si>
  <si>
    <t>245/40 R19 98V XL FR ContiWinterContact TS 830 P</t>
  </si>
  <si>
    <t>245/40 R19 98V XL FR ContiWinterContact TS 830 P MO</t>
  </si>
  <si>
    <t>245/40 R19 98V XL FR WinterContact TS 850 P</t>
  </si>
  <si>
    <t>245/40 R19 98V XL FR WinterContact TS 850 P ContiSeal</t>
  </si>
  <si>
    <t>245/40 R19 98V XL FR WinterContact TS 860 S SSR</t>
  </si>
  <si>
    <t>245/40 R19 98V XL FR WinterContact TS 860 S</t>
  </si>
  <si>
    <t>245/40 R19 98V XL FR WinterContact TS 870 P</t>
  </si>
  <si>
    <t>245/45 R19 102V XL FR ContiWinterContact TS 810 S SSR *</t>
  </si>
  <si>
    <t>245/45 R19 102V XL FR WinterContact TS 850 P</t>
  </si>
  <si>
    <t>245/45 R19 102V XL FR WinterContact TS 850 P AO</t>
  </si>
  <si>
    <t>245/45 R19 102V XL FR ContiWinterContact TS 830 P</t>
  </si>
  <si>
    <t>245/45 R19 102V XL FR WinterContact TS 860 S SSR</t>
  </si>
  <si>
    <t>245/45 R19 102V XL FR WinterContact TS 870 P</t>
  </si>
  <si>
    <t>245/50 R19 105V XL WinterContact TS 860 S SSR *</t>
  </si>
  <si>
    <t>255/35 R19 96H XL FR WinterContact TS 860 S SSR *</t>
  </si>
  <si>
    <t>255/35 R19 96V XL FR ContiWinterContact TS 830 P</t>
  </si>
  <si>
    <t>255/35 R19 96V XL FR ContiWinterContact TS 830 P *</t>
  </si>
  <si>
    <t>255/35 R19 96V XL FR ContiWinterContact TS 830 P AO</t>
  </si>
  <si>
    <t>255/35 R19 96V XL FR WinterContact TS 860 S SSR</t>
  </si>
  <si>
    <t>255/35 R19 96V XL FR WinterContact TS 860 S</t>
  </si>
  <si>
    <t>255/40 R19 100V XL FR WinterContact TS 850 P</t>
  </si>
  <si>
    <t>255/40 R19 100V XL FR WinterContact TS 850 P ContiSilent</t>
  </si>
  <si>
    <t>255/45 R19 100V FR ContiWinterContact TS 830 P N0</t>
  </si>
  <si>
    <t>255/45 R19 104V XL FR WinterContact TS 850 P</t>
  </si>
  <si>
    <t>255/45 R19 104V XL FR WinterContact TS 860 S</t>
  </si>
  <si>
    <t>255/45 R19 100T WinterContact TS 850 P ContiSeal (+)</t>
  </si>
  <si>
    <t>255/50 R19 103T FR WinterContact TS 850 P</t>
  </si>
  <si>
    <t>255/50 R19 103T FR WinterContact TS 850 P ContiSeal</t>
  </si>
  <si>
    <t>255/55 R19 111V XL FR WinterContact TS 860 S</t>
  </si>
  <si>
    <t>255/55 R19 111V XL FR WinterContact TS 870 P</t>
  </si>
  <si>
    <t>265/35 R19 98V XL FR ContiWinterContact TS 830 P MO</t>
  </si>
  <si>
    <t>265/35 R19 98W XL FR WinterContact TS 860 S</t>
  </si>
  <si>
    <t>265/40 R19 98V FR ContiWinterContact TS 830 P N0</t>
  </si>
  <si>
    <t>265/40 R19 102V XL FR ContiWinterContact TS 830 P *</t>
  </si>
  <si>
    <t>265/40 R19 102V XL FR WinterContact TS 860 S</t>
  </si>
  <si>
    <t>265/45 R19 105V XL FR ContiWinterContact TS 830 P N0</t>
  </si>
  <si>
    <t>265/50 R19 110H XL WinterContact TS 860 S SSR *</t>
  </si>
  <si>
    <t>265/55 R19 113H XL FR WinterContact TS 850 P AO</t>
  </si>
  <si>
    <t>275/35 R19 100V XL FR WinterContact TS 860 S SSR</t>
  </si>
  <si>
    <t>275/35 R19 100V XL FR WinterContact TS 860 S</t>
  </si>
  <si>
    <t>275/40 R19 101V FR ContiWinterContact TS 830 P</t>
  </si>
  <si>
    <t>275/40 R19 105V XL FR WinterContact TS 860 S SSR</t>
  </si>
  <si>
    <t>275/45 R19 108V XL FR WinterContact TS 860 S NF0</t>
  </si>
  <si>
    <t>275/50 R19 112V XL FR WinterContact TS 860 S</t>
  </si>
  <si>
    <t>285/30 R19 98V XL FR ContiWinterContact TS 830 P</t>
  </si>
  <si>
    <t>285/35 R19 99V FR ContiWinterContact TS 830 P N0</t>
  </si>
  <si>
    <t>285/40 R19 103V FR ContiWinterContact TS 830 P N0</t>
  </si>
  <si>
    <t>285/40 R19 107V XL FR ContiWinterContact TS 830 P *</t>
  </si>
  <si>
    <t>285/40 R19 107V XL FR WinterContact TS 860 S</t>
  </si>
  <si>
    <t>285/45 R19 111V XL FR WinterContact TS 850 P</t>
  </si>
  <si>
    <t>295/30 R19 100W XL FR ContiWinterContact TS 830 P</t>
  </si>
  <si>
    <t>295/35 R19 100V FR ContiWinterContact TS 830 P N0</t>
  </si>
  <si>
    <t>295/35 R19 104W XL FR ContiWinterContact TS 830 P RO1</t>
  </si>
  <si>
    <t>295/35 R19 104V XL FR WinterContact TS 860 S</t>
  </si>
  <si>
    <t>295/40 R19 108V XL FR ContiWinterContact TS 830 P N0</t>
  </si>
  <si>
    <t>225/55 R19 99V FR WinterContact TS 850 P SUV</t>
  </si>
  <si>
    <t>235/55 R19 101H FR WinterContact TS 850 P SUV SSR MOE</t>
  </si>
  <si>
    <t>235/55 R19 105H XL FR WinterContact TS 850 P SUV</t>
  </si>
  <si>
    <t>235/55 R19 101H FR WinterContact TS 850 P SUV AO</t>
  </si>
  <si>
    <t>235/55 R19 105V XL FR WinterContact TS 850 P SUV</t>
  </si>
  <si>
    <t>235/55 R19 105W XL FR WinterContact TS 850 P SUV ContiSeal</t>
  </si>
  <si>
    <t>235/55 R19 105W XL FR WinterContact TS 850 P SUV</t>
  </si>
  <si>
    <t>235/55 R19 105H XL FR ContiCrossContact Winter</t>
  </si>
  <si>
    <t>235/55 R19 101H FR ContiCrossContact Winter AO</t>
  </si>
  <si>
    <t>255/50 R19 107V XL FR ContiWinterContact TS 830 P SUV SSR *</t>
  </si>
  <si>
    <t>255/50 R19 107V XL FR WinterContact TS 850 P SUV</t>
  </si>
  <si>
    <t>255/55 R19 111H XL FR ContiWinterContact TS 830 P SUV AO</t>
  </si>
  <si>
    <t>255/55 R19 111H XL FR WinterContact TS 850 P SUV AO</t>
  </si>
  <si>
    <t>255/60 R19 113V XL FR WinterContact TS 850 P SUV</t>
  </si>
  <si>
    <t>255/65 R19 114V XL FR WinterContact TS 850 P SUV</t>
  </si>
  <si>
    <t>265/50 R19 110V XL FR WinterContact TS 850 P SUV</t>
  </si>
  <si>
    <t>265/50 R19 110V XL FR WinterContact TS 850 P SUV MGT</t>
  </si>
  <si>
    <t>265/55 R19 109H FR WinterContact TS 850 P SUV</t>
  </si>
  <si>
    <t>265/55 R19 113V XL FR WinterContact TS 850 P SUV</t>
  </si>
  <si>
    <t>275/45 R19 108V XL FR ContiCrossContact Winter</t>
  </si>
  <si>
    <t>275/55 R19 111H FR WinterContact TS 850 P SUV MO</t>
  </si>
  <si>
    <t>285/45 R19 111V XL FR ContiCrossContact Winter MO</t>
  </si>
  <si>
    <t>195/55 R19 94H XL AllSeasonContact</t>
  </si>
  <si>
    <t>205/55 R19 97V XL AllSeasonContact</t>
  </si>
  <si>
    <t>215/50 R19 93T AllSeasonContact ContiSeal (+)</t>
  </si>
  <si>
    <t>225/45 R19 96W XL FR AllSeasonContact</t>
  </si>
  <si>
    <t>225/55 R19 99V AllSeasonContact</t>
  </si>
  <si>
    <t>235/35 R19 91Y XL FR AllSeasonContact</t>
  </si>
  <si>
    <t>235/45 R19 99W XL FR AllSeasonContact</t>
  </si>
  <si>
    <t>235/50 R19 103V XL FR AllSeasonContact</t>
  </si>
  <si>
    <t>235/55 R19 105V XL FR AllSeasonContact</t>
  </si>
  <si>
    <t>235/55 R19 105W XL FR AllSeasonContact</t>
  </si>
  <si>
    <t>245/35 R19 93Y XL FR AllSeasonContact</t>
  </si>
  <si>
    <t>245/40 R19 98Y XL FR AllSeasonContact</t>
  </si>
  <si>
    <t>255/35 R19 96Y XL FR AllSeasonContact</t>
  </si>
  <si>
    <t>255/40 R19 100Y XL FR AllSeasonContact</t>
  </si>
  <si>
    <t>255/50 R19 107W XL FR AllSeasonContact</t>
  </si>
  <si>
    <t>255/55 R19 111W XL AllSeasonContact</t>
  </si>
  <si>
    <t>225/40 R18 92V KRI CONTROL HP 2 XL FP</t>
  </si>
  <si>
    <t>225/45 R18 95V KRI CONTROL HP 2 XL FP</t>
  </si>
  <si>
    <t>235/40 R18 95V KRI CONTROL HP 2 XL FP</t>
  </si>
  <si>
    <t>235/45 R18 98V KRI CONTROL HP 2 XL FP</t>
  </si>
  <si>
    <t>235/50 R18 101V KRI CONTROL HP 2 XL FP</t>
  </si>
  <si>
    <t>245/40 R18 97V KRI CONTROL HP 2 XL FP</t>
  </si>
  <si>
    <t>245/45 R18 100V KRI CONTROL HP 2 XL FP</t>
  </si>
  <si>
    <t>235/60 R18 107H KRI CONTROL SUV XL</t>
  </si>
  <si>
    <t>255/55 R18 109H KRI CONTROL SUV  XL</t>
  </si>
  <si>
    <t>225/40 R18 92V MULTICONTROL XL FP</t>
  </si>
  <si>
    <t>235/60 R18 107V MULTICONTROL SUV XL</t>
  </si>
  <si>
    <t>255/55 R18 109V MULTICONTROL SUV XL FP</t>
  </si>
  <si>
    <t>195/60 R18 96H UG PERF + XL</t>
  </si>
  <si>
    <t>205/40 R18 86W UG PERF + XL FP</t>
  </si>
  <si>
    <t>205/45 R18 90H UG PERF G1 * XL FP</t>
  </si>
  <si>
    <t>205/45 R18 90H UG PERF G1 * XL QZ FP</t>
  </si>
  <si>
    <t>215/40 R18 89V UG PERF + XL FP</t>
  </si>
  <si>
    <t>215/45 R18 93V UG PERF + XL FP</t>
  </si>
  <si>
    <t>215/50 R18 92V UG PERF +</t>
  </si>
  <si>
    <t>215/55 R18 95T UG PERF G1 (+)</t>
  </si>
  <si>
    <t>215/55 R18 95T UG PERF G1 (+) ST</t>
  </si>
  <si>
    <t>225/40 R18 92V UG 8 PERFORMANCE MO XL FP</t>
  </si>
  <si>
    <t>225/40 R18 92V UG PERF + XL FP</t>
  </si>
  <si>
    <t>225/40 R18 92V UG PERF + XL ROF FP</t>
  </si>
  <si>
    <t>225/40 R18 92W UG PERF + XL FP</t>
  </si>
  <si>
    <t>225/45 R18 95H UG PERF G1 MO XL FP</t>
  </si>
  <si>
    <t>225/45 R18 95V UG PERF + XL FP</t>
  </si>
  <si>
    <t>225/45 R18 95V UG PERF + XL ROF FP</t>
  </si>
  <si>
    <t>225/45 R18 95V UG PERF + XL SCT FP</t>
  </si>
  <si>
    <t>225/50 R18 99V UG PERF + XL FP</t>
  </si>
  <si>
    <t>225/50 R18 99V UG PERF + XL ROF FP</t>
  </si>
  <si>
    <t>235/40 R18 95V UG PERF + XL FP</t>
  </si>
  <si>
    <t>235/45 R18 98V UG PERF + XL FP</t>
  </si>
  <si>
    <t>235/45 R18 98V UG PERF + XL SCT FP</t>
  </si>
  <si>
    <t>235/50 R18 101V UG PERF + XL FP</t>
  </si>
  <si>
    <t>235/55 R18 104H UG PERF G1 AO XL</t>
  </si>
  <si>
    <t>235/60 R18 103T UG PERF + (+) ST</t>
  </si>
  <si>
    <t>245/40 R18 97V UG PERF + XL FP</t>
  </si>
  <si>
    <t>245/40 R18 97V UG PERF G1 AO XL FP</t>
  </si>
  <si>
    <t>245/40 R18 97W UG PERF + XL FP</t>
  </si>
  <si>
    <t>245/45 R18 100H UG PERF + * XL FP</t>
  </si>
  <si>
    <t>245/45 R18 100H UG PERF + * XL FP QZ</t>
  </si>
  <si>
    <t>245/45 R18 100V UG 8 PERF MS * MOEXLROFFP</t>
  </si>
  <si>
    <t>245/45 R18 100V UG 8 PERFORMANCEMS*MOXLFP</t>
  </si>
  <si>
    <t>245/45 R18 100V UG PERF + XL FP</t>
  </si>
  <si>
    <t>245/45 R18 100V UG PERF + XL SCT FP</t>
  </si>
  <si>
    <t>245/50 R18 104V UG PERF + XL FP</t>
  </si>
  <si>
    <t>245/50 R18 104V UG PERF + XL ROF FP</t>
  </si>
  <si>
    <t>255/40 R18 99V UG PERF + XL FP</t>
  </si>
  <si>
    <t>255/45 R18 103V UG PERF + XL FP</t>
  </si>
  <si>
    <t>275/40 R18 103V UG PERF + XL FP</t>
  </si>
  <si>
    <t>215/55 R18 99V UG PERF SUV G1 XL</t>
  </si>
  <si>
    <t>225/55 R18 102V UG PERF + SUV XL FP</t>
  </si>
  <si>
    <t>225/55 R18 102V UG PERF SUV G1 XL FP</t>
  </si>
  <si>
    <t>225/60 R18 104V UG PERF + SUV XL</t>
  </si>
  <si>
    <t>225/60 R18 104V UG PERF SUV G1 XL</t>
  </si>
  <si>
    <t>235/55 R18 104H UG PERF + SUV XL</t>
  </si>
  <si>
    <t>235/60 R18 107H UG PERF + SUV XL</t>
  </si>
  <si>
    <t>235/65 R18 110V UG PERF + SUV XL</t>
  </si>
  <si>
    <t>245/60 R18 105H ULTRA GRIP + SUV MS</t>
  </si>
  <si>
    <t>255/55 R18 109H UG PERF SUV G1 XL</t>
  </si>
  <si>
    <t>255/55 R18 109H UG PERF SUV G1 XL SCT</t>
  </si>
  <si>
    <t>255/55 R18 109H ULTRA GRIP * XL FP</t>
  </si>
  <si>
    <t>255/55 R18 109H ULTRA GRIP * XL ROF FP</t>
  </si>
  <si>
    <t>255/55 R18 109V UG PERF SUV G1 XL</t>
  </si>
  <si>
    <t>255/55 R18 109V UG PERF SUV G1 XL SCT</t>
  </si>
  <si>
    <t>255/60 R18 108H UG 8 PERFORMANCE MS AO FP</t>
  </si>
  <si>
    <t>255/60 R18 112H ULTRA GRIP + SUV MS XL FP</t>
  </si>
  <si>
    <t>265/60 R18 114H UG PERF + SUV XL</t>
  </si>
  <si>
    <t>215/40 R18 89W VEC 4SEASONS G3 XL FP</t>
  </si>
  <si>
    <t>215/50 R18 92W VEC 4SEASONS G3 FP</t>
  </si>
  <si>
    <t>225/40 R18 92Y VEC 4SEASONS G3 XL FP</t>
  </si>
  <si>
    <t>225/45 R18 95V VEC 4SEASONS G2 XL ROF FP</t>
  </si>
  <si>
    <t>225/45 R18 95W VEC 4SEASONS G3 XL FP</t>
  </si>
  <si>
    <t>225/50 R18 99W VEC 4SEASONS G3 XL FP</t>
  </si>
  <si>
    <t>225/55 R18 102V VEC 4SEASONS G3 XL PE</t>
  </si>
  <si>
    <t>225/55 R18 102W VEC 4SEASONS G3 XL</t>
  </si>
  <si>
    <t>235/40 R18 95W VEC 4SEASONS G3 XL FP</t>
  </si>
  <si>
    <t>235/45 R18 98Y VEC 4SEASONS G3 XL FP</t>
  </si>
  <si>
    <t>235/50 R18 101V VEC 4SEASONS G2 XL FP</t>
  </si>
  <si>
    <t>235/55 R18 100V VEC 4SEASONS G3 RE</t>
  </si>
  <si>
    <t>245/40 R18 97W VEC 4SEASONS G3 XL FP</t>
  </si>
  <si>
    <t>245/45 R18 100Y VEC 4SEASONS G3 XL FP</t>
  </si>
  <si>
    <t>255/45 R18 99V VEC 4SEASONS FP</t>
  </si>
  <si>
    <t>215/55 R18 99V VEC 4SEASONS SUV G2 XL</t>
  </si>
  <si>
    <t>225/50 R18 99W VEC 4SEASONS G3 SUV XL FP</t>
  </si>
  <si>
    <t>225/60 R18 104W VEC 4SEASONS G3 SUV XL</t>
  </si>
  <si>
    <t>235/55 R18 100V VEC 4SEASONS SUV G2 AO</t>
  </si>
  <si>
    <t>235/55 R18 104V VEC 4SEASONS G3 SUV XL</t>
  </si>
  <si>
    <t>235/55 R18 104V VEC 4SEASONS G3 SUV XL ST</t>
  </si>
  <si>
    <t>235/60 R18 107W VEC 4SEASONS G3 SUV XL</t>
  </si>
  <si>
    <t>235/60 R18 107W VEC 4SEASONS SUV G2 XL</t>
  </si>
  <si>
    <t>255/55 R18 109Y VEC 4SEASONS G3 SUV XL</t>
  </si>
  <si>
    <t>255/60 R18 108V VEC 4SEASONS SUV G2</t>
  </si>
  <si>
    <t>215/45 R18 93V WINTER SPT 5 XL MFS</t>
  </si>
  <si>
    <t>215/55 R18 95H SP WI SPT 4D MS MOE ROF</t>
  </si>
  <si>
    <t>225/40 R18 92V WINTER SPT 5 XL MFS</t>
  </si>
  <si>
    <t>225/40 R18 92V WINTER TRAIL XL MFS</t>
  </si>
  <si>
    <t>225/45 R18 95H SP WI SPT 4D MS AO XL MFS</t>
  </si>
  <si>
    <t>225/45 R18 95V SP WI SPT 3D MS RO1 XL MFS</t>
  </si>
  <si>
    <t>225/45 R18 95V WINTER SPT 5 XL MFS</t>
  </si>
  <si>
    <t>225/45 R18 95V WINTER SPT 5 XL ROF MFS</t>
  </si>
  <si>
    <t>225/50 R18 99H SP WT SPT 3D MS AO XL</t>
  </si>
  <si>
    <t>225/50 R18 99V WINTER SPT 5 XL MFS</t>
  </si>
  <si>
    <t>235/40 R18 95V WINTER SPT 5 XL MFS</t>
  </si>
  <si>
    <t>235/45 R18 94V SP WI SPT 3D MS N0 MFS</t>
  </si>
  <si>
    <t>235/45 R18 98V WINTER SPT 5 XL MFS</t>
  </si>
  <si>
    <t>235/50 R18 101V WINTER SPT 5 XL MFS</t>
  </si>
  <si>
    <t>235/50 R18 97V SP WI SPT 4D MS MO MFS</t>
  </si>
  <si>
    <t>245/40 R18 97V SP WI SPT 3D MS AO XL MFS</t>
  </si>
  <si>
    <t>245/40 R18 97V WINTER SPT 5 XL MFS</t>
  </si>
  <si>
    <t>245/40 R18 97V WINTER SPT 5 XL NST MFS</t>
  </si>
  <si>
    <t>245/45 R18 100V SP WI SPT 3D MS * XL ROF</t>
  </si>
  <si>
    <t>245/45 R18 100V WINTER SPT 5 XL MFS</t>
  </si>
  <si>
    <t>245/50 R18 100H SP WI SPT 3D MS * ROF MFS</t>
  </si>
  <si>
    <t>245/50 R18 100H SP WI SPT 4D MS * MFS</t>
  </si>
  <si>
    <t>245/50 R18 104V SP WI SPT 4D MOE XL ROF</t>
  </si>
  <si>
    <t>245/50 R18 104V SP WI SPT 4D MS MO XL</t>
  </si>
  <si>
    <t>255/40 R18 99V SP WI SPT 4D MS MO XL MFS</t>
  </si>
  <si>
    <t>255/45 R18 103V WINTER SPT 5 XL MFS</t>
  </si>
  <si>
    <t>265/45 R18 101V SP WI SPT 3D MS N0 MFS</t>
  </si>
  <si>
    <t>215/55 R18 99V WINTER SPT 5 SUV XL</t>
  </si>
  <si>
    <t>225/55 R18 102H SP WI SPT 4D MS XL</t>
  </si>
  <si>
    <t>235/55 R18 100H SP WI SPT 3D MS AO MFS</t>
  </si>
  <si>
    <t>235/55 R18 104H SP WI SPT 3D MS AO XL</t>
  </si>
  <si>
    <t>235/60 R18 107H SP WI SPT 3D MS AO XL</t>
  </si>
  <si>
    <t>235/60 R18 107H WINTER SPT 5 SUV XL</t>
  </si>
  <si>
    <t>235/60 R18 107V WINTER SPT 5 SUV XL</t>
  </si>
  <si>
    <t>235/65 R18 110H GRTREK WT M3 XL MFS</t>
  </si>
  <si>
    <t>255/55 R18 105H SP WI SPT 3D MS MO MFS</t>
  </si>
  <si>
    <t>255/55 R18 109V SP WI SPT 3D MS N0 XL MFS</t>
  </si>
  <si>
    <t>255/55 R18 109V WINTER SPT 5 SUV XL</t>
  </si>
  <si>
    <t>265/60 R18 110H SP WI SPT M3 MS MO</t>
  </si>
  <si>
    <t>225/40 R18 92Y SPORT ALL SEASON XL MFS</t>
  </si>
  <si>
    <t>235/55 R18 104V SPORT ALL SEASON XL</t>
  </si>
  <si>
    <t>235/50 R18 97V SP SPT 01 A/S MS MFS</t>
  </si>
  <si>
    <t>205/40 R18 86V XL FR WinterContact TS 850 P</t>
  </si>
  <si>
    <t>205/45 R18 90H XL FR WinterContact TS 860 S *</t>
  </si>
  <si>
    <t>205/55 R18 96H XL ContiWinterContact TS 830 P *</t>
  </si>
  <si>
    <t>215/40 R18 89V XL FR WinterContact TS 850 P</t>
  </si>
  <si>
    <t>215/45 R18 93V XL FR WinterContact TS 850 P</t>
  </si>
  <si>
    <t>215/50 R18 92V FR WinterContact TS 870 P</t>
  </si>
  <si>
    <t>215/55 R18 99V XL FR WinterContact TS 850 P</t>
  </si>
  <si>
    <t>215/55 R18 95T FR WinterContact TS 850 P ContiSeal (+)</t>
  </si>
  <si>
    <t>225/35 R18 87W XL FR WinterContact TS 850 P</t>
  </si>
  <si>
    <t>225/40 R18 92V XL FR ContiWinterContact TS 810 S *</t>
  </si>
  <si>
    <t>225/40 R18 92V XL FR ContiWinterContact TS 810 S MO</t>
  </si>
  <si>
    <t>225/40 R18 92V XL FR ContiWinterContact TS 830 P SSR *</t>
  </si>
  <si>
    <t>225/40 R18 92V XL FR ContiWinterContact TS 830 P AO</t>
  </si>
  <si>
    <t>225/40 R18 92V XL WinterContact TS 860 S SSR *</t>
  </si>
  <si>
    <t>225/40 R18 92V XL FR WinterContact TS 870 P</t>
  </si>
  <si>
    <t>225/45 R18 95V XL FR ContiWinterContact TS 830 P SSR *</t>
  </si>
  <si>
    <t>225/45 R18 95H XL FR WinterContact TS 850 P SSR MOE</t>
  </si>
  <si>
    <t>225/45 R18 95V XL WinterContact TS 860 S SSR *</t>
  </si>
  <si>
    <t>225/45 R18 95H XL WinterContact TS 860 S SSR *</t>
  </si>
  <si>
    <t>225/45 R18 95Y XL FR WinterContact TS 860 S</t>
  </si>
  <si>
    <t>225/45 R18 95V XL FR WinterContact TS 870 P</t>
  </si>
  <si>
    <t>225/50 R18 99V XL ContiWinterContact TS 830 P SSR *</t>
  </si>
  <si>
    <t>225/50 R18 99H XL FR ContiWinterContact TS 830 P AO #</t>
  </si>
  <si>
    <t>225/50 R18 99V XL FR WinterContact TS 850 P</t>
  </si>
  <si>
    <t>225/50 R18 99V XL FR WinterContact TS 860 S * #</t>
  </si>
  <si>
    <t>225/50 R18 99V XL FR WinterContact TS 860 S *</t>
  </si>
  <si>
    <t>225/55 R18 102V XL FR WinterContact TS 870 P</t>
  </si>
  <si>
    <t>225/60 R18 104V XL WinterContact TS 850 P</t>
  </si>
  <si>
    <t>225/60 R18 104H XL FR WinterContact TS 860 S SSR</t>
  </si>
  <si>
    <t>225/60 R18 104V XL WinterContact TS 870 P</t>
  </si>
  <si>
    <t>235/40 R18 95V XL FR ContiWinterContact TS 810 S N1</t>
  </si>
  <si>
    <t>235/40 R18 95V XL FR ContiWinterContact TS 830 P MO</t>
  </si>
  <si>
    <t>235/40 R18 95V XL FR WinterContact TS 850 P</t>
  </si>
  <si>
    <t>235/40 R18 95V XL FR WinterContact TS 850 P ContiSeal</t>
  </si>
  <si>
    <t>235/40 R18 95W XL FR WinterContact TS 850 P</t>
  </si>
  <si>
    <t>235/45 R18 98V XL FR WinterContact TS 850 P</t>
  </si>
  <si>
    <t>235/45 R18 94V FR WinterContact TS 850 P</t>
  </si>
  <si>
    <t>235/45 R18 94V FR WinterContact TS 850 P ContiSeal</t>
  </si>
  <si>
    <t>235/45 R18 94V FR WinterContact TS 860 S AO</t>
  </si>
  <si>
    <t>235/45 R18 94V FR WinterContact TS 860 S</t>
  </si>
  <si>
    <t>235/45 R18 98V XL FR WinterContact TS 870 P</t>
  </si>
  <si>
    <t>235/55 R18 104H XL FR ContiWinterContact TS 830 P AO #</t>
  </si>
  <si>
    <t>235/55 R18 100H FR WinterContact TS 850 P</t>
  </si>
  <si>
    <t>235/55 R18 100H FR WinterContact TS 850 P ContiSeal</t>
  </si>
  <si>
    <t>235/55 R18 100H FR WinterContact TS 850 P AO</t>
  </si>
  <si>
    <t>235/55 R18 100T WinterContact TS 850 P ContiSeal (+)</t>
  </si>
  <si>
    <t>235/55 R18 100H FR WinterContact TS 870 P</t>
  </si>
  <si>
    <t>235/55 R18 104V XL FR WinterContact TS 870 P</t>
  </si>
  <si>
    <t>235/60 R18 103H WinterContact TS 850 P MO</t>
  </si>
  <si>
    <t>235/60 R18 103T WinterContact TS 850 P ContiSeal (+)</t>
  </si>
  <si>
    <t>235/60 R18 107H XL FR WinterContact TS 870 P</t>
  </si>
  <si>
    <t>235/60 R18 107V XL FR WinterContact TS 870 P</t>
  </si>
  <si>
    <t>235/60 R18 103V FR WinterContact TS 870 P</t>
  </si>
  <si>
    <t>235/60 R18 103T FR WinterContact TS 850 P</t>
  </si>
  <si>
    <t>235/60 R18 103T FR WinterContact TS 850 P ContiSeal</t>
  </si>
  <si>
    <t>245/40 R18 97V XL FR ContiWinterContact TS 810 S AO</t>
  </si>
  <si>
    <t>245/40 R18 97V XL FR ContiWinterContact TS 810 S MO</t>
  </si>
  <si>
    <t>245/40 R18 97V XL FR WinterContact TS 850 P AO</t>
  </si>
  <si>
    <t>245/40 R18 97V XL FR ContiWinterContact TS 830 P SSR</t>
  </si>
  <si>
    <t>245/40 R18 97V XL FR WinterContact TS 870 P</t>
  </si>
  <si>
    <t>245/40 R18 97W XL FR WinterContact TS 870 P</t>
  </si>
  <si>
    <t>245/45 R18 100V XL FR ContiWinterContact TS 810 S *</t>
  </si>
  <si>
    <t>245/45 R18 100V XL FR ContiWinterContact TS 830 P SSR *</t>
  </si>
  <si>
    <t>245/45 R18 100V XL FR WinterContact TS 850 P SSR *MOE</t>
  </si>
  <si>
    <t>245/45 R18 96V FR WinterContact TS 850 P</t>
  </si>
  <si>
    <t>245/45 R18 96V FR WinterContact TS 850 P ContiSeal</t>
  </si>
  <si>
    <t>245/45 R18 100V XL FR WinterContact TS 870 P</t>
  </si>
  <si>
    <t>245/50 R18 104V XL ContiWinterContact TS 830 P MO</t>
  </si>
  <si>
    <t>245/50 R18 100H ContiWinterContact TS 810 S SSR *</t>
  </si>
  <si>
    <t>255/35 R18 94V XL FR ContiWinterContact TS 830 P</t>
  </si>
  <si>
    <t>255/35 R18 94V XL FR ContiWinterContact TS 830 P MO</t>
  </si>
  <si>
    <t>255/40 R18 99V XL FR ContiWinterContact TS 810 S N1</t>
  </si>
  <si>
    <t>255/40 R18 99V XL FR ContiWinterContact TS 830 P MO</t>
  </si>
  <si>
    <t>255/40 R18 99V XL WinterContact TS 860 S SSR *</t>
  </si>
  <si>
    <t>255/40 R18 99V XL FR ContiWinterContact TS 830 P * #</t>
  </si>
  <si>
    <t>255/45 R18 99V FR ContiWinterContact TS 810 S MO</t>
  </si>
  <si>
    <t>255/45 R18 103V XL FR WinterContact TS 850 P</t>
  </si>
  <si>
    <t>255/55 R18 109H XL WinterContact TS 860 S SSR</t>
  </si>
  <si>
    <t>255/55 R18 105T WinterContact TS 850 P ContiSeal (+)</t>
  </si>
  <si>
    <t>255/55 R18 109H XL WinterContact TS 850 P MO</t>
  </si>
  <si>
    <t>255/55 R18 109V XL FR WinterContact TS 870 P</t>
  </si>
  <si>
    <t>265/35 R18 97V XL FR WinterContact TS 850 P</t>
  </si>
  <si>
    <t>265/40 R18 101V XL FR ContiWinterContact TS 810 S N1</t>
  </si>
  <si>
    <t>265/40 R18 101V XL FR WinterContact TS 850 P</t>
  </si>
  <si>
    <t>265/45 R18 101V FR WinterContact TS 860 S</t>
  </si>
  <si>
    <t>275/40 R18 103V XL FR WinterContact TS 850 P</t>
  </si>
  <si>
    <t>215/60 R18 98H WinterContact TS 850 P SUV SSR MOE</t>
  </si>
  <si>
    <t>215/60 R18 102T XL WinterContact TS 850 P SUV SSR MOE</t>
  </si>
  <si>
    <t>235/50 R18 97H FR WinterContact TS 850 P SUV</t>
  </si>
  <si>
    <t>235/50 R18 101V XL FR WinterContact TS 850 P SUV</t>
  </si>
  <si>
    <t>235/60 R18 103V FR ContiWinterContact TS 830 P SUV N0</t>
  </si>
  <si>
    <t>235/60 R18 107H XL FR WinterContact TS 850 P SUV</t>
  </si>
  <si>
    <t>235/60 R18 103V FR WinterContact TS 850 P SUV</t>
  </si>
  <si>
    <t>235/60 R18 103V FR WinterContact TS 850 P SUV ContiSeal</t>
  </si>
  <si>
    <t>235/60 R18 107H XL FR 4x4WinterContact</t>
  </si>
  <si>
    <t>235/65 R18 110H XL FR WinterContact TS 850 P SUV</t>
  </si>
  <si>
    <t>235/65 R18 110H XL FR ContiCrossContact Winter</t>
  </si>
  <si>
    <t>235/70 R18 110V XL FR WinterContact TS 850 P SUV</t>
  </si>
  <si>
    <t>245/60 R18 105H FR WinterContact TS 850 P SUV</t>
  </si>
  <si>
    <t>255/50 R18 106V XL FR WinterContact TS 850 P SUV</t>
  </si>
  <si>
    <t>255/55 R18 105V FR ContiWinterContact TS 830 P SUV N0</t>
  </si>
  <si>
    <t>255/55 R18 109H XL FR 4x4WinterContact SSR *</t>
  </si>
  <si>
    <t>255/55 R18 105H FR 4x4WinterContact *</t>
  </si>
  <si>
    <t>255/55 R18 105H FR ML 4x4WinterContact MO</t>
  </si>
  <si>
    <t>255/60 R18 108H FR ContiWinterContact TS 830 P SUV AO</t>
  </si>
  <si>
    <t>255/60 R18 112H XL FR WinterContact TS 850 P SUV</t>
  </si>
  <si>
    <t>255/60 R18 112V XL FR WinterContact TS 850 P SUV</t>
  </si>
  <si>
    <t>255/60 R18 108V FR WinterContact TS 850 P SUV MGT</t>
  </si>
  <si>
    <t>265/60 R18 114H XL FR WinterContact TS 850 P SUV</t>
  </si>
  <si>
    <t>265/60 R18 110H ML 4x4WinterContact MO</t>
  </si>
  <si>
    <t>195/60 R18 96H XL AllSeasonContact</t>
  </si>
  <si>
    <t>215/40 R18 89W XL FR AllSeasonContact</t>
  </si>
  <si>
    <t>215/45 R18 93V XL FR AllSeasonContact</t>
  </si>
  <si>
    <t>215/50 R18 92V FR AllSeasonContact</t>
  </si>
  <si>
    <t>215/55 R18 99V XL AllSeasonContact</t>
  </si>
  <si>
    <t>225/40 R18 92V XL FR AllSeasonContact</t>
  </si>
  <si>
    <t>225/40 R18 92W XL FR AllSeasonContact</t>
  </si>
  <si>
    <t>225/40 R18 92Y XL FR AllSeasonContact</t>
  </si>
  <si>
    <t>225/45 R18 95Y XL FR AllSeasonContact</t>
  </si>
  <si>
    <t>225/45 R18 95V XL FR AllSeasonContact</t>
  </si>
  <si>
    <t>225/50 R18 99W XL FR AllSeasonContact</t>
  </si>
  <si>
    <t>225/55 R18 102V XL AllSeasonContact AO</t>
  </si>
  <si>
    <t>225/55 R18 102V XL AllSeasonContact</t>
  </si>
  <si>
    <t>225/55 R18 98V AllSeasonContact</t>
  </si>
  <si>
    <t>225/60 R18 100H AllSeasonContact</t>
  </si>
  <si>
    <t>235/40 R18 95V XL FR AllSeasonContact</t>
  </si>
  <si>
    <t>235/45 R18 98Y XL FR AllSeasonContact</t>
  </si>
  <si>
    <t>235/50 R18 101V XL FR AllSeasonContact</t>
  </si>
  <si>
    <t>235/55 R18 100V AllSeasonContact ContiSeal</t>
  </si>
  <si>
    <t>235/55 R18 100V AllSeasonContact</t>
  </si>
  <si>
    <t>235/55 R18 100V AllSeasonContact AO</t>
  </si>
  <si>
    <t>235/55 R18 100V FR ContiContact TS 815</t>
  </si>
  <si>
    <t>235/55 R18 100V FR ContiContact TS 815 ContiSeal</t>
  </si>
  <si>
    <t>235/60 R18 107W XL AllSeasonContact</t>
  </si>
  <si>
    <t>235/60 R18 107V XL AllSeasonContact</t>
  </si>
  <si>
    <t>245/35 R18 92W XL FR AllSeasonContact</t>
  </si>
  <si>
    <t>245/40 R18 97V XL FR AllSeasonContact</t>
  </si>
  <si>
    <t>245/45 R18 100Y XL FR AllSeasonContact</t>
  </si>
  <si>
    <t>245/45 R18 96W FR AllSeasonContact ContiSeal</t>
  </si>
  <si>
    <t>245/45 R18 96W FR AllSeasonContact</t>
  </si>
  <si>
    <t>255/40 R18 99Y XL FR AllSeasonContact</t>
  </si>
  <si>
    <t>255/45 R18 103W XL FR AllSeasonContact</t>
  </si>
  <si>
    <t>255/55 R18 109V XL AllSeasonContact</t>
  </si>
  <si>
    <t>255/60 R18 112V XL AllSeasonContact</t>
  </si>
  <si>
    <t>255/55 R18CP 120R VanContact Camper 10PR</t>
  </si>
  <si>
    <t>205/50 R17 93V KRI CONTROL HP 2 XL FP</t>
  </si>
  <si>
    <t>205/55 R17 95V KRI CONTROL HP 2 XL</t>
  </si>
  <si>
    <t>215/40 R17 87V KRI CONTROL HP 2 XL FP</t>
  </si>
  <si>
    <t>215/45 R17 91V KRI CONTROL HP 2 XL FP</t>
  </si>
  <si>
    <t>215/50 R17 95V KRI CONTROL HP 2 XL FP</t>
  </si>
  <si>
    <t>215/55 R17 98V KRI CONTROL HP 2 XL FP</t>
  </si>
  <si>
    <t>225/45 R17 91H KRI CONTROL HP 2 FP</t>
  </si>
  <si>
    <t>225/45 R17 94V KRI CONTROL HP 2 XL FP</t>
  </si>
  <si>
    <t>225/50 R17 94H KRI CONTROL HP 2 ROF FP</t>
  </si>
  <si>
    <t>225/50 R17 98H KRI CONTROL HP 2 XL FP</t>
  </si>
  <si>
    <t>225/50 R17 98V KRI CONTROL HP 2 XL FP</t>
  </si>
  <si>
    <t>225/55 R17 101V KRI CONTROL HP 2 XL</t>
  </si>
  <si>
    <t>225/55 R17 97H KRI CONTROL HP 2 ROF FP</t>
  </si>
  <si>
    <t>235/45 R17 97V KRI CONTROL HP 2 XL FP</t>
  </si>
  <si>
    <t>245/45 R17 99V KRI CONTROL HP 2 XL FP</t>
  </si>
  <si>
    <t>215/60 R17 96H KRI CONTROL SUV</t>
  </si>
  <si>
    <t>225/60 R17 103V KRI CONTROL SUV XL</t>
  </si>
  <si>
    <t>225/65 R17 106H KRI CONTROL SUV XL</t>
  </si>
  <si>
    <t>235/55 R17 103V KRI CONTROL SUV XL</t>
  </si>
  <si>
    <t>235/60 R17 102H KRI CONTROL SUV</t>
  </si>
  <si>
    <t>235/65 R17 108H KRI CONTROL SUV XL</t>
  </si>
  <si>
    <t>255/65 R17 110T KRISTALL 4X4 MS FP</t>
  </si>
  <si>
    <t>215/40 R17 87V MULTICONTROL XL FP</t>
  </si>
  <si>
    <t>225/45 R17 94V MULTICONTROL XL FP</t>
  </si>
  <si>
    <t>225/50 R17 98V MULTICONTROL XL FP</t>
  </si>
  <si>
    <t>225/65 R17 102H MULTICONTROL SUV FP</t>
  </si>
  <si>
    <t>235/65 R17 108V MULTICONTROL SUV XL FP</t>
  </si>
  <si>
    <t>205/45 R17 88V UG 8 PERFORMANCE MS XL FP</t>
  </si>
  <si>
    <t>205/50 R17 89H UG PERFORMANCE 2 MS *ROFFP</t>
  </si>
  <si>
    <t>205/50 R17 93H UG PERF + XL FP</t>
  </si>
  <si>
    <t>205/50 R17 93V UG PERF + XL FP</t>
  </si>
  <si>
    <t>205/55 R17 91H UG PERF G1 ROF</t>
  </si>
  <si>
    <t>205/55 R17 95V UG PERF + XL</t>
  </si>
  <si>
    <t>205/60 R17 93V UG PERF +</t>
  </si>
  <si>
    <t>215/40 R17 87V UG PERF + XL FP</t>
  </si>
  <si>
    <t>215/45 R17 91V UG PERF + XL FP</t>
  </si>
  <si>
    <t>215/50 R17 95V UG 8 PERFORMANCE MS XL FP</t>
  </si>
  <si>
    <t>215/50 R17 95V UG PERF + XL FP</t>
  </si>
  <si>
    <t>215/55 R17 98V UG 8 PERFORMANCE MS XL FP</t>
  </si>
  <si>
    <t>215/55 R17 98V UG PERF + XL FP</t>
  </si>
  <si>
    <t>225/45 R17 91H EAG UG GW-3 MS * ROF FP</t>
  </si>
  <si>
    <t>225/45 R17 91H UG PERF + FP</t>
  </si>
  <si>
    <t>225/45 R17 91V UG PERF G1 ROF FP</t>
  </si>
  <si>
    <t>225/45 R17 94H UG PERF + XL FP</t>
  </si>
  <si>
    <t>225/45 R17 94V UG 8 PERFORMANCE MS XL FP</t>
  </si>
  <si>
    <t>225/45 R17 94V UG PERF + XL FP</t>
  </si>
  <si>
    <t>225/50 R17 94H UG PERF + FP</t>
  </si>
  <si>
    <t>225/50 R17 98H UG PERF + XL FP</t>
  </si>
  <si>
    <t>225/50 R17 98H UG PERF + XL SCT FP</t>
  </si>
  <si>
    <t>225/50 R17 98H UG PERF G1 * XL ROF</t>
  </si>
  <si>
    <t>225/50 R17 98H UG PERF G1 * XL ROF QZ</t>
  </si>
  <si>
    <t>225/50 R17 98H UG PERF G1 MO XL</t>
  </si>
  <si>
    <t>225/50 R17 98V UG 8 PERFORMANCE MS XL FP</t>
  </si>
  <si>
    <t>225/50 R17 98V UG PERF + XL FP</t>
  </si>
  <si>
    <t>225/50 R17 98V UG PERF + XL SCT FP</t>
  </si>
  <si>
    <t>225/55 R17 101H UG PERF + * XL</t>
  </si>
  <si>
    <t>225/55 R17 101H UG PERF + * XL QZ</t>
  </si>
  <si>
    <t>225/55 R17 101V UG PERF + XL</t>
  </si>
  <si>
    <t>225/55 R17 101V UG PERF + XL ROF FP</t>
  </si>
  <si>
    <t>225/55 R17 101V UG PERF + XL SCT</t>
  </si>
  <si>
    <t>225/55 R17 97H UG 8 PERFORMANCE MS</t>
  </si>
  <si>
    <t>225/55 R17 97H UG 8 PERFORMANCE MS *</t>
  </si>
  <si>
    <t>225/55 R17 97H UG PERF +</t>
  </si>
  <si>
    <t>225/55 R17 97H UG PERFORMANCE 2 MS * FP</t>
  </si>
  <si>
    <t>235/45 R17 97V UG PERF + XL FP</t>
  </si>
  <si>
    <t>235/50 R17 100V UG PERF + XL FP</t>
  </si>
  <si>
    <t>235/55 R17 103V UG PERF + XL</t>
  </si>
  <si>
    <t>245/45 R17 99H UG PERF G1 MO XL</t>
  </si>
  <si>
    <t>245/45 R17 99V UG PERF + XL FP</t>
  </si>
  <si>
    <t>245/55 R17 102H UG PERF 2 MS * ROF FP</t>
  </si>
  <si>
    <t>245/55 R17 106H UG PERF + MOV XL</t>
  </si>
  <si>
    <t>215/60 R17 100V UG PERF + SUV XL</t>
  </si>
  <si>
    <t>215/60 R17 96H UG PERF + SUV</t>
  </si>
  <si>
    <t>215/65 R17 99V UG PERF + SUV</t>
  </si>
  <si>
    <t>225/60 R17 103V UG PERF + SUV XL</t>
  </si>
  <si>
    <t>225/65 R17 102H UG PERF + SUV</t>
  </si>
  <si>
    <t>225/65 R17 102H UG PERF SUV G1</t>
  </si>
  <si>
    <t>225/65 R17 106H UG PERF + SUV XL</t>
  </si>
  <si>
    <t>225/65 R17 106H UG PERF SUV G1 XL</t>
  </si>
  <si>
    <t>235/55 R17 103V ULTRA GRIP XL FP</t>
  </si>
  <si>
    <t>235/60 R17 102H UG PERF + SUV</t>
  </si>
  <si>
    <t>235/60 R17 102H UG PERF SUV G1</t>
  </si>
  <si>
    <t>235/60 R17 106H UG PERF + SUV XL</t>
  </si>
  <si>
    <t>235/65 R17 104H UG PERF + SUV</t>
  </si>
  <si>
    <t>235/65 R17 108H UG PERF + SUV XL</t>
  </si>
  <si>
    <t>245/65 R17 107H ULTRA GRIP + SUV MS FP</t>
  </si>
  <si>
    <t>255/60 R17 106H ULTRA GRIP + SUV MS FP</t>
  </si>
  <si>
    <t>255/65 R17 110T ULTRA GRIP + SUV MS</t>
  </si>
  <si>
    <t>265/65 R17 112T ULTRA GRIP + SUV MS</t>
  </si>
  <si>
    <t>265/65 R17 116H UG PERF + SUV XL</t>
  </si>
  <si>
    <t>215/60 R17C 109/107T UG CARGO</t>
  </si>
  <si>
    <t>225/55 R17C 109/107T UG CARGO</t>
  </si>
  <si>
    <t>205/45 R17 88W VEC 4SEASONS G3 XL FP</t>
  </si>
  <si>
    <t>205/50 R17 89V VEC 4SEASONS</t>
  </si>
  <si>
    <t>205/50 R17 93V VEC 4SEASONS XL</t>
  </si>
  <si>
    <t>205/50 R17 93W VEC 4SEASONS G3 XL</t>
  </si>
  <si>
    <t>205/55 R17 95V VEC 4SEASONS G2 XL</t>
  </si>
  <si>
    <t>205/55 R17 95V VEC 4SEASONS G3 XL</t>
  </si>
  <si>
    <t>215/45 R17 91W VEC 4SEASONS G3 XL FP</t>
  </si>
  <si>
    <t>215/50 R17 95V VEC 4SEASONS G2 XL</t>
  </si>
  <si>
    <t>215/50 R17 95W VEC 4SEASONS G3 XL FP</t>
  </si>
  <si>
    <t>215/55 R17 94V VEC 4SEASONS G2</t>
  </si>
  <si>
    <t>215/55 R17 94V VEC 4SEASONS G2 AO</t>
  </si>
  <si>
    <t>215/55 R17 98W VEC 4SEASONS G2 XL ST</t>
  </si>
  <si>
    <t>215/55 R17 98W VEC 4SEASONS G3 XL</t>
  </si>
  <si>
    <t>215/55 R17 98W VEC 4SEASONS G3 XL ST</t>
  </si>
  <si>
    <t>215/60 R17 100H VEC 4SEASONS G3 XL PE OP</t>
  </si>
  <si>
    <t>215/60 R17 100V VEC 4SEASONS G3 XL FI JE</t>
  </si>
  <si>
    <t>215/60 R17 96H VEC 4SEASONS</t>
  </si>
  <si>
    <t>215/60 R17 96H VEC 4SEASONS G2 RE</t>
  </si>
  <si>
    <t>215/60 R17 96V VEC 4SEASONS</t>
  </si>
  <si>
    <t>225/45 R17 91V VEC 4SEASONS G2 ROF FP</t>
  </si>
  <si>
    <t>225/45 R17 94V VEC 4SEASONS G2 AO XL FP</t>
  </si>
  <si>
    <t>225/45 R17 94V VEC 4SEASONS G2 XL FP</t>
  </si>
  <si>
    <t>225/45 R17 94V VEC 4SEASONS XL FP</t>
  </si>
  <si>
    <t>225/45 R17 94W VEC 4SEASONS G3 XL FP</t>
  </si>
  <si>
    <t>225/50 R17 94V VEC 4SEASONS</t>
  </si>
  <si>
    <t>225/50 R17 98V VEC 4SEASONS AO XL FP AU2</t>
  </si>
  <si>
    <t>225/50 R17 98W VEC 4SEASONS G3 XL FP</t>
  </si>
  <si>
    <t>225/55 R17 101V VEC 4SEASONS G3 XL OP</t>
  </si>
  <si>
    <t>225/55 R17 101W VEC 4SEASONS G3 XL</t>
  </si>
  <si>
    <t>225/55 R17 101Y VEC 4SEASONS G3 XL</t>
  </si>
  <si>
    <t>225/55 R17 97V VEC 4SEASONS G2 FP</t>
  </si>
  <si>
    <t>235/45 R17 97Y VEC 4SEASONS G3 XL FP</t>
  </si>
  <si>
    <t>235/50 R17 96V VEC 4SEASONS FP</t>
  </si>
  <si>
    <t>235/55 R17 103H VEC 4SEASONS G2 XL</t>
  </si>
  <si>
    <t>235/55 R17 103V VEC 4SEASONS G2 XL</t>
  </si>
  <si>
    <t>235/55 R17 103Y VEC 4SEASONS G3 XL</t>
  </si>
  <si>
    <t>235/55 R17 99H VEC 4SEASONS G3 JE</t>
  </si>
  <si>
    <t>245/45 R17 99Y VEC 4SEASONS G3 XL FP</t>
  </si>
  <si>
    <t>215/60 R17 100V VEC 4SEASONS G3 SUV XL</t>
  </si>
  <si>
    <t>215/65 R17 99V VEC 4SEASONS G3 SUV</t>
  </si>
  <si>
    <t>215/65 R17 99V VEC 4SEASONS G3 SUV ST</t>
  </si>
  <si>
    <t>225/60 R17 103V VEC 4SEASONS G3 SUV XL</t>
  </si>
  <si>
    <t>225/65 R17 106V VEC 4SEASONS G3 SUV XL</t>
  </si>
  <si>
    <t>235/55 R17 103H VEC 4SEASONS SUV 4X4 XLFP</t>
  </si>
  <si>
    <t>235/55 R17 103Y VEC 4SEASONS G3 SUV XL</t>
  </si>
  <si>
    <t>235/55 R17 99V VEC 4SEASONS SUV 4X4 AO FP</t>
  </si>
  <si>
    <t>235/60 R17 102H VEC 4SEASONS G3 JE</t>
  </si>
  <si>
    <t>235/65 R17 108W VEC 4SEASONS G3 SUV XL</t>
  </si>
  <si>
    <t>215/60 R17C 109T104H CARGO VECTOR 2 MS</t>
  </si>
  <si>
    <t>225/55 R17C 104H106N CARGO VECTOR 2 MS</t>
  </si>
  <si>
    <t>225/55 R17C 109/104H VEC 4SEASONS CAR MOV</t>
  </si>
  <si>
    <t>235/60 R17C 117/115S VEC 4SEASONS CARG</t>
  </si>
  <si>
    <t>185/50 R17 86H SP WI SPT 3D MS * XLROFMFS</t>
  </si>
  <si>
    <t>205/45 R17 88V SP WI SPT 4D MS * XL MFS</t>
  </si>
  <si>
    <t>205/45 R17 88V SP WI SPT 4D MS *XL ROFMFS</t>
  </si>
  <si>
    <t>205/50 R17 93H SP WI SPT 3D MS AO XL MFS</t>
  </si>
  <si>
    <t>205/50 R17 93H WINTER SPT 5 XL MFS</t>
  </si>
  <si>
    <t>205/50 R17 93V WINTER SPT 5 XL MFS</t>
  </si>
  <si>
    <t>205/55 R17 95V WINTER SPT 5 XL</t>
  </si>
  <si>
    <t>215/40 R17 87V SP WI SPT 3D MS AO XL MFS</t>
  </si>
  <si>
    <t>215/45 R17 91V WINTER SPT 5 XL MFS</t>
  </si>
  <si>
    <t>215/50 R17 91H WINTER SPT 5 MFS</t>
  </si>
  <si>
    <t>215/50 R17 95V WINTER SPT 5 XL MFS</t>
  </si>
  <si>
    <t>215/55 R17 98H SP WI SPT 3D MS AO XL MFS</t>
  </si>
  <si>
    <t>215/55 R17 98V WINTER SPT 5 XL MFS</t>
  </si>
  <si>
    <t>215/60 R17 96H SP WI SPT 3D MS AO</t>
  </si>
  <si>
    <t>225/45 R17 91H SP WI SPT 3D MS * ROF MFS</t>
  </si>
  <si>
    <t>225/45 R17 91H SP WI SPT 4D MS * ROF MFS</t>
  </si>
  <si>
    <t>225/45 R17 91H SP WI SPT 4D MS MO MFS</t>
  </si>
  <si>
    <t>225/45 R17 91H WINTER SPT 5 MFS</t>
  </si>
  <si>
    <t>225/45 R17 91H WINTER TRAIL MFS</t>
  </si>
  <si>
    <t>225/45 R17 94H WINTER SPT 5 XL MFS</t>
  </si>
  <si>
    <t>225/45 R17 94V WINTER SPT 5 XL MFS</t>
  </si>
  <si>
    <t>225/45 R17 94V WINTER SPT 5 XL ROF MFS</t>
  </si>
  <si>
    <t>225/50 R17 94H SP WI SPT 3D MS * MFS</t>
  </si>
  <si>
    <t>225/50 R17 94H SP WI SPT 3D MS AO MFS</t>
  </si>
  <si>
    <t>225/50 R17 94H SP WI SPT 4D MS * ROF MFS</t>
  </si>
  <si>
    <t>225/50 R17 94H SP WI SPT 4D MS MO</t>
  </si>
  <si>
    <t>225/50 R17 94H SP WI SPT 4D MS MOE ROF</t>
  </si>
  <si>
    <t>225/50 R17 94H WINTER SPT 5 MFS</t>
  </si>
  <si>
    <t>225/50 R17 98H SP WI SPT 3D MS AO XL MFS</t>
  </si>
  <si>
    <t>225/50 R17 98H SP WI SPT 4D MS AO XL MFS</t>
  </si>
  <si>
    <t>225/50 R17 98H WINTER SPT 5 XL MFS</t>
  </si>
  <si>
    <t>225/50 R17 98H WINTER SPT 5 XL NST MFS</t>
  </si>
  <si>
    <t>225/50 R17 98V WINTER SPT 5 XL MFS</t>
  </si>
  <si>
    <t>225/50 R17 98V WINTER SPT 5 XL NST MFS</t>
  </si>
  <si>
    <t>225/55 R17 101H SP WI SPT 4D MS XL</t>
  </si>
  <si>
    <t>225/55 R17 101V WINTER SPT 5 XL</t>
  </si>
  <si>
    <t>225/55 R17 97H SP WI SPT 3D MS * ROF</t>
  </si>
  <si>
    <t>225/55 R17 97H SP WI SPT 3D MS AO AU1</t>
  </si>
  <si>
    <t>225/55 R17 97H SP WI SPT 4D MS * MOE ROF</t>
  </si>
  <si>
    <t>225/55 R17 97H SP WI SPT 4D MS *MO</t>
  </si>
  <si>
    <t>225/60 R17 99H SP WI SPT 4D MS *</t>
  </si>
  <si>
    <t>235/45 R17 94H SP WI SPT 4D MS MO MFS</t>
  </si>
  <si>
    <t>235/45 R17 97V WINTER SPT 5 XL MFS</t>
  </si>
  <si>
    <t>235/55 R17 99H SP WI SPT 3D MS AO</t>
  </si>
  <si>
    <t>235/55 R17 99V WINTER SPT 5</t>
  </si>
  <si>
    <t>245/45 R17 99H SP WI SPT 4D MS MO XL MFS</t>
  </si>
  <si>
    <t>245/45 R17 99V WINTER SPT 5 XL MFS</t>
  </si>
  <si>
    <t>245/45 R17 99V WINTER SPT 5 XL NST MFS</t>
  </si>
  <si>
    <t>255/45 R17 98V SP WI SPT 3D MS MO MFS</t>
  </si>
  <si>
    <t>215/60 R17 100V WINTER SPT 5 SUV XL</t>
  </si>
  <si>
    <t>215/60 R17 96H WINTER SPT 5 SUV</t>
  </si>
  <si>
    <t>215/65 R17 99V WINTER SPT 5 SUV</t>
  </si>
  <si>
    <t>225/60 R17 103V WINTER SPT 5 SUV XL</t>
  </si>
  <si>
    <t>225/60 R17 99H SP WI SPT 3D MS * MFS</t>
  </si>
  <si>
    <t>225/60 R17 99H SP WI SPT 3D MS * ROF</t>
  </si>
  <si>
    <t>225/65 R17 102H WINTER SPT 5 SUV</t>
  </si>
  <si>
    <t>225/65 R17 106H WINTER SPT 5 SUV XL</t>
  </si>
  <si>
    <t>235/55 R17 103V WINTER SPT 5 SUV XL</t>
  </si>
  <si>
    <t>235/60 R17 106H WINTER SPT 5 SUV XL</t>
  </si>
  <si>
    <t>235/65 R17 104H SP WI SPT 3D MS AO</t>
  </si>
  <si>
    <t>235/65 R17 104H WINTER SPT 5 SUV</t>
  </si>
  <si>
    <t>235/65 R17 108H SP WI SPT 3D MS N0 XL</t>
  </si>
  <si>
    <t>235/65 R17 108H WINTER SPT 5 SUV XL</t>
  </si>
  <si>
    <t>235/65 R17 108V WINTER SPT 5 SUV XL</t>
  </si>
  <si>
    <t>215/60 R17C 104/102H SP WI SPT 3D MS</t>
  </si>
  <si>
    <t>205/50 R17 93W SPORT ALL SEASON XL</t>
  </si>
  <si>
    <t>205/55 R17 95V SPORT ALL SEASON XL</t>
  </si>
  <si>
    <t>215/55 R17 98W SPORT ALL SEASON XL</t>
  </si>
  <si>
    <t>215/60 R17 96H SPORT ALL SEASON</t>
  </si>
  <si>
    <t>225/45 R17 94W SPORT ALL SEASON XL MFS</t>
  </si>
  <si>
    <t>225/50 R17 98V SPORT ALL SEASON XL MFS</t>
  </si>
  <si>
    <t>225/55 R17 101W SPORT ALL SEASON XL</t>
  </si>
  <si>
    <t>195/45 R17 81H FR WinterContact TS 860</t>
  </si>
  <si>
    <t>195/55 R17 88H ContiWinterContact TS 830 P *</t>
  </si>
  <si>
    <t>205/40 R17 84H XL FR WinterContact TS 850 P</t>
  </si>
  <si>
    <t>205/45 R17 88V XL FR WinterContact TS 850 P</t>
  </si>
  <si>
    <t>205/45 R17 88V XL FR ContiWinterContact TS 830 P SSR</t>
  </si>
  <si>
    <t>205/50 R17 93H XL FR ContiWinterContact TS 830 P ContiSeal</t>
  </si>
  <si>
    <t>205/50 R17 93H XL FR ContiWinterContact TS 830 P MO</t>
  </si>
  <si>
    <t>205/50 R17 89H FR ContiWinterContact TS 830 P SSR *</t>
  </si>
  <si>
    <t>205/50 R17 93H XL FR WinterContact TS 850 P</t>
  </si>
  <si>
    <t>205/50 R17 93V XL FR WinterContact TS 870 P</t>
  </si>
  <si>
    <t>205/50 R17 93H XL FR WinterContact TS 870 P</t>
  </si>
  <si>
    <t>205/55 R17 95V XL FR ContiWinterContact TS 810 S N2</t>
  </si>
  <si>
    <t>205/55 R17 91H WinterContact TS 850 P MO</t>
  </si>
  <si>
    <t>205/55 R17 95H XL ContiWinterContact TS 830 P *</t>
  </si>
  <si>
    <t>205/55 R17 95H XL ContiWinterContact TS 830 P SSR *</t>
  </si>
  <si>
    <t>205/55 R17 95V XL WinterContact TS 870 P</t>
  </si>
  <si>
    <t>205/55 R17 91H WinterContact TS 870 P</t>
  </si>
  <si>
    <t>205/60 R17 97H XL WinterContact TS 860 S *</t>
  </si>
  <si>
    <t>205/65 R17 96V FR WinterContact TS 860</t>
  </si>
  <si>
    <t>215/40 R17 87V XL FR WinterContact TS 860</t>
  </si>
  <si>
    <t>215/45 R17 91H XL FR WinterContact TS 850 P</t>
  </si>
  <si>
    <t>215/45 R17 91V XL FR WinterContact TS 850 P</t>
  </si>
  <si>
    <t>215/50 R17 95V XL FR WinterContact TS 850 P</t>
  </si>
  <si>
    <t>215/50 R17 95H XL FR WinterContact TS 850 P</t>
  </si>
  <si>
    <t>215/50 R17 95H XL FR WinterContact TS 870 P</t>
  </si>
  <si>
    <t>215/50 R17 95V XL FR WinterContact TS 870 P</t>
  </si>
  <si>
    <t>215/55 R17 98V XL WinterContact TS 850 P</t>
  </si>
  <si>
    <t>215/55 R17 94H WinterContact TS 850 P</t>
  </si>
  <si>
    <t>215/55 R17 98V XL WinterContact TS 870 P</t>
  </si>
  <si>
    <t>215/55 R17 94H WinterContact TS 870 P</t>
  </si>
  <si>
    <t>215/55 R17 94H WinterContact TS 870 P ContiSeal</t>
  </si>
  <si>
    <t>215/55 R17 98H XL WinterContact TS 870 P</t>
  </si>
  <si>
    <t>215/60 R17 96H ContiWinterContact TS 830 P MO</t>
  </si>
  <si>
    <t>215/60 R17 100V XL FR WinterContact TS 870 P</t>
  </si>
  <si>
    <t>215/60 R17 96H FR WinterContact TS 870 P</t>
  </si>
  <si>
    <t>215/65 R17 99H FR WinterContact TS 870 P</t>
  </si>
  <si>
    <t>215/65 R17 99H FR WinterContact TS 870 P ContiSeal</t>
  </si>
  <si>
    <t>215/65 R17 99T FR WinterContact TS 870 P</t>
  </si>
  <si>
    <t>215/65 R17 99V FR WinterContact TS 870 P</t>
  </si>
  <si>
    <t>225/45 R17 94V XL FR ContiWinterContact TS 810 S SSR *</t>
  </si>
  <si>
    <t>225/45 R17 94V XL FR ContiWinterContact TS 810 MO</t>
  </si>
  <si>
    <t>225/45 R17 91H FR ContiWinterContact TS 830 P MO</t>
  </si>
  <si>
    <t>225/45 R17 91H FR ContiWinterContact TS 830 P SSR *</t>
  </si>
  <si>
    <t>225/45 R17 91H FR WinterContact TS 860</t>
  </si>
  <si>
    <t>225/45 R17 91H WinterContact TS 860 S SSR *</t>
  </si>
  <si>
    <t>225/45 R17 91H FR WinterContact TS 870</t>
  </si>
  <si>
    <t>225/45 R17 94V XL FR WinterContact TS 870</t>
  </si>
  <si>
    <t>225/45 R17 94H XL FR WinterContact TS 870</t>
  </si>
  <si>
    <t>225/50 R17 94H ContiWinterContact TS 810 S *</t>
  </si>
  <si>
    <t>225/50 R17 98H XL FR ContiWinterContact TS 830 P AO</t>
  </si>
  <si>
    <t>225/50 R17 94H FR ContiWinterContact TS 830 P AO</t>
  </si>
  <si>
    <t>225/50 R17 94H FR ContiWinterContact TS 830 P MO</t>
  </si>
  <si>
    <t>225/50 R17 98H XL FR WinterContact TS 850 P AO</t>
  </si>
  <si>
    <t>225/50 R17 94H FR WinterContact TS 850 P AO</t>
  </si>
  <si>
    <t>225/50 R17 98H XL FR WinterContact TS 860</t>
  </si>
  <si>
    <t>225/50 R17 98V XL FR WinterContact TS 860</t>
  </si>
  <si>
    <t>225/50 R17 98V XL FR ContiWinterContact TS 830 P SSR</t>
  </si>
  <si>
    <t>225/50 R17 98H XL FR WinterContact TS 850 P</t>
  </si>
  <si>
    <t>225/50 R17 98H XL FR WinterContact TS 850 P ContiSeal</t>
  </si>
  <si>
    <t>225/50 R17 94H FR WinterContact TS 850 P MO</t>
  </si>
  <si>
    <t>225/50 R17 98H XL FR WinterContact TS 870</t>
  </si>
  <si>
    <t>225/50 R17 98V XL FR WinterContact TS 870</t>
  </si>
  <si>
    <t>225/55 R17 101V XL ContiWinterContact TS 830 P</t>
  </si>
  <si>
    <t>225/55 R17 97H ContiWinterContact TS 830 P *</t>
  </si>
  <si>
    <t>225/55 R17 97H WinterContact TS 850 P *MO</t>
  </si>
  <si>
    <t>225/55 R17 97H WinterContact TS 850 P SSR *MOE</t>
  </si>
  <si>
    <t>225/55 R17 97H WinterContact TS 850 P AO</t>
  </si>
  <si>
    <t>225/55 R17 101H XL WinterContact TS 860 S *</t>
  </si>
  <si>
    <t>225/55 R17 101V XL WinterContact TS 870 P</t>
  </si>
  <si>
    <t>225/55 R17 97H WinterContact TS 870 P</t>
  </si>
  <si>
    <t>225/65 R17 102T FR WinterContact TS 870 P</t>
  </si>
  <si>
    <t>225/65 R17 102H FR WinterContact TS 870 P</t>
  </si>
  <si>
    <t>225/65 R17 106H XL FR WinterContact TS 870 P</t>
  </si>
  <si>
    <t>235/45 R17 94H FR WinterContact TS 850 P</t>
  </si>
  <si>
    <t>235/45 R17 97V XL FR WinterContact TS 850 P</t>
  </si>
  <si>
    <t>235/45 R17 94H FR WinterContact TS 850 P ContiSeal</t>
  </si>
  <si>
    <t>235/45 R17 97H XL FR WinterContact TS 850 P</t>
  </si>
  <si>
    <t>235/50 R17 100V XL FR ContiWinterContact TS 810 S N2</t>
  </si>
  <si>
    <t>235/50 R17 96V FR WinterContact TS 850 P</t>
  </si>
  <si>
    <t>235/55 R17 99H ContiWinterContact TS 830 P AO</t>
  </si>
  <si>
    <t>235/55 R17 99V ML ContiWinterContact TS 810 S MO</t>
  </si>
  <si>
    <t>235/55 R17 103V XL WinterContact TS 850 P</t>
  </si>
  <si>
    <t>235/55 R17 99H WinterContact TS 850 P</t>
  </si>
  <si>
    <t>235/55 R17 103V XL WinterContact TS 850 P ContiSeal</t>
  </si>
  <si>
    <t>235/55 R17 103V XL WinterContact TS 870 P</t>
  </si>
  <si>
    <t>235/55 R17 99H WinterContact TS 870 P</t>
  </si>
  <si>
    <t>235/60 R17 106V XL FR WinterContact TS 850 P</t>
  </si>
  <si>
    <t>235/65 R17 108H XL FR WinterContact TS 870 P</t>
  </si>
  <si>
    <t>235/65 R17 108V XL FR WinterContact TS 870 P</t>
  </si>
  <si>
    <t>245/40 R17 95V XL FR WinterContact TS 850 P</t>
  </si>
  <si>
    <t>245/45 R17 99H XL FR ContiWinterContact TS 830 P MO</t>
  </si>
  <si>
    <t>245/45 R17 99V XL FR ML ContiWinterContact TS 810 S MO</t>
  </si>
  <si>
    <t>255/40 R17 98V XL FR ContiWinterContact TS 790 V</t>
  </si>
  <si>
    <t>255/45 R17 98V FR ContiWinterContact TS 830 P MO #</t>
  </si>
  <si>
    <t>205/60 R17 93H FR WinterContact TS 850 P SUV</t>
  </si>
  <si>
    <t>215/60 R17 96H FR 4x4WinterContact *</t>
  </si>
  <si>
    <t>215/65 R17 99H FR WinterContact TS 850 P SUV AO</t>
  </si>
  <si>
    <t>215/65 R17 99T FR WinterContact TS 850 P SUV</t>
  </si>
  <si>
    <t>225/60 R17 99H FR WinterContact TS 850 P SUV</t>
  </si>
  <si>
    <t>225/60 R17 99H FR ContiWinterContact TS 830 P SUV SSR</t>
  </si>
  <si>
    <t>225/60 R17 103V XL FR WinterContact TS 850 P SUV</t>
  </si>
  <si>
    <t>225/65 R17 106V XL FR WinterContact TS 850 P SUV</t>
  </si>
  <si>
    <t>225/65 R17 102T ContiCrossContact Winter</t>
  </si>
  <si>
    <t>235/55 R17 99H FR 4x4WinterContact *</t>
  </si>
  <si>
    <t>235/60 R17 102H ContiCrossContact Winter MO</t>
  </si>
  <si>
    <t>235/65 R17 104H FR WinterContact TS 850 P SUV AO</t>
  </si>
  <si>
    <t>235/65 R17 108H XL FR WinterContact TS 850 P SUV</t>
  </si>
  <si>
    <t>235/65 R17 104H 4x4WinterContact *</t>
  </si>
  <si>
    <t>235/65 R17 104H ML 4x4WinterContact MO</t>
  </si>
  <si>
    <t>245/65 R17 111H XL FR WinterContact TS 850 P SUV</t>
  </si>
  <si>
    <t>245/65 R17 111T XL ContiCrossContact Winter</t>
  </si>
  <si>
    <t>255/60 R17 106H FR WinterContact TS 850 P SUV</t>
  </si>
  <si>
    <t>255/65 R17 110H FR WinterContact TS 850 P SUV</t>
  </si>
  <si>
    <t>255/65 R17 114H XL FR WinterContact TS 850 P SUV</t>
  </si>
  <si>
    <t>265/65 R17 112T FR WinterContact TS 850 P SUV</t>
  </si>
  <si>
    <t>265/65 R17 116H XL FR WinterContact TS 850 P SUV</t>
  </si>
  <si>
    <t>265/65 R17 112H FR WinterContact TS 850 P SUV</t>
  </si>
  <si>
    <t>275/55 R17 109H FR WinterContact TS 850 P SUV</t>
  </si>
  <si>
    <t>205/70 R17C 115/113R VanContact Winter 10PR</t>
  </si>
  <si>
    <t>215/60 R17C 104/102H VanContact Winter 6PR</t>
  </si>
  <si>
    <t>215/60 R17C 109/107T (104H) VanContact Winter 8PR</t>
  </si>
  <si>
    <t>225/55 R17C 109/107T (104T) VancoWinter 2 8PR</t>
  </si>
  <si>
    <t>225/55 R17C 109/107T (104T) VanContact Winter 8PR</t>
  </si>
  <si>
    <t>235/60 R17C 117/115R VanContact Winter 10PR</t>
  </si>
  <si>
    <t>205/40 R17 84V XL FR AllSeasonContact</t>
  </si>
  <si>
    <t>205/45 R17 88V XL FR AllSeasonContact</t>
  </si>
  <si>
    <t>205/50 R17 93V XL ContiContact TS 815 ContiSeal #</t>
  </si>
  <si>
    <t>205/50 R17 93V XL FR AllSeasonContact</t>
  </si>
  <si>
    <t>205/50 R17 93W XL FR AllSeasonContact</t>
  </si>
  <si>
    <t>205/50 R17 89H FR AllSeasonContact</t>
  </si>
  <si>
    <t>205/50 R17 93V XL ContiContact TS 815 ContiSeal</t>
  </si>
  <si>
    <t>205/55 R17 95V XL AllSeasonContact</t>
  </si>
  <si>
    <t>215/40 R17 87V XL FR AllSeasonContact</t>
  </si>
  <si>
    <t>215/45 R17 91W XL FR AllSeasonContact</t>
  </si>
  <si>
    <t>215/50 R17 95V XL FR AllSeasonContact</t>
  </si>
  <si>
    <t>215/50 R17 95W XL FR AllSeasonContact</t>
  </si>
  <si>
    <t>215/55 R17 98V XL AllSeasonContact</t>
  </si>
  <si>
    <t>215/55 R17 98H XL AllSeasonContact</t>
  </si>
  <si>
    <t>215/55 R17 98W XL AllSeasonContact</t>
  </si>
  <si>
    <t>215/55 R17 94V ContiContact TS 815 ContiSeal</t>
  </si>
  <si>
    <t>215/60 R17 100V XL AllSeasonContact</t>
  </si>
  <si>
    <t>215/60 R17 96H AllSeasonContact</t>
  </si>
  <si>
    <t>215/65 R17 99V AllSeasonContact</t>
  </si>
  <si>
    <t>215/65 R17 99V AllSeasonContact ContiSeal</t>
  </si>
  <si>
    <t>225/45 R17 94V XL FR AllSeasonContact</t>
  </si>
  <si>
    <t>225/45 R17 94W XL FR AllSeasonContact</t>
  </si>
  <si>
    <t>225/50 R17 98V XL FR AllSeasonContact</t>
  </si>
  <si>
    <t>225/55 R17 101V XL AllSeasonContact</t>
  </si>
  <si>
    <t>225/55 R17 101W XL AllSeasonContact</t>
  </si>
  <si>
    <t>225/60 R17 103V XL AllSeasonContact</t>
  </si>
  <si>
    <t>225/65 R17 106V XL AllSeasonContact</t>
  </si>
  <si>
    <t>235/45 R17 97Y XL FR AllSeasonContact</t>
  </si>
  <si>
    <t>235/55 R17 103V XL AllSeasonContact</t>
  </si>
  <si>
    <t>235/55 R17 99H AllSeasonContact</t>
  </si>
  <si>
    <t>235/55 R17 103H XL AllSeasonContact</t>
  </si>
  <si>
    <t>235/60 R17 102H AllSeasonContact</t>
  </si>
  <si>
    <t>235/60 R17 102V AllSeasonContact</t>
  </si>
  <si>
    <t>235/65 R17 108V XL AllSeasonContact</t>
  </si>
  <si>
    <t>245/45 R17 99Y XL FR AllSeasonContact</t>
  </si>
  <si>
    <t>205/70 R17C 115/113R VanContact 4Season 10PR</t>
  </si>
  <si>
    <t>215/60 R17C 109/107T (104H) VanContact 4Season 8PR</t>
  </si>
  <si>
    <t>225/55 R17 101H RF VancoFourSeason</t>
  </si>
  <si>
    <t>225/55 R17C 109/107H (104H) VanContact 4Season 8PR</t>
  </si>
  <si>
    <t>235/60 R17C 114/112R VanContact 4Season 8PR</t>
  </si>
  <si>
    <t>315/55 R17C 132Q VanContact A/S 10PR</t>
  </si>
  <si>
    <t>195/45 R16 84V KRI CONTROL HP 2 XL FP</t>
  </si>
  <si>
    <t>195/50 R16 88H KRI CONTROL HP 2 XL FP</t>
  </si>
  <si>
    <t>195/55 R16 87H KRI CONTROL HP 2</t>
  </si>
  <si>
    <t>195/55 R16 87T KRI CONTROL HP 2</t>
  </si>
  <si>
    <t>195/55 R16 91H KRI CONTROL HP 2 XL</t>
  </si>
  <si>
    <t>195/60 R16 89H KRI CONTROL HP MS</t>
  </si>
  <si>
    <t>205/55 R16 91H KRI CONTROL HP 2</t>
  </si>
  <si>
    <t>205/55 R16 91T KRI MONTERO 3 MS</t>
  </si>
  <si>
    <t>205/55 R16 94V KRI CONTROL HP 2 XL</t>
  </si>
  <si>
    <t>205/60 R16 92H KRI CONTROL HP 2</t>
  </si>
  <si>
    <t>205/60 R16 96H KRI CONTROL HP 2 XL</t>
  </si>
  <si>
    <t>215/55 R16 93H KRI CONTROL HP 2</t>
  </si>
  <si>
    <t>215/55 R16 97H KRI CONTROL HP 2 XL</t>
  </si>
  <si>
    <t>215/60 R16 99H KRI CONTROL HP 2 XL</t>
  </si>
  <si>
    <t>215/65 R16 98H KRI CONTROL HP 2</t>
  </si>
  <si>
    <t>225/55 R16 95H KRI CONTROL HP 2 FP</t>
  </si>
  <si>
    <t>235/60 R16 100H KRI CONTROL HP 2</t>
  </si>
  <si>
    <t>215/70 R16 100T KRI CONTROL SUV</t>
  </si>
  <si>
    <t>175/75 R16C 101/99R CONVEO TRAC 2</t>
  </si>
  <si>
    <t>195/60 R16C 99/97T CONVEO TRAC 3</t>
  </si>
  <si>
    <t>195/65 R16C 104/102T CONVEO TRAC 3</t>
  </si>
  <si>
    <t>195/75 R16C 107/105R CONVEO TRAC 2</t>
  </si>
  <si>
    <t>195/75 R16C 107/105R CONVEO TRAC 3</t>
  </si>
  <si>
    <t>205/65 R16C 107/105T CONVEO TRAC 2</t>
  </si>
  <si>
    <t>205/65 R16C 107/105T CONVEO TRAC 3</t>
  </si>
  <si>
    <t>205/75 R16C 110/108R CONVEO TRAC 3</t>
  </si>
  <si>
    <t>215/60 R16C 103/101T CONVEO TRAC 3</t>
  </si>
  <si>
    <t>215/65 R16C 109/107T CONVEO TRAC 3</t>
  </si>
  <si>
    <t>215/75 R16C 113/111R CONVEO TRAC 3</t>
  </si>
  <si>
    <t>225/65 R16C 112/110R CONVEO TRAC 3</t>
  </si>
  <si>
    <t>225/75 R16C 121/120R CONVEO TRAC 3</t>
  </si>
  <si>
    <t>235/65 R16C 115/113R CONVEO TRAC 3</t>
  </si>
  <si>
    <t>195/50 R16 88V MULTICONTROL XL</t>
  </si>
  <si>
    <t>195/55 R16 87V MULTICONTROL</t>
  </si>
  <si>
    <t>195/55 R16 91H MULTICONTROL XL</t>
  </si>
  <si>
    <t>205/55 R16 94V MULTICONTROL XL</t>
  </si>
  <si>
    <t>205/60 R16 96V MULTICONTROL XL</t>
  </si>
  <si>
    <t>215/55 R16 97V MULTICONTROL XL</t>
  </si>
  <si>
    <t>225/60 R16 102V MULTICONTROL XL</t>
  </si>
  <si>
    <t>235/60 R16 100H MULTICONTROL</t>
  </si>
  <si>
    <t>185/60 R16 86H UG 9+ MS</t>
  </si>
  <si>
    <t>195/45 R16 84V UG PERF + XL FP</t>
  </si>
  <si>
    <t>195/50 R16 88H UG PERF + XL FP</t>
  </si>
  <si>
    <t>195/55 R16 87H UG 8 MS * ROF FP</t>
  </si>
  <si>
    <t>195/55 R16 87H UG 9+ MS</t>
  </si>
  <si>
    <t>195/55 R16 87T UG 9+ MS</t>
  </si>
  <si>
    <t>195/55 R16 91H UG 9+ MS XL</t>
  </si>
  <si>
    <t>195/60 R16 93H UG 9+ MS XL</t>
  </si>
  <si>
    <t>205/45 R16 83H EAG UG GW-3 MS</t>
  </si>
  <si>
    <t>205/55 R16 91H UG 9+ MS</t>
  </si>
  <si>
    <t>205/55 R16 91H UG PERF G1 AO</t>
  </si>
  <si>
    <t>205/55 R16 91H UG PERFORMANCE 2 MS* ROFFP</t>
  </si>
  <si>
    <t>205/55 R16 91T UG 8 MS FP</t>
  </si>
  <si>
    <t>205/55 R16 91T UG 9+ MS</t>
  </si>
  <si>
    <t>205/55 R16 94H UG 9+ MS XL</t>
  </si>
  <si>
    <t>205/55 R16 94V UG PERF + XL</t>
  </si>
  <si>
    <t>205/60 R16 92H UG 8 PERF MS * ROF FP</t>
  </si>
  <si>
    <t>205/60 R16 92H UG 8 PERFORMANCE MS * FP</t>
  </si>
  <si>
    <t>205/60 R16 92H UG 9+ MS</t>
  </si>
  <si>
    <t>205/60 R16 92H UG PERF G1 AO</t>
  </si>
  <si>
    <t>205/60 R16 92H UG PERFORMANCE 2 MS * FP</t>
  </si>
  <si>
    <t>205/60 R16 92V UG PERF G1</t>
  </si>
  <si>
    <t>205/60 R16 96H UG 9+ MS XL</t>
  </si>
  <si>
    <t>205/60 R16 96H UG PERF G1 * XL ROF</t>
  </si>
  <si>
    <t>205/60 R16 96H UG PERF G1 * XL ROF QZ</t>
  </si>
  <si>
    <t>205/65 R16 95H UG 8 PERFORMANCE MS</t>
  </si>
  <si>
    <t>205/65 R16 95H UG 8 PERFORMANCE MS *</t>
  </si>
  <si>
    <t>215/45 R16 90V UG PERF + XL FP</t>
  </si>
  <si>
    <t>215/55 R16 93H UG PERF +</t>
  </si>
  <si>
    <t>215/55 R16 97H UG PERF + XL</t>
  </si>
  <si>
    <t>215/55 R16 97H UG PERF + XL SCT</t>
  </si>
  <si>
    <t>215/55 R16 97V UG PERFORMANCE 2 MS XL</t>
  </si>
  <si>
    <t>215/60 R16 99H UG PERF + XL</t>
  </si>
  <si>
    <t>215/60 R16 99V UG 8 PERF MS XL</t>
  </si>
  <si>
    <t>215/65 R16 102H UG PERF + XL</t>
  </si>
  <si>
    <t>215/65 R16 98H UG PERF +</t>
  </si>
  <si>
    <t>215/65 R16 98T UG PERF +</t>
  </si>
  <si>
    <t>225/55 R16 95H UG PERF + FP</t>
  </si>
  <si>
    <t>225/55 R16 99H UG PERF + XL FP</t>
  </si>
  <si>
    <t>225/55 R16 99V UG PERF + XL FP</t>
  </si>
  <si>
    <t>225/60 R16 102V UG PERF + XL</t>
  </si>
  <si>
    <t>235/60 R16 100H UG PERF +</t>
  </si>
  <si>
    <t>215/70 R16 100T UG PERF + SUV</t>
  </si>
  <si>
    <t>215/70 R16 104H UG PERF + SUV XL</t>
  </si>
  <si>
    <t>235/70 R16 106T ULTRA GRIP + SUV MS FP</t>
  </si>
  <si>
    <t>265/70 R16 112T ULTRA GRIP + SUV MS</t>
  </si>
  <si>
    <t>195/60 R16C 99/97T UG 8 MS FP</t>
  </si>
  <si>
    <t>195/60 R16C 99/97T UG CARGO</t>
  </si>
  <si>
    <t>195/65 R16C 104/102T 100T CARGO UG 2</t>
  </si>
  <si>
    <t>195/65 R16C 104/102T UG CARGO</t>
  </si>
  <si>
    <t>195/75 R16C 107/105R UG CARGO</t>
  </si>
  <si>
    <t>205/65 R16C 107/105T CARGO UG 2</t>
  </si>
  <si>
    <t>205/65 R16C 107/105T UG CARGO</t>
  </si>
  <si>
    <t>205/75 R16C 110/108R UG CARGO</t>
  </si>
  <si>
    <t>205/75 R16C 113/111R UG CARGO</t>
  </si>
  <si>
    <t>215/60 R16C 103/101T UG CARGO</t>
  </si>
  <si>
    <t>215/65 R16C 109/107T CARGO UG 2</t>
  </si>
  <si>
    <t>215/65 R16C 109/107T UG CARGO</t>
  </si>
  <si>
    <t>215/75 R16C 113/111R CARGO UG 2</t>
  </si>
  <si>
    <t>215/75 R16C 113/111R UG CARGO</t>
  </si>
  <si>
    <t>215/75 R16C 116/114R UG CARGO</t>
  </si>
  <si>
    <t>225/65 R16C 112/110R CARGO UG 2</t>
  </si>
  <si>
    <t>225/65 R16C 112/110T UG CARGO</t>
  </si>
  <si>
    <t>225/75 R16C 121/120R UG CARGO</t>
  </si>
  <si>
    <t>235/65 R16C 115/113S UG CARGO</t>
  </si>
  <si>
    <t>195/45 R16 84V VEC 4SEASONS G3 XL FP</t>
  </si>
  <si>
    <t>195/55 R16 87H VEC 4SEASONS FP</t>
  </si>
  <si>
    <t>195/55 R16 87H VEC 4SEASONS G2</t>
  </si>
  <si>
    <t>195/55 R16 87H VEC 4SEASONS G2 ROF FP</t>
  </si>
  <si>
    <t>195/55 R16 91H VEC 4SEASONS G3 XL PE OP</t>
  </si>
  <si>
    <t>195/55 R16 91V VEC 4SEASONS G2 AO XL</t>
  </si>
  <si>
    <t>195/55 R16 91V VEC 4SEASONS G3 XL</t>
  </si>
  <si>
    <t>195/60 R16 89H VEC 4SEASONS</t>
  </si>
  <si>
    <t>195/60 R16 93V VEC 4SEASONS G3 XL</t>
  </si>
  <si>
    <t>205/55 R16 91H VEC 4SEASONS</t>
  </si>
  <si>
    <t>205/55 R16 91V VEC 4SEASONS G2</t>
  </si>
  <si>
    <t>205/55 R16 91V VEC 4SEASONS G2 ROF FP</t>
  </si>
  <si>
    <t>205/55 R16 91V VEC 4SEASONS G3</t>
  </si>
  <si>
    <t>205/55 R16 94H VEC 4SEASONS G2 XL</t>
  </si>
  <si>
    <t>205/55 R16 94V VEC 4SEASONS AO XL</t>
  </si>
  <si>
    <t>205/55 R16 94V VEC 4SEASONS G2 XL</t>
  </si>
  <si>
    <t>205/55 R16 94V VEC 4SEASONS G2 XL VW</t>
  </si>
  <si>
    <t>205/55 R16 94V VEC 4SEASONS G3 XL</t>
  </si>
  <si>
    <t>205/55 R16 94V VEC 4SEASONS G3 XL PE OP</t>
  </si>
  <si>
    <t>205/55 R16 94V VEC 4SEASONS XL</t>
  </si>
  <si>
    <t>205/60 R16 92H VEC 4SEASONS G2</t>
  </si>
  <si>
    <t>205/60 R16 92H VEC 4SEASONS G3</t>
  </si>
  <si>
    <t>205/60 R16 92V VEC 4SEASONS G2 FP</t>
  </si>
  <si>
    <t>205/60 R16 96V VEC 4SEASONS G3 XL</t>
  </si>
  <si>
    <t>205/60 R16 96V VEC 4SEASONS G3 XL ST</t>
  </si>
  <si>
    <t>215/45 R16 90V VEC 4SEASONS G2 AO XL FP</t>
  </si>
  <si>
    <t>215/55 R16 97V VEC 4SEASONS G3 XL</t>
  </si>
  <si>
    <t>215/55 R16 97V VEC 4SEASONS XL FP</t>
  </si>
  <si>
    <t>215/60 R16 95V VEC 4SEASONS FO</t>
  </si>
  <si>
    <t>215/60 R16 95V VEC 4SEASONS G2 AO</t>
  </si>
  <si>
    <t>215/60 R16 99V VEC 4SEASONS G3 XL</t>
  </si>
  <si>
    <t>215/60 R16 99V VEC 4SEASONS G3 XL ST</t>
  </si>
  <si>
    <t>215/65 R16 102H VEC 4SEASONS G3 XL DA</t>
  </si>
  <si>
    <t>215/65 R16 102V VEC 4SEASONS G3 XL</t>
  </si>
  <si>
    <t>225/55 R16 99W VEC 4SEASONS G3 XL</t>
  </si>
  <si>
    <t>225/60 R16 102W VEC 4SEASONS G2 XL</t>
  </si>
  <si>
    <t>215/65 R16 102V VEC 4SEASONS G3 SUV XL</t>
  </si>
  <si>
    <t>215/70 R16 100T VEC 4SEASONS SUV 4X4 FP</t>
  </si>
  <si>
    <t>195/60 R16C 99/97H VEC 4SEASONS</t>
  </si>
  <si>
    <t>195/65 R16C 104/102T VEC 4SEASONS CARG</t>
  </si>
  <si>
    <t>195/75 R16C 107/105S VEC 4SEASONS CARG</t>
  </si>
  <si>
    <t>195/75 R16C 110/108R VEC 4SEASONS CARG</t>
  </si>
  <si>
    <t>205/65 R16C 107/105T CARGO VECTOR 2 MS</t>
  </si>
  <si>
    <t>205/65 R16C 107/105T VEC 4SEASONS CARG</t>
  </si>
  <si>
    <t>205/75 R16C 110/108R VEC 4SEASONS CARG</t>
  </si>
  <si>
    <t>205/75 R16C 113/111R VEC 4SEASONS CARG</t>
  </si>
  <si>
    <t>215/65 R16C 106/104T VEC 4SEASONS CARG</t>
  </si>
  <si>
    <t>215/65 R16C 109/107T VEC 4SEASONS CARG</t>
  </si>
  <si>
    <t>215/75 R16C 116/114R VEC 4SEASONS CARG</t>
  </si>
  <si>
    <t>225/65 R16C 112/110R VEC 4SEASONS CARG</t>
  </si>
  <si>
    <t>225/75 R16C 121/120R VEC 4SEASONS CARG</t>
  </si>
  <si>
    <t>235/65 R16C 115/113R CARGO VECTOR</t>
  </si>
  <si>
    <t>235/65 R16C 115/113S VEC 4SEASONS CARG</t>
  </si>
  <si>
    <t>285/65 R16C 128N118R CARGO VECTOR</t>
  </si>
  <si>
    <t>175/60 R16 86H SP WI SPT 3D MS * XLROFMFS</t>
  </si>
  <si>
    <t>195/45 R16 84V WINTER SPT 5 XL MFS</t>
  </si>
  <si>
    <t>195/50 R16 88H SP WI SPT 3D MS AO XL</t>
  </si>
  <si>
    <t>195/55 R16 87H WINTER SPT 5</t>
  </si>
  <si>
    <t>195/55 R16 87H WINTER TRAIL</t>
  </si>
  <si>
    <t>195/55 R16 87T SP WI SPT 4D MS MO MFS</t>
  </si>
  <si>
    <t>195/55 R16 91H WINTER SPT 5 XL</t>
  </si>
  <si>
    <t>195/60 R16 89H WINTER RESPONSE 2 MS</t>
  </si>
  <si>
    <t>195/65 R16 92H SP WI SPT 4D MS *</t>
  </si>
  <si>
    <t>205/55 R16 91H SP WI SPT 3D MS *</t>
  </si>
  <si>
    <t>205/55 R16 91H SP WI SPT 3D MS MOE ROF</t>
  </si>
  <si>
    <t>205/55 R16 91H SP WI SPT 4D MS AO MFS</t>
  </si>
  <si>
    <t>205/55 R16 91H SP WI SPT 4D MS MFS</t>
  </si>
  <si>
    <t>205/55 R16 91H SP WI SPT 4D MS MO</t>
  </si>
  <si>
    <t>205/55 R16 91H WINTER SPT 5</t>
  </si>
  <si>
    <t>205/55 R16 91H WINTER TRAIL</t>
  </si>
  <si>
    <t>205/55 R16 91T WINTER SPT 5</t>
  </si>
  <si>
    <t>205/55 R16 94H WINTER SPT 5 XL</t>
  </si>
  <si>
    <t>205/55 R16 94V WINTER SPT 5 XL</t>
  </si>
  <si>
    <t>205/60 R16 92H SP WI SPT 3D MS AO</t>
  </si>
  <si>
    <t>205/60 R16 92H SP WI SPT 4D MS MO</t>
  </si>
  <si>
    <t>205/60 R16 92H WINTER SPT 5</t>
  </si>
  <si>
    <t>205/60 R16 96H WINTER SPT 5 XL</t>
  </si>
  <si>
    <t>215/55 R16 93H WINTER SPT 5</t>
  </si>
  <si>
    <t>215/55 R16 97H WINTER SPT 5 XL</t>
  </si>
  <si>
    <t>215/60 R16 95H WINTER SPT 5</t>
  </si>
  <si>
    <t>215/60 R16 99H WINTER SPT 5 XL</t>
  </si>
  <si>
    <t>215/60 R16 99H WINTER TRAIL XL</t>
  </si>
  <si>
    <t>215/65 R16 98H WINTER SPT 5</t>
  </si>
  <si>
    <t>215/65 R16 98T WINTER SPT 5</t>
  </si>
  <si>
    <t>225/55 R16 95H SP WI SPT 3D MS AO MFS</t>
  </si>
  <si>
    <t>225/55 R16 95H SP WI SPT 4D MS * MFS</t>
  </si>
  <si>
    <t>225/55 R16 95H SP WI SPT 4D MS * ROF MFS</t>
  </si>
  <si>
    <t>225/55 R16 95H WINTER SPT 5 MFS</t>
  </si>
  <si>
    <t>225/55 R16 99H WINTER SPT 5 XL MFS</t>
  </si>
  <si>
    <t>225/55 R16 99V WINTER SPT 5 XL MFS</t>
  </si>
  <si>
    <t>225/60 R16 98H SP WI SPT 3D MS AO</t>
  </si>
  <si>
    <t>215/70 R16 100T WINTER SPT 5 SUV</t>
  </si>
  <si>
    <t>195/55 R16 91V SPORT ALL SEASON XL</t>
  </si>
  <si>
    <t>205/55 R16 91V SPORT ALL SEASON</t>
  </si>
  <si>
    <t>205/55 R16 94V SPORT ALL SEASON XL</t>
  </si>
  <si>
    <t>205/60 R16 96H SPORT ALL SEASON XL</t>
  </si>
  <si>
    <t>215/55 R16 97V SPORT ALL SEASON XL</t>
  </si>
  <si>
    <t>215/60 R16 99V SPORT ALL SEASON XL</t>
  </si>
  <si>
    <t>215/65 R16 98H SPORT ALL SEASON</t>
  </si>
  <si>
    <t>185/50 R16 81H WinterContact TS 860</t>
  </si>
  <si>
    <t>185/55 R16 87T XL WinterContact TS 860</t>
  </si>
  <si>
    <t>185/60 R16 86H WinterContact TS 860</t>
  </si>
  <si>
    <t>195/45 R16 80T FR WinterContact TS 860</t>
  </si>
  <si>
    <t>195/45 R16 84H XL FR WinterContact TS 860</t>
  </si>
  <si>
    <t>195/50 R16 88H XL ContiWinterContact TS 830 P AO</t>
  </si>
  <si>
    <t>195/55 R16 87H ContiWinterContact TS 830 P *</t>
  </si>
  <si>
    <t>195/55 R16 87H ContiWinterContact TS 830 P SSR *</t>
  </si>
  <si>
    <t>195/55 R16 87H WinterContact TS 860</t>
  </si>
  <si>
    <t>195/55 R16 87T FR ContiWinterContact TS 810 MO #</t>
  </si>
  <si>
    <t>195/55 R16 91H XL WinterContact TS 860</t>
  </si>
  <si>
    <t>195/60 R16 89H ML ContiWinterContact TS 810 MO #</t>
  </si>
  <si>
    <t>195/60 R16 89H WinterContact TS 860</t>
  </si>
  <si>
    <t>195/60 R16 89H WinterContact TS 860 S *</t>
  </si>
  <si>
    <t>195/65 R16 92H ContiWinterContact TS 830 P *</t>
  </si>
  <si>
    <t>195/65 R16 92H WinterContact TS 860</t>
  </si>
  <si>
    <t>205/45 R16 87H XL FR WinterContact TS 860</t>
  </si>
  <si>
    <t>205/50 R16 87H WinterContact TS 860</t>
  </si>
  <si>
    <t>205/55 R16 91H ContiWinterContact TS 830 P MO</t>
  </si>
  <si>
    <t>205/55 R16 91H ContiWinterContact TS 830 P ContiSeal</t>
  </si>
  <si>
    <t>205/55 R16 91H ContiWinterContact TS 830 P SSR *</t>
  </si>
  <si>
    <t>205/55 R16 91H ContiWinterContact TS 830 P AO</t>
  </si>
  <si>
    <t>205/55 R16 91H WinterContact TS 860</t>
  </si>
  <si>
    <t>205/55 R16 91T WinterContact TS 860</t>
  </si>
  <si>
    <t>205/55 R16 91H FR WinterContact TS 860</t>
  </si>
  <si>
    <t>205/55 R16 91H WinterContact TS 860 S SSR *</t>
  </si>
  <si>
    <t>205/55 R16 91T WinterContact TS 870</t>
  </si>
  <si>
    <t>205/55 R16 91H WinterContact TS 870</t>
  </si>
  <si>
    <t>205/55 R16 94V XL WinterContact TS 870</t>
  </si>
  <si>
    <t>205/55 R16 94H XL WinterContact TS 870</t>
  </si>
  <si>
    <t>205/60 R16 96H XL ContiWinterContact TS 830 P</t>
  </si>
  <si>
    <t>205/60 R16 96H XL ContiWinterContact TS 830 P ContiSeal</t>
  </si>
  <si>
    <t>205/60 R16 92H ContiWinterContact TS 830 P *</t>
  </si>
  <si>
    <t>205/60 R16 92H ContiWinterContact TS 830 P SSR *</t>
  </si>
  <si>
    <t>205/60 R16 92H ML ContiWinterContact TS 810 MO</t>
  </si>
  <si>
    <t>205/60 R16 92H WinterContact TS 850 P AO</t>
  </si>
  <si>
    <t>205/60 R16 92H WinterContact TS 850 P</t>
  </si>
  <si>
    <t>205/60 R16 92T WinterContact TS 860</t>
  </si>
  <si>
    <t>205/60 R16 96H XL ContiWinterContact TS 830 P *</t>
  </si>
  <si>
    <t>205/60 R16 96H XL ContiWinterContact TS 830 P SSR *</t>
  </si>
  <si>
    <t>205/60 R16 96H XL WinterContact TS 860 S *</t>
  </si>
  <si>
    <t>205/60 R16 96H XL WinterContact TS 860 S SSR *</t>
  </si>
  <si>
    <t>205/60 R16 92T WinterContact TS 870</t>
  </si>
  <si>
    <t>205/60 R16 92H WinterContact TS 870 P</t>
  </si>
  <si>
    <t>205/65 R16 95H WinterContact TS 860</t>
  </si>
  <si>
    <t>205/65 R16 95H WinterContact TS 860 S *</t>
  </si>
  <si>
    <t>215/45 R16 90V XL FR WinterContact TS 860</t>
  </si>
  <si>
    <t>215/55 R16 93H ContiWinterContact TS 830 P MO</t>
  </si>
  <si>
    <t>215/55 R16 93H WinterContact TS 860</t>
  </si>
  <si>
    <t>215/55 R16 97H XL WinterContact TS 860</t>
  </si>
  <si>
    <t>215/55 R16 97V XL WinterContact TS 860</t>
  </si>
  <si>
    <t>215/60 R16 99H XL ContiWinterContact TS 830 P</t>
  </si>
  <si>
    <t>215/60 R16 99H XL ContiWinterContact TS 830 P ContiSeal</t>
  </si>
  <si>
    <t>215/65 R16 98H FR WinterContact TS 870 P</t>
  </si>
  <si>
    <t>215/65 R16 98T FR WinterContact TS 870 P</t>
  </si>
  <si>
    <t>215/65 R16 102H XL FR WinterContact TS 870 P</t>
  </si>
  <si>
    <t>225/50 R16 92H ContiWinterContact TS 830 P</t>
  </si>
  <si>
    <t>225/55 R16 95H ContiWinterContact TS 830 P MO</t>
  </si>
  <si>
    <t>225/55 R16 99H XL ContiWinterContact TS 830 P MO</t>
  </si>
  <si>
    <t>225/55 R16 95H ContiWinterContact TS 830 P *</t>
  </si>
  <si>
    <t>225/55 R16 95H ContiWinterContact TS 830 P SSR *</t>
  </si>
  <si>
    <t>225/55 R16 95H ContiWinterContact TS 830 P AO</t>
  </si>
  <si>
    <t>225/55 R16 95H FR WinterContact TS 850 P SSR MOE</t>
  </si>
  <si>
    <t>225/55 R16 99H XL WinterContact TS 850 P</t>
  </si>
  <si>
    <t>225/55 R16 95H WinterContact TS 850 P</t>
  </si>
  <si>
    <t>225/55 R16 99V XL WinterContact TS 850 P</t>
  </si>
  <si>
    <t>225/60 R16 98H ContiWinterContact TS 830 P AO</t>
  </si>
  <si>
    <t>225/60 R16 102V XL WinterContact TS 850 P</t>
  </si>
  <si>
    <t>225/60 R16 98H WinterContact TS 850 P</t>
  </si>
  <si>
    <t>195/70 R16 94H FR WinterContact TS 850 P SUV</t>
  </si>
  <si>
    <t>205 R16C 110/108T ContiCrossContact Winter 8PR</t>
  </si>
  <si>
    <t>215/65 R16 98H ContiCrossContact Winter AO</t>
  </si>
  <si>
    <t>215/70 R16 104H XL FR WinterContact TS 850 P SUV</t>
  </si>
  <si>
    <t>215/70 R16 100T FR WinterContact TS 850 P SUV</t>
  </si>
  <si>
    <t>225/70 R16 103H FR WinterContact TS 850 P SUV</t>
  </si>
  <si>
    <t>225/75 R16 104T ContiCrossContact Winter</t>
  </si>
  <si>
    <t>235/60 R16 100H FR WinterContact TS 850 P SUV</t>
  </si>
  <si>
    <t>235/60 R16 100T FR WinterContact TS 850 P SUV</t>
  </si>
  <si>
    <t>235/70 R16 106H FR WinterContact TS 850 P SUV</t>
  </si>
  <si>
    <t>235/70 R16 106T ContiCrossContact Winter</t>
  </si>
  <si>
    <t>245/70 R16 107T FR WinterContact TS 850 P SUV</t>
  </si>
  <si>
    <t>245/70 R16 111H XL FR WinterContact TS 850 P SUV</t>
  </si>
  <si>
    <t>LT245/75 R16 120/116Q LRE ContiCrossContact Winter 10PR</t>
  </si>
  <si>
    <t>255/65 R16 109H ContiCrossContact Winter</t>
  </si>
  <si>
    <t>255/70 R16 111T FR WinterContact TS 850 P SUV</t>
  </si>
  <si>
    <t>265/70 R16 112T ContiCrossContact Winter</t>
  </si>
  <si>
    <t>175/75 R16C 101/99R VanContact Winter 8PR</t>
  </si>
  <si>
    <t>185/75 R16C 104/102R VanContact Winter 8PR</t>
  </si>
  <si>
    <t>195/60 R16C 99/97T VanContact Winter 6PR</t>
  </si>
  <si>
    <t>195/65 R16C 104/102T (100T) VanContact Winter 8PR</t>
  </si>
  <si>
    <t>195/75 R16C 107/105R VanContact Winter 8PR</t>
  </si>
  <si>
    <t>195/75 R16C 110/108R VanContact Winter 10PR</t>
  </si>
  <si>
    <t>195/75 R16C 107/105R VancoWinter 2 8PR</t>
  </si>
  <si>
    <t>205/60 R16C 100/98T VanContact Winter 6PR</t>
  </si>
  <si>
    <t>205/65 R16C 107/105T (103T) VancoWinter 2 8PR</t>
  </si>
  <si>
    <t>205/65 R16C 107/105T (103T) VanContact Winter 8PR</t>
  </si>
  <si>
    <t>205/75 R16C 110/108R VancoWinter 2 8PR</t>
  </si>
  <si>
    <t>205/75 R16C 110/108R VanContact Winter 8PR</t>
  </si>
  <si>
    <t>205/75 R16C 113/111R VanContact Winter 10PR</t>
  </si>
  <si>
    <t>215/60 R16C 103/101T VanContact Winter 6PR</t>
  </si>
  <si>
    <t>215/65 R16C 106/104T VanContact Winter 6PR</t>
  </si>
  <si>
    <t>215/65 R16C 109/107R (106T) VanContact Winter 8PR</t>
  </si>
  <si>
    <t>215/75 R16C 113/111R VanContact Winter 8PR</t>
  </si>
  <si>
    <t>215/75 R16C 116/114R VanContact Winter 10PR</t>
  </si>
  <si>
    <t>225/65 R16C 112/110R VanContact Winter 8PR</t>
  </si>
  <si>
    <t>225/65 R16C 112/110R VancoWinter 2 8PR</t>
  </si>
  <si>
    <t>225/75 R16C 121/120R (122L) VanContact Winter 10PR</t>
  </si>
  <si>
    <t>225/75 R16C 116/114R VanContact Winter 8PR</t>
  </si>
  <si>
    <t>225/75 R16C 116/114R (118/116P) VancoWinter 2 8PR</t>
  </si>
  <si>
    <t>235/65 R16C 118/116R (115/113S) VancoWinter 2 10PR</t>
  </si>
  <si>
    <t>235/65 R16C 115/113R VanContact Winter 8PR</t>
  </si>
  <si>
    <t>235/65 R16C 121/119R VanContact Winter 10PR</t>
  </si>
  <si>
    <t>285/65 R16C 131R VanContact Winter 10PR</t>
  </si>
  <si>
    <t>195/45 R16 84H XL FR AllSeasonContact</t>
  </si>
  <si>
    <t>195/50 R16 88V XL FR AllSeasonContact</t>
  </si>
  <si>
    <t>195/55 R16 91H XL AllSeasonContact</t>
  </si>
  <si>
    <t>195/55 R16 91V XL AllSeasonContact</t>
  </si>
  <si>
    <t>195/55 R16 87H AllSeasonContact</t>
  </si>
  <si>
    <t>195/60 R16 89H AllSeasonContact</t>
  </si>
  <si>
    <t>205/55 R16 94H XL AllSeasonContact</t>
  </si>
  <si>
    <t>205/55 R16 94V XL AllSeasonContact</t>
  </si>
  <si>
    <t>205/55 R16 91H AllSeasonContact</t>
  </si>
  <si>
    <t>205/55 R16 91V AllSeasonContact</t>
  </si>
  <si>
    <t>205/60 R16 96H XL AllSeasonContact</t>
  </si>
  <si>
    <t>205/60 R16 96V XL AllSeasonContact</t>
  </si>
  <si>
    <t>205/60 R16 96H XL ContiContact TS 815 ContiSeal</t>
  </si>
  <si>
    <t>205/60 R16 96V XL ContiContact TS 815 ContiSeal</t>
  </si>
  <si>
    <t>215/45 R16 90V XL FR AllSeasonContact</t>
  </si>
  <si>
    <t>215/55 R16 97V XL AllSeasonContact</t>
  </si>
  <si>
    <t>215/60 R16 99V XL AllSeasonContact</t>
  </si>
  <si>
    <t>215/60 R16 95V ContiContact TS 815 ContiSeal</t>
  </si>
  <si>
    <t>215/65 R16 102V XL AllSeasonContact</t>
  </si>
  <si>
    <t>215/65 R16 102H XL AllSeasonContact</t>
  </si>
  <si>
    <t>215/70 R16 100H AllSeasonContact</t>
  </si>
  <si>
    <t>225/55 R16 99V XL AllSeasonContact</t>
  </si>
  <si>
    <t>235/60 R16 100H AllSeasonContact</t>
  </si>
  <si>
    <t>185/75 R16C 104/102R VanContact 4Season 8PR</t>
  </si>
  <si>
    <t>195/60 R16C 99/97H VanContact 4Season 6PR</t>
  </si>
  <si>
    <t>195/65 R16C 104/102T (100T) VanContact 4Season 8PR</t>
  </si>
  <si>
    <t>195/75 R16C 107/105R VancoFourSeason 8PR</t>
  </si>
  <si>
    <t>195/75 R16C 107/105R VanContact 4Season 8PR</t>
  </si>
  <si>
    <t>195/75 R16C 110/108R VanContact 4Season 10PR</t>
  </si>
  <si>
    <t>205/65 R16C 107/105T (103H) VancoFourSeason 2 8PR</t>
  </si>
  <si>
    <t>205/65 R16C 107/105T (103H) VanContact 4Season 8PR</t>
  </si>
  <si>
    <t>205/65 R16C 107/105T (103H) VanContact 4Season MO-V 8PR</t>
  </si>
  <si>
    <t>205/75 R16C 113/111R VanContact 4Season 10PR</t>
  </si>
  <si>
    <t>205/75 R16C 110/108R VanContact 4Season 8PR</t>
  </si>
  <si>
    <t>205/75 R16C 110/108R VancoFourSeason 8PR</t>
  </si>
  <si>
    <t>205/75 R16C 113/111R VancoFourSeason 10PR</t>
  </si>
  <si>
    <t>215/60 R16C 103/101T VanContact 4Season 6PR</t>
  </si>
  <si>
    <t>215/65 R16C 109/107R (106T) VancoFourSeason 2 8PR</t>
  </si>
  <si>
    <t>215/65 R16C 109/107T (106T) VanContact 4Season 8PR</t>
  </si>
  <si>
    <t>215/75 R16C 116/114R VanContact 4Season 10PR</t>
  </si>
  <si>
    <t>215/75 R16C 113/111R VanContact 4Season 8PR</t>
  </si>
  <si>
    <t>225/65 R16C 112/110R VancoFourSeason 2 8PR</t>
  </si>
  <si>
    <t>225/65 R16C 112/110R VanContact 4Season 8PR</t>
  </si>
  <si>
    <t>225/65 R16C 112/110T VanContact 4Season 8PR</t>
  </si>
  <si>
    <t>225/75 R16CP 118R VanContact Camper 10PR</t>
  </si>
  <si>
    <t>225/75 R16C 121/120R VanContact 4Season 10PR</t>
  </si>
  <si>
    <t>225/75 R16C 121/120R VancoFourSeason 2 10PR</t>
  </si>
  <si>
    <t>235/65 R16C 118/116R (115/113S) VancoFourSeason 2 10PR</t>
  </si>
  <si>
    <t>235/65 R16C 115/113R VanContact 4Season 8PR</t>
  </si>
  <si>
    <t>235/65 R16C 121/119R VanContact 4Season 10PR</t>
  </si>
  <si>
    <t>235/65 R16CP 115R VanContact Camper 8PR</t>
  </si>
  <si>
    <t>235/65 R16C 115/113R VancoFourSeason 2 8PR</t>
  </si>
  <si>
    <t>285/55 R16C 126N VanContact A/S 10PR</t>
  </si>
  <si>
    <t>285/55 R16C 126N VanContact 4Season 10PR</t>
  </si>
  <si>
    <t>285/65 R16C 131R VanContact A/S 10PR</t>
  </si>
  <si>
    <t>165/60 R15 77T KRI MONTERO 3 MS</t>
  </si>
  <si>
    <t>165/65 R15 81T KRI MONTERO 3 MS</t>
  </si>
  <si>
    <t>175/65 R15 84T KRI MONTERO 2 MS</t>
  </si>
  <si>
    <t>175/65 R15 88T KRI MONTERO 2 MS XL</t>
  </si>
  <si>
    <t>185/55 R15 82T KRI MONTERO 3 MS</t>
  </si>
  <si>
    <t>185/60 R15 84T KRI MONTERO 3 MS</t>
  </si>
  <si>
    <t>185/60 R15 88T KRI MONTERO 3 MS XL</t>
  </si>
  <si>
    <t>185/65 R15 88T KRI MONTERO 3 MS</t>
  </si>
  <si>
    <t>195/50 R15 82H KRI CONTROL HP 2</t>
  </si>
  <si>
    <t>195/55 R15 85H KRI CONTROL HP 2</t>
  </si>
  <si>
    <t>195/60 R15 88T KRI MONTERO 3 MS</t>
  </si>
  <si>
    <t>195/65 R15 91H KRI CONTROL HP 2</t>
  </si>
  <si>
    <t>195/65 R15 91T KRI MONTERO 3 MS</t>
  </si>
  <si>
    <t>205/65 R15 94T KRI CONTROL HP 2</t>
  </si>
  <si>
    <t>215/65 R15 96H KRI CONTROL HP 2</t>
  </si>
  <si>
    <t>195/70 R15C 100R97T CONVEO TRAC 2</t>
  </si>
  <si>
    <t>195/70 R15C 104/102R CONVEO TRAC 3</t>
  </si>
  <si>
    <t>215/70 R15C 109/107S CONVEO TRAC 3</t>
  </si>
  <si>
    <t>225/70 R15C 112/110R CONVEO TRAC 3</t>
  </si>
  <si>
    <t>185/55 R15 82H MULTICONTROL</t>
  </si>
  <si>
    <t>185/60 R15 88H MULTICONTROL XL</t>
  </si>
  <si>
    <t>185/65 R15 88H MULTICONTROL</t>
  </si>
  <si>
    <t>195/50 R15 82H MULTICONTROL</t>
  </si>
  <si>
    <t>195/60 R15 88H MULTICONTROL</t>
  </si>
  <si>
    <t>195/65 R15 91H MULTICONTROL</t>
  </si>
  <si>
    <t>165/65 R15 81T UG 9 MS</t>
  </si>
  <si>
    <t>175/60 R15 81T UG 9+ MS</t>
  </si>
  <si>
    <t>175/65 R15 84H UG 9+ MS</t>
  </si>
  <si>
    <t>175/65 R15 84T UG 9+ MS</t>
  </si>
  <si>
    <t>175/65 R15 88T UG 9+ MS XL</t>
  </si>
  <si>
    <t>185/55 R15 82T UG 9+ MS</t>
  </si>
  <si>
    <t>185/60 R15 84T UG 9+ MS</t>
  </si>
  <si>
    <t>185/60 R15 88T UG 9+ MS XL</t>
  </si>
  <si>
    <t>185/65 R15 88T UG 9+ MS</t>
  </si>
  <si>
    <t>185/65 R15 92T UG 9+ MS XL</t>
  </si>
  <si>
    <t>195/50 R15 82H UG PERF +</t>
  </si>
  <si>
    <t>195/55 R15 85H UG PERF +</t>
  </si>
  <si>
    <t>195/60 R15 88H UG 8 MS</t>
  </si>
  <si>
    <t>195/60 R15 88T UG 9+ MS</t>
  </si>
  <si>
    <t>195/60 R15 88V UG 8 MS</t>
  </si>
  <si>
    <t>195/65 R15 91H UG 9+ MS</t>
  </si>
  <si>
    <t>195/65 R15 91T UG 9+ MS</t>
  </si>
  <si>
    <t>195/65 R15 95H UG 9+ MS XL</t>
  </si>
  <si>
    <t>195/65 R15 95T UG 9+ MS XL</t>
  </si>
  <si>
    <t>205/65 R15 94H UG 9+ MS</t>
  </si>
  <si>
    <t>205/65 R15 94T UG 9+ MS</t>
  </si>
  <si>
    <t>195/70 R15C 104/102R CARGO UG 2</t>
  </si>
  <si>
    <t>195/70 R15C 104/102S UG CARGO</t>
  </si>
  <si>
    <t>205/65 R15C 102/100T CARGO UG 2</t>
  </si>
  <si>
    <t>215/65 R15C 104/102T CARGO UG 2</t>
  </si>
  <si>
    <t>215/65 R15C 104/102T UG CARGO</t>
  </si>
  <si>
    <t>215/70 R15C 109/107S UG CARGO</t>
  </si>
  <si>
    <t>225/70 R15C 112/110R UG CARGO</t>
  </si>
  <si>
    <t>165/60 R15 81T VEC 4SEASONS G2 XL</t>
  </si>
  <si>
    <t>165/65 R15 81T VEC 4SEASONS G2 RE</t>
  </si>
  <si>
    <t>175/65 R15 84H VEC 4SEASONS G2</t>
  </si>
  <si>
    <t>175/65 R15 84T VEC 4SEASONS G2</t>
  </si>
  <si>
    <t>185/55 R15 86V VEC 4SEASONS G3 XL</t>
  </si>
  <si>
    <t>185/60 R15 84T VEC 4SEASONS G2 RE</t>
  </si>
  <si>
    <t>185/60 R15 88H VEC 4SEASONS G2 XL</t>
  </si>
  <si>
    <t>185/60 R15 88V VEC 4SEASONS G3 XL</t>
  </si>
  <si>
    <t>185/65 R15 88T VEC 4SEASONS G2 OP</t>
  </si>
  <si>
    <t>185/65 R15 88T VEC 4SEASONS G2 RE</t>
  </si>
  <si>
    <t>185/65 R15 88V VEC 4SEASONS G2</t>
  </si>
  <si>
    <t>185/65 R15 92T VEC 4SEASONS G3 XL</t>
  </si>
  <si>
    <t>185/65 R15 92V VEC 4SEASONS G3 XL</t>
  </si>
  <si>
    <t>195/50 R15 82H VEC 4SEASONS G2</t>
  </si>
  <si>
    <t>195/55 R15 85H VEC 4SEASONS G2</t>
  </si>
  <si>
    <t>195/60 R15 88H VEC 4SEASONS</t>
  </si>
  <si>
    <t>195/60 R15 88V VEC 4SEASONS G2</t>
  </si>
  <si>
    <t>195/60 R15 92V VEC 4SEASONS G3 XL</t>
  </si>
  <si>
    <t>195/65 R15 91H VEC 4SEASONS G2</t>
  </si>
  <si>
    <t>195/65 R15 95H VEC 4SEASONS G2 XL</t>
  </si>
  <si>
    <t>195/65 R15 95V VEC 4SEASONS G3 XL</t>
  </si>
  <si>
    <t>205/60 R15 95V VEC 4SEASONS G3 XL</t>
  </si>
  <si>
    <t>205/65 R15 99V VEC 4SEASONS G3 XL</t>
  </si>
  <si>
    <t>195/70 R15C 104/102S VEC 4SEASONS CARG</t>
  </si>
  <si>
    <t>205/65 R15C 102/100T VEC 4SEASONS CARG</t>
  </si>
  <si>
    <t>215/65 R15C 104/102T VEC 4SEASONS CARG</t>
  </si>
  <si>
    <t>225/70 R15C 112/110R VEC 4SEASONS CARG</t>
  </si>
  <si>
    <t>165/65 R15 81T WINTER RESPONSE 2 MS</t>
  </si>
  <si>
    <t>175/65 R15 84T WINTER RESPONSE 2 MS</t>
  </si>
  <si>
    <t>185/55 R15 82T WINTER RESPONSE 2 MS</t>
  </si>
  <si>
    <t>185/55 R15 86H WINTER RESPONSE 2 MS XL</t>
  </si>
  <si>
    <t>185/60 R15 84T WINTER RESPONSE 2 MS</t>
  </si>
  <si>
    <t>185/60 R15 88H SP WI RESPONSE MS AO XL</t>
  </si>
  <si>
    <t>185/60 R15 88T WINTER RESPONSE 2 MS XL</t>
  </si>
  <si>
    <t>185/60 R15 88T WINTER TRAIL XL</t>
  </si>
  <si>
    <t>185/65 R15 88T WINTER RESPONSE 2 MS</t>
  </si>
  <si>
    <t>185/65 R15 88T WINTER TRAIL</t>
  </si>
  <si>
    <t>185/65 R15 92T WINTER RESPONSE 2 MS XL</t>
  </si>
  <si>
    <t>195/50 R15 82H WINTER RESPONSE 2 MS</t>
  </si>
  <si>
    <t>195/50 R15 82T WINTER RESPONSE 2 MS</t>
  </si>
  <si>
    <t>195/55 R15 85H WINTER SPT 5</t>
  </si>
  <si>
    <t>195/60 R15 88T WINTER RESPONSE 2 MS</t>
  </si>
  <si>
    <t>195/60 R15 88T WINTER TRAIL</t>
  </si>
  <si>
    <t>195/65 R15 91H WINTER SPT 5</t>
  </si>
  <si>
    <t>195/65 R15 91T WINTER RESPONSE 2 MS</t>
  </si>
  <si>
    <t>195/65 R15 91T WINTER TRAIL</t>
  </si>
  <si>
    <t>195/65 R15 95T WINTER RESPONSE 2 MS XL</t>
  </si>
  <si>
    <t>205/65 R15 94T WINTER SPT 5</t>
  </si>
  <si>
    <t>165/65 R15 81T SPORT ALL SEASON</t>
  </si>
  <si>
    <t>175/65 R15 84H SPORT ALL SEASON</t>
  </si>
  <si>
    <t>185/60 R15 88H SP SPT 01 A/S MS XL</t>
  </si>
  <si>
    <t>185/60 R15 88V SPORT ALL SEASON XL</t>
  </si>
  <si>
    <t>185/65 R15 92H SPORT ALL SEASON XL</t>
  </si>
  <si>
    <t>185/65 R15 92V SPORT ALL SEASON XL</t>
  </si>
  <si>
    <t>195/50 R15 82H SPORT ALL SEASON</t>
  </si>
  <si>
    <t>195/65 R15 91T SPORT ALL SEASON</t>
  </si>
  <si>
    <t>195/65 R15 95V SPORT ALL SEASON XL</t>
  </si>
  <si>
    <t>145/65 R15 72T FR ContiWinterContact TS 760</t>
  </si>
  <si>
    <t>155/60 R15 74T FR ContiWinterContact TS 800</t>
  </si>
  <si>
    <t>155/65 R15 77T WinterContact TS 860</t>
  </si>
  <si>
    <t>165/60 R15 77T WinterContact TS 860</t>
  </si>
  <si>
    <t>165/65 R15 81T WinterContact TS 860</t>
  </si>
  <si>
    <t>175/55 R15 77T FR ContiWinterContact TS 760</t>
  </si>
  <si>
    <t>175/55 R15 77T FR ContiWinterContact TS 800</t>
  </si>
  <si>
    <t>175/60 R15 81T WinterContact TS 860</t>
  </si>
  <si>
    <t>175/65 R15 84T ContiWinterContact TS 810 S *</t>
  </si>
  <si>
    <t>185/55 R15 86H XL WinterContact TS 860</t>
  </si>
  <si>
    <t>185/55 R15 82H WinterContact TS 860</t>
  </si>
  <si>
    <t>185/55 R15 82T WinterContact TS 860</t>
  </si>
  <si>
    <t>185/60 R15 84T WinterContact TS 860</t>
  </si>
  <si>
    <t>185/60 R15 88T XL WinterContact TS 860</t>
  </si>
  <si>
    <t>185/60 R15 84T WinterContact TS 870</t>
  </si>
  <si>
    <t>185/60 R15 88T XL WinterContact TS 870</t>
  </si>
  <si>
    <t>185/65 R15 88T ML ContiWinterContact TS 810 MO #</t>
  </si>
  <si>
    <t>185/65 R15 88T WinterContact TS 860</t>
  </si>
  <si>
    <t>185/65 R15 88T WinterContact TS 870</t>
  </si>
  <si>
    <t>185/65 R15 92T XL WinterContact TS 870</t>
  </si>
  <si>
    <t>195/50 R15 82H WinterContact TS 860</t>
  </si>
  <si>
    <t>195/50 R15 82T WinterContact TS 860</t>
  </si>
  <si>
    <t>195/55 R15 85H WinterContact TS 860</t>
  </si>
  <si>
    <t>195/55 R15 85T WinterContact TS 860</t>
  </si>
  <si>
    <t>195/60 R15 88H WinterContact TS 860</t>
  </si>
  <si>
    <t>195/60 R15 88T WinterContact TS 860</t>
  </si>
  <si>
    <t>195/65 R15 91T ContiWinterContact TS 830 P MO</t>
  </si>
  <si>
    <t>195/65 R15 91T WinterContact TS 860</t>
  </si>
  <si>
    <t>195/65 R15 91T WinterContact TS 870</t>
  </si>
  <si>
    <t>195/65 R15 91H WinterContact TS 870</t>
  </si>
  <si>
    <t>195/65 R15 95T XL WinterContact TS 870</t>
  </si>
  <si>
    <t>205/60 R15 91T WinterContact TS 860</t>
  </si>
  <si>
    <t>205/60 R15 91H WinterContact TS 860</t>
  </si>
  <si>
    <t>205/65 R15 94H WinterContact TS 860</t>
  </si>
  <si>
    <t>205/65 R15 94T WinterContact TS 860</t>
  </si>
  <si>
    <t>215/65 R15 96H WinterContact TS 860</t>
  </si>
  <si>
    <t>175/65 R15 84T ContiCrossContact Winter</t>
  </si>
  <si>
    <t>205/70 R15 96T ContiCrossContact Winter</t>
  </si>
  <si>
    <t>185/55 R15C 90/88T VanContact Winter 6PR</t>
  </si>
  <si>
    <t>195/70 R15 97T RF VancoWinter 2 4PR</t>
  </si>
  <si>
    <t>195/70 R15C 104/102R VanContact Winter 8PR</t>
  </si>
  <si>
    <t>205/65 R15C 102/100T VanContact Winter 6PR</t>
  </si>
  <si>
    <t>205/70 R15C 106/104R VanContact Winter 8PR</t>
  </si>
  <si>
    <t>215/65 R15C 104/102T VanContact Winter 6PR</t>
  </si>
  <si>
    <t>215/70 R15C 109/107R VanContact Winter 8PR</t>
  </si>
  <si>
    <t>225/70 R15C 112/110R (115N) VancoWinter 2 8PR</t>
  </si>
  <si>
    <t>225/70 R15C 112/110R (115N) VanContact Winter 8PR</t>
  </si>
  <si>
    <t>165/65 R15 81T AllSeasonContact</t>
  </si>
  <si>
    <t>175/55 R15 77T AllSeasonContact</t>
  </si>
  <si>
    <t>175/65 R15 88T XL AllSeasonContact</t>
  </si>
  <si>
    <t>175/65 R15 84H AllSeasonContact</t>
  </si>
  <si>
    <t>185/55 R15 86H XL AllSeasonContact</t>
  </si>
  <si>
    <t>185/60 R15 88H XL AllSeasonContact</t>
  </si>
  <si>
    <t>185/60 R15 88V XL AllSeasonContact</t>
  </si>
  <si>
    <t>185/65 R15 92T XL AllSeasonContact</t>
  </si>
  <si>
    <t>185/65 R15 92H XL AllSeasonContact</t>
  </si>
  <si>
    <t>185/65 R15 88H AllSeasonContact</t>
  </si>
  <si>
    <t>185/65 R15 88T AllSeasonContact</t>
  </si>
  <si>
    <t>195/50 R15 86H XL FR AllSeasonContact</t>
  </si>
  <si>
    <t>195/55 R15 89H XL AllSeasonContact</t>
  </si>
  <si>
    <t>195/60 R15 92V XL AllSeasonContact</t>
  </si>
  <si>
    <t>195/65 R15 95V XL AllSeasonContact</t>
  </si>
  <si>
    <t>195/65 R15 95H XL AllSeasonContact</t>
  </si>
  <si>
    <t>195/65 R15 91T AllSeasonContact</t>
  </si>
  <si>
    <t>195/65 R15 91H AllSeasonContact</t>
  </si>
  <si>
    <t>205/65 R15 99V XL AllSeasonContact</t>
  </si>
  <si>
    <t>205/65 R15 99H XL AllSeasonContact</t>
  </si>
  <si>
    <t>195/70 R15C 104/102R VanContact 4Season 8PR</t>
  </si>
  <si>
    <t>195/70 R15C 104/102R (97T) VancoFourSeason 8PR</t>
  </si>
  <si>
    <t>205/65 R15C 102/100T VanContact 4Season 6PR</t>
  </si>
  <si>
    <t>205/65 R15C 102/100T VancoFourSeason 6PR</t>
  </si>
  <si>
    <t>205/70 R15C 106/104R VanContact 4Season 8PR</t>
  </si>
  <si>
    <t>215/65 R15C 104/102T VanContact 4Season 6PR</t>
  </si>
  <si>
    <t>215/70 R15C 109/107R VanContact 4Season 8PR</t>
  </si>
  <si>
    <t>215/70 R15C 109/107S VanContact 4Season 8PR</t>
  </si>
  <si>
    <t>215/70 R15CP 109R VanContact Camper 8PR</t>
  </si>
  <si>
    <t>225/70 R15C 112/110R VanContact 4Season 8PR</t>
  </si>
  <si>
    <t>155/65 R14 75T KRI MONTERO 3 MS</t>
  </si>
  <si>
    <t>165/65 R14 79T KRI MONTERO 3 MS</t>
  </si>
  <si>
    <t>165/70 R14 81T KRI MONTERO 3 MS</t>
  </si>
  <si>
    <t>175/65 R14 82T KRI MONTERO 3 MS</t>
  </si>
  <si>
    <t>175/70 R14 84T KRI MONTERO 3 MS</t>
  </si>
  <si>
    <t>185/60 R14 82T KRI MONTERO 3 MS</t>
  </si>
  <si>
    <t>185/65 R14 86T KRI MONTERO 3 MS</t>
  </si>
  <si>
    <t>185/70 R14 88T KRI MONTERO MS</t>
  </si>
  <si>
    <t>195/70 R14 91T KRI MONTERO MS</t>
  </si>
  <si>
    <t>185/75 R14C 102/100Q CONVEO TRAC 2</t>
  </si>
  <si>
    <t>195 R14C 106/104R CONVEO TRAC 3</t>
  </si>
  <si>
    <t>155/65 R14 75T MULTICONTROL</t>
  </si>
  <si>
    <t>165/65 R14 79T MULTICONTROL</t>
  </si>
  <si>
    <t>165/70 R14 81T MULTICONTROL</t>
  </si>
  <si>
    <t>175/65 R14 82T MULTICONTROL</t>
  </si>
  <si>
    <t>175/70 R14 84T MULTICONTROL</t>
  </si>
  <si>
    <t>175/80 R14 88T MULTICONTROL</t>
  </si>
  <si>
    <t>185/55 R14 80H MULTICONTROL</t>
  </si>
  <si>
    <t>185/60 R14 82H MULTICONTROL</t>
  </si>
  <si>
    <t>185/65 R14 86T MULTICONTROL</t>
  </si>
  <si>
    <t>185/70 R14 88T MULTICONTROL</t>
  </si>
  <si>
    <t>155/65 R14 75T UG 9+ MS</t>
  </si>
  <si>
    <t>165/65 R14 79T UG 8 MS</t>
  </si>
  <si>
    <t>165/70 R14 81T UG 9+ MS</t>
  </si>
  <si>
    <t>175/65 R14 82T UG 8 MS</t>
  </si>
  <si>
    <t>175/65 R14 82T UG 9+ MS</t>
  </si>
  <si>
    <t>175/65 R14 86T UG 9+ MS XL</t>
  </si>
  <si>
    <t>175/70 R14 84T UG 9+ MS</t>
  </si>
  <si>
    <t>175/70 R14 88T UG 9+ MS XL</t>
  </si>
  <si>
    <t>185/60 R14 82T UG 9+ MS</t>
  </si>
  <si>
    <t>185/65 R14 86T UG 9+ MS</t>
  </si>
  <si>
    <t>165/70 R14C 89/87R UG 9+ MS</t>
  </si>
  <si>
    <t>175/65 R14C 90/88T UG 9+ MS</t>
  </si>
  <si>
    <t>155/65 R14 75T VEC 4SEASONS G2</t>
  </si>
  <si>
    <t>165/60 R14 75H VEC 4SEASONS G2</t>
  </si>
  <si>
    <t>165/65 R14 79T VEC 4SEASONS G2</t>
  </si>
  <si>
    <t>165/70 R14 81T VEC 4SEASONS G2</t>
  </si>
  <si>
    <t>165/70 R14 85T VEC 4SEASONS G2 XL</t>
  </si>
  <si>
    <t>175/65 R14 86H VEC 4SEASONS G3 XL</t>
  </si>
  <si>
    <t>175/70 R14 84T VEC 4SEASONS G2</t>
  </si>
  <si>
    <t>175/80 R14 88T VEC 4SEASONS G2</t>
  </si>
  <si>
    <t>185/55 R14 80H VEC 4SEASONS</t>
  </si>
  <si>
    <t>185/60 R14 86H VEC 4SEASONS G3 XL</t>
  </si>
  <si>
    <t>185/65 R14 86H VEC 4SEASONS G3</t>
  </si>
  <si>
    <t>185/70 R14 88T VEC 4SEASONS G2</t>
  </si>
  <si>
    <t>165/70 R14C 89/87R VEC 4SEASONS</t>
  </si>
  <si>
    <t>175/65 R14C 90/88T VEC 4SEASONS</t>
  </si>
  <si>
    <t>185 R14C 102/100R VEC 4SEASONS CARG</t>
  </si>
  <si>
    <t>195 R14C 106/104S VEC 4SEASONS CARG</t>
  </si>
  <si>
    <t>155/65 R14 75T WINTER RESPONSE 2 MS</t>
  </si>
  <si>
    <t>165/65 R14 79T SP WI RESPONSE MS</t>
  </si>
  <si>
    <t>165/70 R14 81T WINTER RESPONSE 2 MS</t>
  </si>
  <si>
    <t>165/70 R14 81T WINTER TRAIL</t>
  </si>
  <si>
    <t>175/65 R14 82T WINTER RESPONSE 2 MS</t>
  </si>
  <si>
    <t>175/65 R14 82T WINTER TRAIL</t>
  </si>
  <si>
    <t>175/70 R14 84T WINTER RESPONSE 2 MS</t>
  </si>
  <si>
    <t>175/70 R14 88T WINTER RESPONSE 2 MS XL</t>
  </si>
  <si>
    <t>185/60 R14 82T WINTER RESPONSE 2 MS</t>
  </si>
  <si>
    <t>185/65 R14 86T WINTER RESPONSE 2 MS</t>
  </si>
  <si>
    <t>165/65 R14 79T SPORT ALL SEASON</t>
  </si>
  <si>
    <t>165/70 R14 81T SPORT ALL SEASON</t>
  </si>
  <si>
    <t>175/65 R14 86H SPORT ALL SEASON XL</t>
  </si>
  <si>
    <t>175/70 R14 88T SPORT ALL SEASON XL</t>
  </si>
  <si>
    <t>185/60 R14 82H SPORT ALL SEASON</t>
  </si>
  <si>
    <t>185/65 R14 86H SPORT ALL SEASON</t>
  </si>
  <si>
    <t>145/80 R14 76T ContiWinterContact TS 760</t>
  </si>
  <si>
    <t>155/65 R14 75T WinterContact TS 860</t>
  </si>
  <si>
    <t>165/60 R14 79T XL WinterContact TS 860</t>
  </si>
  <si>
    <t>165/65 R14 79T WinterContact TS 860</t>
  </si>
  <si>
    <t>165/70 R14 81T WinterContact TS 860</t>
  </si>
  <si>
    <t>165/70 R14 85T XL WinterContact TS 860</t>
  </si>
  <si>
    <t>175/65 R14 82T WinterContact TS 860</t>
  </si>
  <si>
    <t>175/65 R14 86T XL WinterContact TS 860</t>
  </si>
  <si>
    <t>175/65 R14 82T WinterContact TS 870</t>
  </si>
  <si>
    <t>175/70 R14 84T WinterContact TS 860</t>
  </si>
  <si>
    <t>175/70 R14 88T XL WinterContact TS 860</t>
  </si>
  <si>
    <t>175/80 R14 88T WinterContact TS 860</t>
  </si>
  <si>
    <t>185/55 R14 80T WinterContact TS 860</t>
  </si>
  <si>
    <t>185/60 R14 82T WinterContact TS 860</t>
  </si>
  <si>
    <t>185/60 R14 82T WinterContact TS 870</t>
  </si>
  <si>
    <t>185/65 R14 86T WinterContact TS 860</t>
  </si>
  <si>
    <t>185/70 R14 88T WinterContact TS 860</t>
  </si>
  <si>
    <t>165/70 R14C 89/87R VanContact Winter 6PR</t>
  </si>
  <si>
    <t>175/65 R14C 90/88T VanContact Winter 6PR</t>
  </si>
  <si>
    <t>175/70 R14C 95/93T VanContact Winter 6PR</t>
  </si>
  <si>
    <t>185 R14C 102/100Q VanContact Winter 8PR</t>
  </si>
  <si>
    <t>195 R14C 106/104Q VancoWinter 2 8PR</t>
  </si>
  <si>
    <t>155/65 R14 75T AllSeasonContact</t>
  </si>
  <si>
    <t>165/65 R14 79T AllSeasonContact</t>
  </si>
  <si>
    <t>165/70 R14 85T XL AllSeasonContact</t>
  </si>
  <si>
    <t>165/70 R14 81T AllSeasonContact</t>
  </si>
  <si>
    <t>175/65 R14 86H XL AllSeasonContact</t>
  </si>
  <si>
    <t>175/65 R14 82T AllSeasonContact</t>
  </si>
  <si>
    <t>175/70 R14 88T XL AllSeasonContact</t>
  </si>
  <si>
    <t>185/60 R14 86H XL AllSeasonContact</t>
  </si>
  <si>
    <t>185/65 R14 90T XL AllSeasonContact</t>
  </si>
  <si>
    <t>185/70 R14 88T AllSeasonContact</t>
  </si>
  <si>
    <t>185 R14C 102/100R VanContact 4Season 8PR</t>
  </si>
  <si>
    <t>185 R14C 102/100Q VancoFourSeason 8PR</t>
  </si>
  <si>
    <t>155/65 R13 73Q KRI MONTERO MS</t>
  </si>
  <si>
    <t>155/70 R13 75T KRI MONTERO 2 MS</t>
  </si>
  <si>
    <t>155/80 R13 79T KRI MONTERO 3 MS</t>
  </si>
  <si>
    <t>165/70 R13 79T KRI MONTERO 3 MS</t>
  </si>
  <si>
    <t>175/70 R13 82T KRI MONTERO 3 MS</t>
  </si>
  <si>
    <t>155/70 R13 75T MULTICONTROL</t>
  </si>
  <si>
    <t>155/70 R13 75T UG 8 MS</t>
  </si>
  <si>
    <t>165/70 R13 79T UG 8 MS</t>
  </si>
  <si>
    <t>175/70 R13 82T UG 8 MS</t>
  </si>
  <si>
    <t>155/70 R13 75T VEC 4SEASONS G2</t>
  </si>
  <si>
    <t>165/70 R13 79T VEC 4SEASONS G2</t>
  </si>
  <si>
    <t>175/65 R13 80T VEC 4SEASONS</t>
  </si>
  <si>
    <t>175/70 R13 82T VEC 4SEASONS G2</t>
  </si>
  <si>
    <t>155/70 R13 75T SP WI RESPONSE MS</t>
  </si>
  <si>
    <t>125/80 R13 65Q ContiWinterContact TS 800</t>
  </si>
  <si>
    <t>145/70 R13 71Q ContiWinterContact TS 780</t>
  </si>
  <si>
    <t>145/80 R13 75Q ContiWinterContact TS 800</t>
  </si>
  <si>
    <t>155/65 R13 73T ContiWinterContact TS 800</t>
  </si>
  <si>
    <t>155/70 R13 75T WinterContact TS 860</t>
  </si>
  <si>
    <t>155/80 R13 79T WinterContact TS 860</t>
  </si>
  <si>
    <t>165/70 R13 79T WinterContact TS 860</t>
  </si>
  <si>
    <t>175/65 R13 80T ContiWinterContact TS 800</t>
  </si>
  <si>
    <t>175/70 R13 82T ContiWinterContact TS 780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</si>
</sst>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R_S_D_-;\-* #,##0.00\ _R_S_D_-;_-* &quot;-&quot;??\ _R_S_D_-;_-@_-"/>
    <numFmt numFmtId="165" formatCode="_([$RSD]\ * #,##0.00_);_([$RSD]\ * \(#,##0.00\);_([$RSD]\ * &quot;-&quot;??_);_(@_)"/>
    <numFmt numFmtId="166" formatCode="#,##0.00\ &quot;RSD&quot;"/>
    <numFmt numFmtId="167" formatCode="_-* #,##0.00_-;\-* #,##0.00_-;_-* &quot;-&quot;??_-;_-@_-"/>
    <numFmt numFmtId="168" formatCode="_-* #,##0.00\ &quot;€&quot;_-;\-* #,##0.00\ &quot;€&quot;_-;_-* &quot;-&quot;??\ &quot;€&quot;_-;_-@_-"/>
    <numFmt numFmtId="169" formatCode="_-* #,##0.00_р_._-;\-* #,##0.00_р_._-;_-* &quot;-&quot;??_р_._-;_-@_-"/>
    <numFmt numFmtId="170" formatCode="_-&quot;£&quot;* #,##0.00_-;\-&quot;£&quot;* #,##0.00_-;_-&quot;£&quot;* &quot;-&quot;??_-;_-@_-"/>
  </numFmts>
  <fonts count="6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sz val="10"/>
      <color indexed="8"/>
      <name val="Calibri"/>
      <family val="2"/>
      <charset val="204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sz val="10"/>
      <name val="Arial"/>
      <family val="2"/>
    </font>
    <font>
      <sz val="10"/>
      <name val="Arial"/>
      <family val="2"/>
      <charset val="238"/>
    </font>
    <font>
      <sz val="8"/>
      <name val="Arial"/>
      <family val="2"/>
    </font>
    <font>
      <b/>
      <sz val="11"/>
      <color indexed="63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0"/>
      <name val="MS Sans Serif"/>
      <family val="2"/>
      <charset val="238"/>
    </font>
    <font>
      <sz val="11"/>
      <color indexed="14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8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theme="1"/>
      <name val="Calibri"/>
      <family val="2"/>
      <charset val="129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26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</font>
  </fonts>
  <fills count="9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D18C"/>
        <bgColor indexed="64"/>
      </patternFill>
    </fill>
    <fill>
      <patternFill patternType="solid">
        <fgColor rgb="FFA0A0A0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EBEBE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D2D2D2"/>
        <bgColor indexed="64"/>
      </patternFill>
    </fill>
    <fill>
      <patternFill patternType="solid">
        <fgColor rgb="FFB4B4B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9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04">
    <xf numFmtId="0" fontId="0" fillId="0" borderId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7" borderId="0" applyNumberFormat="0" applyBorder="0" applyAlignment="0" applyProtection="0"/>
    <xf numFmtId="0" fontId="27" fillId="58" borderId="0" applyNumberFormat="0" applyBorder="0" applyAlignment="0" applyProtection="0"/>
    <xf numFmtId="0" fontId="28" fillId="59" borderId="0" applyNumberFormat="0" applyBorder="0" applyAlignment="0" applyProtection="0"/>
    <xf numFmtId="0" fontId="28" fillId="60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8" fillId="64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3" fillId="25" borderId="0" applyNumberFormat="0" applyBorder="0" applyAlignment="0" applyProtection="0"/>
    <xf numFmtId="0" fontId="29" fillId="65" borderId="3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30" fillId="66" borderId="3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4" fillId="29" borderId="1" applyNumberFormat="0" applyAlignment="0" applyProtection="0"/>
    <xf numFmtId="0" fontId="5" fillId="21" borderId="2" applyNumberFormat="0" applyAlignment="0" applyProtection="0"/>
    <xf numFmtId="0" fontId="31" fillId="0" borderId="0" applyNumberFormat="0" applyFill="0" applyBorder="0" applyAlignment="0" applyProtection="0"/>
    <xf numFmtId="0" fontId="32" fillId="0" borderId="32" applyNumberFormat="0" applyFill="0" applyAlignment="0" applyProtection="0"/>
    <xf numFmtId="0" fontId="33" fillId="0" borderId="33" applyNumberFormat="0" applyFill="0" applyAlignment="0" applyProtection="0"/>
    <xf numFmtId="0" fontId="34" fillId="0" borderId="34" applyNumberFormat="0" applyFill="0" applyAlignment="0" applyProtection="0"/>
    <xf numFmtId="0" fontId="34" fillId="0" borderId="0" applyNumberFormat="0" applyFill="0" applyBorder="0" applyAlignment="0" applyProtection="0"/>
    <xf numFmtId="164" fontId="27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36" fillId="67" borderId="35" applyNumberFormat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169" fontId="35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38" fillId="0" borderId="36" applyNumberFormat="0" applyFill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29" fillId="65" borderId="3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11" fillId="26" borderId="1" applyNumberFormat="0" applyAlignment="0" applyProtection="0"/>
    <xf numFmtId="0" fontId="27" fillId="68" borderId="37" applyNumberFormat="0" applyFont="0" applyAlignment="0" applyProtection="0"/>
    <xf numFmtId="0" fontId="28" fillId="69" borderId="0" applyNumberFormat="0" applyBorder="0" applyAlignment="0" applyProtection="0"/>
    <xf numFmtId="0" fontId="28" fillId="70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39" fillId="75" borderId="0" applyNumberFormat="0" applyBorder="0" applyAlignment="0" applyProtection="0"/>
    <xf numFmtId="0" fontId="40" fillId="66" borderId="38" applyNumberFormat="0" applyAlignment="0" applyProtection="0"/>
    <xf numFmtId="0" fontId="12" fillId="0" borderId="7" applyNumberFormat="0" applyFill="0" applyAlignment="0" applyProtection="0"/>
    <xf numFmtId="0" fontId="41" fillId="0" borderId="0" applyNumberFormat="0" applyFill="0" applyBorder="0" applyAlignment="0" applyProtection="0"/>
    <xf numFmtId="168" fontId="35" fillId="0" borderId="0" applyFont="0" applyFill="0" applyBorder="0" applyAlignment="0" applyProtection="0"/>
    <xf numFmtId="0" fontId="12" fillId="26" borderId="0" applyNumberFormat="0" applyBorder="0" applyAlignment="0" applyProtection="0"/>
    <xf numFmtId="0" fontId="42" fillId="76" borderId="0" applyNumberFormat="0" applyBorder="0" applyAlignment="0" applyProtection="0"/>
    <xf numFmtId="0" fontId="35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35" fillId="0" borderId="0"/>
    <xf numFmtId="0" fontId="35" fillId="0" borderId="0"/>
    <xf numFmtId="0" fontId="14" fillId="0" borderId="0"/>
    <xf numFmtId="0" fontId="27" fillId="0" borderId="0"/>
    <xf numFmtId="0" fontId="35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/>
    <xf numFmtId="0" fontId="27" fillId="0" borderId="0"/>
    <xf numFmtId="0" fontId="27" fillId="0" borderId="0"/>
    <xf numFmtId="0" fontId="13" fillId="0" borderId="0"/>
    <xf numFmtId="0" fontId="27" fillId="0" borderId="0"/>
    <xf numFmtId="0" fontId="13" fillId="0" borderId="0"/>
    <xf numFmtId="0" fontId="27" fillId="0" borderId="0"/>
    <xf numFmtId="0" fontId="13" fillId="0" borderId="0"/>
    <xf numFmtId="0" fontId="27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/>
    <xf numFmtId="0" fontId="27" fillId="0" borderId="0"/>
    <xf numFmtId="0" fontId="27" fillId="0" borderId="0"/>
    <xf numFmtId="0" fontId="13" fillId="0" borderId="0"/>
    <xf numFmtId="0" fontId="27" fillId="0" borderId="0"/>
    <xf numFmtId="0" fontId="13" fillId="0" borderId="0"/>
    <xf numFmtId="0" fontId="27" fillId="0" borderId="0"/>
    <xf numFmtId="0" fontId="13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/>
    <xf numFmtId="0" fontId="27" fillId="0" borderId="0"/>
    <xf numFmtId="0" fontId="13" fillId="0" borderId="0"/>
    <xf numFmtId="0" fontId="27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/>
    <xf numFmtId="0" fontId="27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" fillId="77" borderId="0"/>
    <xf numFmtId="0" fontId="35" fillId="0" borderId="0"/>
    <xf numFmtId="0" fontId="27" fillId="0" borderId="0"/>
    <xf numFmtId="0" fontId="15" fillId="36" borderId="0"/>
    <xf numFmtId="0" fontId="27" fillId="0" borderId="0"/>
    <xf numFmtId="0" fontId="15" fillId="36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77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4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45" fillId="0" borderId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15" fillId="25" borderId="1" applyNumberFormat="0" applyFont="0" applyAlignment="0" applyProtection="0"/>
    <xf numFmtId="0" fontId="46" fillId="0" borderId="39" applyNumberFormat="0" applyFill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0" fontId="16" fillId="29" borderId="6" applyNumberFormat="0" applyAlignment="0" applyProtection="0"/>
    <xf numFmtId="168" fontId="3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7" fillId="78" borderId="0" applyNumberFormat="0" applyBorder="0" applyAlignment="0" applyProtection="0"/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5" fillId="79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7" fillId="37" borderId="1" applyNumberFormat="0" applyProtection="0">
      <alignment vertical="center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4" fontId="15" fillId="79" borderId="1" applyNumberFormat="0" applyProtection="0">
      <alignment horizontal="left" vertical="center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0" fontId="18" fillId="34" borderId="8" applyNumberFormat="0" applyProtection="0">
      <alignment horizontal="left" vertical="top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80" borderId="1" applyNumberFormat="0" applyProtection="0">
      <alignment horizontal="left" vertical="center" indent="1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2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38" borderId="1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10" borderId="9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4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24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15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9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3" borderId="1" applyNumberFormat="0" applyProtection="0">
      <alignment horizontal="right" vertical="center"/>
    </xf>
    <xf numFmtId="4" fontId="15" fillId="81" borderId="40" applyProtection="0">
      <alignment horizontal="left" vertical="center" indent="1"/>
    </xf>
    <xf numFmtId="4" fontId="19" fillId="82" borderId="0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5" fillId="83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3" fillId="40" borderId="9" applyNumberFormat="0" applyProtection="0">
      <alignment horizontal="left" vertical="center" indent="1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1" borderId="1" applyNumberFormat="0" applyProtection="0">
      <alignment horizontal="right" vertical="center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2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4" fontId="15" fillId="41" borderId="9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1" applyNumberFormat="0" applyProtection="0">
      <alignment horizontal="left" vertical="center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4" borderId="8" applyNumberFormat="0" applyProtection="0">
      <alignment horizontal="left" vertical="top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1" applyNumberFormat="0" applyProtection="0">
      <alignment horizontal="left" vertical="center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1" borderId="8" applyNumberFormat="0" applyProtection="0">
      <alignment horizontal="left" vertical="top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1" applyNumberFormat="0" applyProtection="0">
      <alignment horizontal="left" vertical="center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5" borderId="8" applyNumberFormat="0" applyProtection="0">
      <alignment horizontal="left" vertical="top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1" applyNumberFormat="0" applyProtection="0">
      <alignment horizontal="left" vertical="center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86" borderId="8" applyNumberFormat="0" applyProtection="0">
      <alignment horizontal="left" vertical="top" indent="1"/>
    </xf>
    <xf numFmtId="0" fontId="15" fillId="43" borderId="10" applyNumberFormat="0">
      <protection locked="0"/>
    </xf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0" fontId="20" fillId="40" borderId="11" applyBorder="0"/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21" fillId="33" borderId="8" applyNumberFormat="0" applyProtection="0">
      <alignment vertical="center"/>
    </xf>
    <xf numFmtId="4" fontId="17" fillId="44" borderId="12" applyNumberFormat="0" applyProtection="0">
      <alignment vertical="center"/>
    </xf>
    <xf numFmtId="4" fontId="17" fillId="44" borderId="12" applyNumberFormat="0" applyProtection="0">
      <alignment vertical="center"/>
    </xf>
    <xf numFmtId="4" fontId="17" fillId="44" borderId="12" applyNumberFormat="0" applyProtection="0">
      <alignment vertical="center"/>
    </xf>
    <xf numFmtId="4" fontId="17" fillId="44" borderId="12" applyNumberFormat="0" applyProtection="0">
      <alignment vertical="center"/>
    </xf>
    <xf numFmtId="4" fontId="17" fillId="44" borderId="12" applyNumberFormat="0" applyProtection="0">
      <alignment vertical="center"/>
    </xf>
    <xf numFmtId="4" fontId="17" fillId="44" borderId="12" applyNumberFormat="0" applyProtection="0">
      <alignment vertical="center"/>
    </xf>
    <xf numFmtId="4" fontId="17" fillId="44" borderId="12" applyNumberFormat="0" applyProtection="0">
      <alignment vertical="center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4" fontId="21" fillId="87" borderId="8" applyNumberFormat="0" applyProtection="0">
      <alignment horizontal="left" vertical="center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0" fontId="21" fillId="33" borderId="8" applyNumberFormat="0" applyProtection="0">
      <alignment horizontal="left" vertical="top" indent="1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5" fillId="0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7" fillId="35" borderId="1" applyNumberFormat="0" applyProtection="0">
      <alignment horizontal="right" vertical="center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4" fontId="15" fillId="81" borderId="1" applyNumberFormat="0" applyProtection="0">
      <alignment horizontal="left" vertical="center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0" fontId="21" fillId="41" borderId="8" applyNumberFormat="0" applyProtection="0">
      <alignment horizontal="left" vertical="top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4" fontId="22" fillId="45" borderId="9" applyNumberFormat="0" applyProtection="0">
      <alignment horizontal="left" vertical="center" indent="1"/>
    </xf>
    <xf numFmtId="0" fontId="15" fillId="46" borderId="12"/>
    <xf numFmtId="0" fontId="15" fillId="46" borderId="12"/>
    <xf numFmtId="0" fontId="15" fillId="46" borderId="12"/>
    <xf numFmtId="0" fontId="15" fillId="46" borderId="12"/>
    <xf numFmtId="0" fontId="15" fillId="46" borderId="12"/>
    <xf numFmtId="0" fontId="15" fillId="46" borderId="12"/>
    <xf numFmtId="0" fontId="15" fillId="46" borderId="12"/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4" fontId="23" fillId="43" borderId="1" applyNumberFormat="0" applyProtection="0">
      <alignment horizontal="right" vertical="center"/>
    </xf>
    <xf numFmtId="0" fontId="42" fillId="76" borderId="0" applyNumberFormat="0" applyBorder="0" applyAlignment="0" applyProtection="0"/>
    <xf numFmtId="0" fontId="24" fillId="0" borderId="0" applyNumberFormat="0" applyFill="0" applyBorder="0" applyAlignment="0" applyProtection="0"/>
    <xf numFmtId="0" fontId="48" fillId="0" borderId="0">
      <alignment vertical="center"/>
    </xf>
    <xf numFmtId="0" fontId="25" fillId="0" borderId="0"/>
    <xf numFmtId="0" fontId="30" fillId="66" borderId="31" applyNumberFormat="0" applyAlignment="0" applyProtection="0"/>
    <xf numFmtId="9" fontId="35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0" fontId="7" fillId="0" borderId="13" applyNumberFormat="0" applyFill="0" applyAlignment="0" applyProtection="0"/>
    <xf numFmtId="170" fontId="35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0" applyNumberFormat="0" applyFill="0" applyBorder="0" applyAlignment="0" applyProtection="0"/>
  </cellStyleXfs>
  <cellXfs count="196">
    <xf numFmtId="0" fontId="0" fillId="0" borderId="0" xfId="0"/>
    <xf numFmtId="0" fontId="0" fillId="88" borderId="14" xfId="0" applyFill="1" applyBorder="1" applyAlignment="1"/>
    <xf numFmtId="0" fontId="0" fillId="88" borderId="15" xfId="0" applyFill="1" applyBorder="1" applyAlignment="1"/>
    <xf numFmtId="1" fontId="0" fillId="88" borderId="15" xfId="0" applyNumberFormat="1" applyFill="1" applyBorder="1" applyAlignment="1"/>
    <xf numFmtId="0" fontId="0" fillId="88" borderId="16" xfId="0" applyFill="1" applyBorder="1" applyAlignment="1"/>
    <xf numFmtId="0" fontId="0" fillId="88" borderId="0" xfId="0" applyFill="1" applyBorder="1" applyAlignment="1"/>
    <xf numFmtId="1" fontId="0" fillId="88" borderId="0" xfId="0" applyNumberFormat="1" applyFill="1" applyBorder="1" applyAlignment="1"/>
    <xf numFmtId="0" fontId="0" fillId="88" borderId="0" xfId="0" applyNumberFormat="1" applyFill="1" applyBorder="1" applyAlignment="1"/>
    <xf numFmtId="0" fontId="0" fillId="88" borderId="0" xfId="0" applyFill="1" applyBorder="1" applyAlignment="1">
      <alignment horizontal="right"/>
    </xf>
    <xf numFmtId="0" fontId="49" fillId="0" borderId="17" xfId="0" applyFont="1" applyBorder="1" applyAlignment="1">
      <alignment horizontal="center" vertical="center"/>
    </xf>
    <xf numFmtId="0" fontId="49" fillId="0" borderId="18" xfId="0" applyFont="1" applyBorder="1" applyAlignment="1">
      <alignment horizontal="center" vertical="center"/>
    </xf>
    <xf numFmtId="1" fontId="46" fillId="0" borderId="19" xfId="0" applyNumberFormat="1" applyFont="1" applyBorder="1" applyAlignment="1">
      <alignment horizontal="center" vertical="center"/>
    </xf>
    <xf numFmtId="0" fontId="46" fillId="77" borderId="19" xfId="0" applyFont="1" applyFill="1" applyBorder="1" applyAlignment="1">
      <alignment horizontal="center" vertical="center"/>
    </xf>
    <xf numFmtId="0" fontId="50" fillId="77" borderId="19" xfId="0" applyFont="1" applyFill="1" applyBorder="1" applyAlignment="1">
      <alignment horizontal="center" vertical="center" wrapText="1"/>
    </xf>
    <xf numFmtId="0" fontId="46" fillId="77" borderId="19" xfId="0" applyFont="1" applyFill="1" applyBorder="1" applyAlignment="1">
      <alignment horizontal="center" vertical="center" wrapText="1"/>
    </xf>
    <xf numFmtId="0" fontId="36" fillId="77" borderId="19" xfId="0" applyFont="1" applyFill="1" applyBorder="1" applyAlignment="1">
      <alignment horizontal="center" wrapText="1"/>
    </xf>
    <xf numFmtId="165" fontId="46" fillId="77" borderId="19" xfId="0" applyNumberFormat="1" applyFont="1" applyFill="1" applyBorder="1" applyAlignment="1">
      <alignment horizontal="center" vertical="center" wrapText="1"/>
    </xf>
    <xf numFmtId="1" fontId="51" fillId="89" borderId="20" xfId="0" applyNumberFormat="1" applyFont="1" applyFill="1" applyBorder="1" applyAlignment="1">
      <alignment vertical="center" wrapText="1"/>
    </xf>
    <xf numFmtId="164" fontId="51" fillId="77" borderId="18" xfId="316" applyFont="1" applyFill="1" applyBorder="1" applyAlignment="1">
      <alignment horizontal="center" vertical="center" wrapText="1"/>
    </xf>
    <xf numFmtId="164" fontId="51" fillId="77" borderId="20" xfId="316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166" fontId="27" fillId="0" borderId="12" xfId="316" applyNumberFormat="1" applyFont="1" applyFill="1" applyBorder="1" applyAlignment="1">
      <alignment horizontal="right"/>
    </xf>
    <xf numFmtId="0" fontId="0" fillId="0" borderId="0" xfId="0" applyBorder="1"/>
    <xf numFmtId="0" fontId="0" fillId="0" borderId="12" xfId="0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12" xfId="0" applyNumberFormat="1" applyBorder="1" applyAlignment="1">
      <alignment horizontal="center"/>
    </xf>
    <xf numFmtId="4" fontId="0" fillId="0" borderId="12" xfId="0" applyNumberFormat="1" applyBorder="1" applyAlignment="1">
      <alignment horizontal="right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NumberFormat="1"/>
    <xf numFmtId="0" fontId="0" fillId="0" borderId="0" xfId="0" applyAlignment="1">
      <alignment horizontal="right"/>
    </xf>
    <xf numFmtId="1" fontId="0" fillId="89" borderId="21" xfId="0" applyNumberFormat="1" applyFill="1" applyBorder="1" applyAlignment="1">
      <alignment horizontal="center"/>
    </xf>
    <xf numFmtId="166" fontId="0" fillId="89" borderId="22" xfId="0" applyNumberFormat="1" applyFill="1" applyBorder="1"/>
    <xf numFmtId="166" fontId="27" fillId="89" borderId="23" xfId="316" applyNumberFormat="1" applyFont="1" applyFill="1" applyBorder="1" applyAlignment="1">
      <alignment horizontal="right"/>
    </xf>
    <xf numFmtId="1" fontId="0" fillId="0" borderId="0" xfId="0" applyNumberFormat="1" applyAlignment="1">
      <alignment horizontal="center"/>
    </xf>
    <xf numFmtId="0" fontId="52" fillId="0" borderId="12" xfId="0" applyNumberFormat="1" applyFont="1" applyFill="1" applyBorder="1" applyAlignment="1">
      <alignment horizontal="center"/>
    </xf>
    <xf numFmtId="0" fontId="50" fillId="77" borderId="24" xfId="0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2" xfId="0" applyNumberFormat="1" applyFont="1" applyBorder="1" applyAlignment="1">
      <alignment horizontal="center"/>
    </xf>
    <xf numFmtId="0" fontId="0" fillId="90" borderId="12" xfId="0" applyFont="1" applyFill="1" applyBorder="1" applyAlignment="1">
      <alignment horizontal="center"/>
    </xf>
    <xf numFmtId="0" fontId="52" fillId="90" borderId="12" xfId="0" applyNumberFormat="1" applyFont="1" applyFill="1" applyBorder="1" applyAlignment="1">
      <alignment horizontal="center"/>
    </xf>
    <xf numFmtId="0" fontId="0" fillId="90" borderId="12" xfId="0" applyFont="1" applyFill="1" applyBorder="1" applyAlignment="1">
      <alignment horizontal="left" vertical="center"/>
    </xf>
    <xf numFmtId="0" fontId="0" fillId="90" borderId="12" xfId="0" applyFill="1" applyBorder="1" applyAlignment="1">
      <alignment horizontal="center"/>
    </xf>
    <xf numFmtId="1" fontId="0" fillId="90" borderId="12" xfId="0" applyNumberFormat="1" applyFill="1" applyBorder="1" applyAlignment="1">
      <alignment horizontal="center"/>
    </xf>
    <xf numFmtId="0" fontId="0" fillId="90" borderId="12" xfId="0" applyFill="1" applyBorder="1" applyAlignment="1">
      <alignment horizontal="center" vertical="center"/>
    </xf>
    <xf numFmtId="0" fontId="0" fillId="90" borderId="12" xfId="0" applyNumberFormat="1" applyFill="1" applyBorder="1" applyAlignment="1">
      <alignment horizontal="center"/>
    </xf>
    <xf numFmtId="49" fontId="0" fillId="0" borderId="12" xfId="0" applyNumberFormat="1" applyBorder="1" applyAlignment="1">
      <alignment horizontal="center" vertical="center"/>
    </xf>
    <xf numFmtId="1" fontId="57" fillId="0" borderId="12" xfId="0" applyNumberFormat="1" applyFont="1" applyFill="1" applyBorder="1" applyAlignment="1">
      <alignment horizontal="center" vertical="center"/>
    </xf>
    <xf numFmtId="1" fontId="0" fillId="0" borderId="12" xfId="0" applyNumberFormat="1" applyFont="1" applyFill="1" applyBorder="1" applyAlignment="1">
      <alignment horizontal="center" vertical="center"/>
    </xf>
    <xf numFmtId="1" fontId="58" fillId="0" borderId="12" xfId="0" applyNumberFormat="1" applyFont="1" applyFill="1" applyBorder="1" applyAlignment="1">
      <alignment horizontal="center" vertical="center"/>
    </xf>
    <xf numFmtId="49" fontId="0" fillId="0" borderId="12" xfId="0" applyNumberFormat="1" applyFont="1" applyFill="1" applyBorder="1" applyAlignment="1">
      <alignment horizontal="left" indent="1"/>
    </xf>
    <xf numFmtId="49" fontId="0" fillId="0" borderId="12" xfId="0" applyNumberFormat="1" applyFont="1" applyFill="1" applyBorder="1" applyAlignment="1">
      <alignment horizontal="center"/>
    </xf>
    <xf numFmtId="0" fontId="0" fillId="0" borderId="12" xfId="0" applyNumberFormat="1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0" borderId="12" xfId="0" applyFont="1" applyFill="1" applyBorder="1"/>
    <xf numFmtId="49" fontId="0" fillId="90" borderId="12" xfId="0" applyNumberFormat="1" applyFill="1" applyBorder="1" applyAlignment="1">
      <alignment horizontal="center" vertical="center"/>
    </xf>
    <xf numFmtId="1" fontId="57" fillId="90" borderId="12" xfId="0" applyNumberFormat="1" applyFont="1" applyFill="1" applyBorder="1" applyAlignment="1">
      <alignment horizontal="center" vertical="center"/>
    </xf>
    <xf numFmtId="1" fontId="0" fillId="90" borderId="12" xfId="0" applyNumberFormat="1" applyFont="1" applyFill="1" applyBorder="1" applyAlignment="1">
      <alignment horizontal="center" vertical="center"/>
    </xf>
    <xf numFmtId="1" fontId="58" fillId="90" borderId="12" xfId="0" applyNumberFormat="1" applyFont="1" applyFill="1" applyBorder="1" applyAlignment="1">
      <alignment horizontal="center" vertical="center"/>
    </xf>
    <xf numFmtId="49" fontId="0" fillId="90" borderId="12" xfId="0" applyNumberFormat="1" applyFont="1" applyFill="1" applyBorder="1" applyAlignment="1">
      <alignment horizontal="center"/>
    </xf>
    <xf numFmtId="0" fontId="0" fillId="90" borderId="12" xfId="0" applyNumberFormat="1" applyFont="1" applyFill="1" applyBorder="1" applyAlignment="1">
      <alignment horizontal="center"/>
    </xf>
    <xf numFmtId="0" fontId="0" fillId="90" borderId="12" xfId="0" applyFont="1" applyFill="1" applyBorder="1" applyAlignment="1">
      <alignment horizontal="center"/>
    </xf>
    <xf numFmtId="49" fontId="0" fillId="90" borderId="12" xfId="0" applyNumberFormat="1" applyFont="1" applyFill="1" applyBorder="1" applyAlignment="1">
      <alignment horizontal="left" indent="1"/>
    </xf>
    <xf numFmtId="0" fontId="0" fillId="90" borderId="12" xfId="0" applyFont="1" applyFill="1" applyBorder="1"/>
    <xf numFmtId="4" fontId="49" fillId="0" borderId="12" xfId="0" applyNumberFormat="1" applyFont="1" applyBorder="1" applyAlignment="1">
      <alignment horizontal="right"/>
    </xf>
    <xf numFmtId="4" fontId="49" fillId="90" borderId="12" xfId="0" applyNumberFormat="1" applyFont="1" applyFill="1" applyBorder="1" applyAlignment="1">
      <alignment horizontal="right"/>
    </xf>
    <xf numFmtId="0" fontId="0" fillId="90" borderId="0" xfId="0" applyFill="1"/>
    <xf numFmtId="166" fontId="27" fillId="0" borderId="41" xfId="316" applyNumberFormat="1" applyFont="1" applyFill="1" applyBorder="1" applyAlignment="1">
      <alignment horizontal="right"/>
    </xf>
    <xf numFmtId="1" fontId="49" fillId="89" borderId="42" xfId="0" applyNumberFormat="1" applyFont="1" applyFill="1" applyBorder="1" applyAlignment="1">
      <alignment horizontal="center"/>
    </xf>
    <xf numFmtId="166" fontId="49" fillId="89" borderId="43" xfId="316" applyNumberFormat="1" applyFont="1" applyFill="1" applyBorder="1" applyAlignment="1">
      <alignment horizontal="right"/>
    </xf>
    <xf numFmtId="166" fontId="49" fillId="89" borderId="44" xfId="316" applyNumberFormat="1" applyFont="1" applyFill="1" applyBorder="1" applyAlignment="1">
      <alignment horizontal="right"/>
    </xf>
    <xf numFmtId="1" fontId="49" fillId="89" borderId="21" xfId="0" applyNumberFormat="1" applyFont="1" applyFill="1" applyBorder="1" applyAlignment="1">
      <alignment horizontal="center"/>
    </xf>
    <xf numFmtId="166" fontId="49" fillId="89" borderId="22" xfId="0" applyNumberFormat="1" applyFont="1" applyFill="1" applyBorder="1"/>
    <xf numFmtId="166" fontId="49" fillId="89" borderId="23" xfId="316" applyNumberFormat="1" applyFont="1" applyFill="1" applyBorder="1" applyAlignment="1">
      <alignment horizontal="right"/>
    </xf>
    <xf numFmtId="0" fontId="0" fillId="88" borderId="0" xfId="0" applyFill="1"/>
    <xf numFmtId="0" fontId="0" fillId="77" borderId="0" xfId="0" applyFill="1"/>
    <xf numFmtId="0" fontId="0" fillId="77" borderId="16" xfId="0" applyFill="1" applyBorder="1"/>
    <xf numFmtId="0" fontId="0" fillId="77" borderId="0" xfId="0" applyFill="1" applyBorder="1"/>
    <xf numFmtId="0" fontId="0" fillId="77" borderId="29" xfId="0" applyFill="1" applyBorder="1"/>
    <xf numFmtId="0" fontId="0" fillId="77" borderId="45" xfId="0" applyFill="1" applyBorder="1"/>
    <xf numFmtId="0" fontId="0" fillId="77" borderId="25" xfId="0" applyFill="1" applyBorder="1"/>
    <xf numFmtId="0" fontId="0" fillId="77" borderId="30" xfId="0" applyFill="1" applyBorder="1"/>
    <xf numFmtId="0" fontId="60" fillId="77" borderId="47" xfId="1803" applyFont="1" applyFill="1" applyBorder="1" applyAlignment="1">
      <alignment horizontal="center"/>
    </xf>
    <xf numFmtId="0" fontId="60" fillId="77" borderId="48" xfId="1803" applyFont="1" applyFill="1" applyBorder="1" applyAlignment="1">
      <alignment horizontal="center"/>
    </xf>
    <xf numFmtId="10" fontId="60" fillId="77" borderId="48" xfId="1803" applyNumberFormat="1" applyFont="1" applyFill="1" applyBorder="1" applyAlignment="1">
      <alignment horizontal="center"/>
    </xf>
    <xf numFmtId="10" fontId="60" fillId="77" borderId="49" xfId="1803" applyNumberFormat="1" applyFont="1" applyFill="1" applyBorder="1" applyAlignment="1">
      <alignment horizontal="center"/>
    </xf>
    <xf numFmtId="0" fontId="60" fillId="77" borderId="50" xfId="1803" applyFont="1" applyFill="1" applyBorder="1" applyAlignment="1">
      <alignment horizontal="center"/>
    </xf>
    <xf numFmtId="0" fontId="60" fillId="77" borderId="12" xfId="1803" applyFont="1" applyFill="1" applyBorder="1" applyAlignment="1">
      <alignment horizontal="center"/>
    </xf>
    <xf numFmtId="9" fontId="60" fillId="77" borderId="12" xfId="1803" applyNumberFormat="1" applyFont="1" applyFill="1" applyBorder="1" applyAlignment="1">
      <alignment horizontal="center"/>
    </xf>
    <xf numFmtId="10" fontId="60" fillId="77" borderId="51" xfId="1803" applyNumberFormat="1" applyFont="1" applyFill="1" applyBorder="1" applyAlignment="1">
      <alignment horizontal="center"/>
    </xf>
    <xf numFmtId="10" fontId="60" fillId="77" borderId="12" xfId="1803" applyNumberFormat="1" applyFont="1" applyFill="1" applyBorder="1" applyAlignment="1">
      <alignment horizontal="center"/>
    </xf>
    <xf numFmtId="0" fontId="60" fillId="77" borderId="52" xfId="1803" applyFont="1" applyFill="1" applyBorder="1" applyAlignment="1">
      <alignment horizontal="center"/>
    </xf>
    <xf numFmtId="0" fontId="60" fillId="77" borderId="53" xfId="1803" applyFont="1" applyFill="1" applyBorder="1" applyAlignment="1">
      <alignment horizontal="center"/>
    </xf>
    <xf numFmtId="9" fontId="60" fillId="77" borderId="53" xfId="1803" applyNumberFormat="1" applyFont="1" applyFill="1" applyBorder="1" applyAlignment="1">
      <alignment horizontal="center"/>
    </xf>
    <xf numFmtId="10" fontId="60" fillId="77" borderId="54" xfId="1803" applyNumberFormat="1" applyFont="1" applyFill="1" applyBorder="1" applyAlignment="1">
      <alignment horizontal="center"/>
    </xf>
    <xf numFmtId="0" fontId="59" fillId="77" borderId="0" xfId="1803" applyFill="1" applyBorder="1" applyAlignment="1">
      <alignment horizontal="center"/>
    </xf>
    <xf numFmtId="0" fontId="60" fillId="77" borderId="0" xfId="1803" applyFont="1" applyFill="1" applyBorder="1" applyAlignment="1">
      <alignment horizontal="center" vertical="center" wrapText="1"/>
    </xf>
    <xf numFmtId="10" fontId="60" fillId="77" borderId="0" xfId="1803" applyNumberFormat="1" applyFont="1" applyFill="1" applyBorder="1" applyAlignment="1">
      <alignment horizontal="center"/>
    </xf>
    <xf numFmtId="0" fontId="28" fillId="77" borderId="0" xfId="1803" applyFont="1" applyFill="1" applyBorder="1" applyAlignment="1">
      <alignment horizontal="center"/>
    </xf>
    <xf numFmtId="0" fontId="60" fillId="77" borderId="0" xfId="1803" applyFont="1" applyFill="1" applyBorder="1" applyAlignment="1">
      <alignment horizontal="center"/>
    </xf>
    <xf numFmtId="0" fontId="51" fillId="90" borderId="17" xfId="1803" applyFont="1" applyFill="1" applyBorder="1" applyAlignment="1">
      <alignment horizontal="center" vertical="center"/>
    </xf>
    <xf numFmtId="0" fontId="51" fillId="90" borderId="19" xfId="1803" applyFont="1" applyFill="1" applyBorder="1" applyAlignment="1">
      <alignment horizontal="center" vertical="center"/>
    </xf>
    <xf numFmtId="0" fontId="51" fillId="90" borderId="20" xfId="1803" applyFont="1" applyFill="1" applyBorder="1" applyAlignment="1">
      <alignment horizontal="center" vertical="center" wrapText="1"/>
    </xf>
    <xf numFmtId="0" fontId="0" fillId="88" borderId="28" xfId="0" applyFill="1" applyBorder="1"/>
    <xf numFmtId="0" fontId="0" fillId="88" borderId="29" xfId="0" applyFill="1" applyBorder="1"/>
    <xf numFmtId="0" fontId="0" fillId="88" borderId="0" xfId="0" applyFill="1" applyBorder="1"/>
    <xf numFmtId="0" fontId="0" fillId="88" borderId="15" xfId="0" applyFill="1" applyBorder="1"/>
    <xf numFmtId="0" fontId="0" fillId="88" borderId="16" xfId="0" applyFill="1" applyBorder="1"/>
    <xf numFmtId="0" fontId="0" fillId="0" borderId="12" xfId="0" applyFill="1" applyBorder="1" applyAlignment="1">
      <alignment horizontal="center"/>
    </xf>
    <xf numFmtId="1" fontId="0" fillId="0" borderId="12" xfId="0" applyNumberFormat="1" applyFill="1" applyBorder="1" applyAlignment="1">
      <alignment horizontal="center"/>
    </xf>
    <xf numFmtId="0" fontId="0" fillId="0" borderId="12" xfId="0" applyFill="1" applyBorder="1" applyAlignment="1">
      <alignment horizontal="center"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2" xfId="0" applyNumberFormat="1" applyFill="1" applyBorder="1" applyAlignment="1">
      <alignment horizontal="center"/>
    </xf>
    <xf numFmtId="4" fontId="49" fillId="0" borderId="12" xfId="0" applyNumberFormat="1" applyFont="1" applyFill="1" applyBorder="1" applyAlignment="1">
      <alignment horizontal="right"/>
    </xf>
    <xf numFmtId="166" fontId="49" fillId="89" borderId="23" xfId="0" applyNumberFormat="1" applyFont="1" applyFill="1" applyBorder="1"/>
    <xf numFmtId="0" fontId="49" fillId="0" borderId="48" xfId="0" applyFont="1" applyBorder="1" applyAlignment="1">
      <alignment horizontal="center" vertical="center"/>
    </xf>
    <xf numFmtId="1" fontId="46" fillId="0" borderId="48" xfId="0" applyNumberFormat="1" applyFont="1" applyBorder="1" applyAlignment="1">
      <alignment horizontal="center" vertical="center"/>
    </xf>
    <xf numFmtId="0" fontId="46" fillId="77" borderId="48" xfId="0" applyFont="1" applyFill="1" applyBorder="1" applyAlignment="1">
      <alignment horizontal="center" vertical="center"/>
    </xf>
    <xf numFmtId="0" fontId="50" fillId="77" borderId="48" xfId="0" applyFont="1" applyFill="1" applyBorder="1" applyAlignment="1">
      <alignment horizontal="center" vertical="center" wrapText="1"/>
    </xf>
    <xf numFmtId="0" fontId="46" fillId="77" borderId="48" xfId="0" applyFont="1" applyFill="1" applyBorder="1" applyAlignment="1">
      <alignment horizontal="center" vertical="center" wrapText="1"/>
    </xf>
    <xf numFmtId="0" fontId="36" fillId="77" borderId="48" xfId="0" applyFont="1" applyFill="1" applyBorder="1" applyAlignment="1">
      <alignment horizontal="center" wrapText="1"/>
    </xf>
    <xf numFmtId="165" fontId="46" fillId="77" borderId="48" xfId="0" applyNumberFormat="1" applyFont="1" applyFill="1" applyBorder="1" applyAlignment="1">
      <alignment horizontal="center" vertical="center" wrapText="1"/>
    </xf>
    <xf numFmtId="1" fontId="51" fillId="89" borderId="48" xfId="0" applyNumberFormat="1" applyFont="1" applyFill="1" applyBorder="1" applyAlignment="1">
      <alignment vertical="center" wrapText="1"/>
    </xf>
    <xf numFmtId="164" fontId="51" fillId="77" borderId="48" xfId="316" applyFont="1" applyFill="1" applyBorder="1" applyAlignment="1">
      <alignment horizontal="center" vertical="center" wrapText="1"/>
    </xf>
    <xf numFmtId="164" fontId="51" fillId="77" borderId="49" xfId="316" applyFont="1" applyFill="1" applyBorder="1" applyAlignment="1">
      <alignment horizontal="center" vertical="center" wrapText="1"/>
    </xf>
    <xf numFmtId="0" fontId="0" fillId="0" borderId="50" xfId="0" applyBorder="1"/>
    <xf numFmtId="166" fontId="27" fillId="0" borderId="51" xfId="316" applyNumberFormat="1" applyFont="1" applyFill="1" applyBorder="1" applyAlignment="1">
      <alignment horizontal="right"/>
    </xf>
    <xf numFmtId="0" fontId="0" fillId="0" borderId="50" xfId="0" applyFill="1" applyBorder="1"/>
    <xf numFmtId="0" fontId="0" fillId="0" borderId="52" xfId="0" applyFill="1" applyBorder="1"/>
    <xf numFmtId="0" fontId="0" fillId="90" borderId="53" xfId="0" applyFill="1" applyBorder="1" applyAlignment="1">
      <alignment horizontal="center"/>
    </xf>
    <xf numFmtId="1" fontId="0" fillId="90" borderId="53" xfId="0" applyNumberFormat="1" applyFill="1" applyBorder="1" applyAlignment="1">
      <alignment horizontal="center"/>
    </xf>
    <xf numFmtId="0" fontId="52" fillId="90" borderId="53" xfId="0" applyNumberFormat="1" applyFont="1" applyFill="1" applyBorder="1" applyAlignment="1">
      <alignment horizontal="center"/>
    </xf>
    <xf numFmtId="0" fontId="0" fillId="90" borderId="53" xfId="0" applyNumberFormat="1" applyFont="1" applyFill="1" applyBorder="1" applyAlignment="1">
      <alignment horizontal="center"/>
    </xf>
    <xf numFmtId="0" fontId="0" fillId="90" borderId="53" xfId="0" applyFont="1" applyFill="1" applyBorder="1" applyAlignment="1">
      <alignment horizontal="center"/>
    </xf>
    <xf numFmtId="0" fontId="0" fillId="90" borderId="53" xfId="0" applyFill="1" applyBorder="1" applyAlignment="1">
      <alignment horizontal="center" vertical="center"/>
    </xf>
    <xf numFmtId="0" fontId="0" fillId="90" borderId="53" xfId="0" applyFont="1" applyFill="1" applyBorder="1" applyAlignment="1">
      <alignment horizontal="left" vertical="center"/>
    </xf>
    <xf numFmtId="0" fontId="0" fillId="90" borderId="53" xfId="0" applyNumberFormat="1" applyFill="1" applyBorder="1" applyAlignment="1">
      <alignment horizontal="center"/>
    </xf>
    <xf numFmtId="4" fontId="49" fillId="90" borderId="53" xfId="0" applyNumberFormat="1" applyFont="1" applyFill="1" applyBorder="1" applyAlignment="1">
      <alignment horizontal="right"/>
    </xf>
    <xf numFmtId="0" fontId="49" fillId="0" borderId="47" xfId="0" applyFont="1" applyBorder="1" applyAlignment="1">
      <alignment horizontal="center" vertical="center"/>
    </xf>
    <xf numFmtId="0" fontId="49" fillId="90" borderId="12" xfId="0" applyFont="1" applyFill="1" applyBorder="1" applyAlignment="1">
      <alignment horizontal="center"/>
    </xf>
    <xf numFmtId="0" fontId="49" fillId="90" borderId="51" xfId="0" applyFont="1" applyFill="1" applyBorder="1" applyAlignment="1">
      <alignment horizontal="center"/>
    </xf>
    <xf numFmtId="0" fontId="0" fillId="88" borderId="15" xfId="0" applyFill="1" applyBorder="1" applyAlignment="1">
      <alignment horizontal="center"/>
    </xf>
    <xf numFmtId="0" fontId="0" fillId="88" borderId="0" xfId="0" applyFill="1" applyBorder="1" applyAlignment="1">
      <alignment horizontal="center"/>
    </xf>
    <xf numFmtId="0" fontId="28" fillId="77" borderId="14" xfId="1803" applyFont="1" applyFill="1" applyBorder="1" applyAlignment="1">
      <alignment horizontal="center"/>
    </xf>
    <xf numFmtId="0" fontId="28" fillId="77" borderId="15" xfId="1803" applyFont="1" applyFill="1" applyBorder="1" applyAlignment="1">
      <alignment horizontal="center"/>
    </xf>
    <xf numFmtId="0" fontId="28" fillId="77" borderId="28" xfId="1803" applyFont="1" applyFill="1" applyBorder="1" applyAlignment="1">
      <alignment horizontal="center"/>
    </xf>
    <xf numFmtId="0" fontId="60" fillId="77" borderId="14" xfId="1803" applyFont="1" applyFill="1" applyBorder="1" applyAlignment="1">
      <alignment horizontal="center"/>
    </xf>
    <xf numFmtId="0" fontId="60" fillId="77" borderId="15" xfId="1803" applyFont="1" applyFill="1" applyBorder="1" applyAlignment="1">
      <alignment horizontal="center"/>
    </xf>
    <xf numFmtId="0" fontId="60" fillId="77" borderId="28" xfId="1803" applyFont="1" applyFill="1" applyBorder="1" applyAlignment="1">
      <alignment horizontal="center"/>
    </xf>
    <xf numFmtId="0" fontId="28" fillId="77" borderId="14" xfId="1803" quotePrefix="1" applyFont="1" applyFill="1" applyBorder="1" applyAlignment="1">
      <alignment horizontal="center"/>
    </xf>
    <xf numFmtId="0" fontId="56" fillId="92" borderId="12" xfId="0" applyFont="1" applyFill="1" applyBorder="1" applyAlignment="1">
      <alignment horizontal="center"/>
    </xf>
    <xf numFmtId="9" fontId="0" fillId="77" borderId="12" xfId="0" applyNumberFormat="1" applyFill="1" applyBorder="1" applyAlignment="1">
      <alignment horizontal="center"/>
    </xf>
    <xf numFmtId="0" fontId="0" fillId="77" borderId="12" xfId="0" applyFill="1" applyBorder="1" applyAlignment="1">
      <alignment horizontal="center"/>
    </xf>
    <xf numFmtId="10" fontId="0" fillId="77" borderId="12" xfId="0" applyNumberFormat="1" applyFill="1" applyBorder="1" applyAlignment="1">
      <alignment horizontal="center"/>
    </xf>
    <xf numFmtId="0" fontId="0" fillId="77" borderId="51" xfId="0" applyFill="1" applyBorder="1" applyAlignment="1">
      <alignment horizontal="center"/>
    </xf>
    <xf numFmtId="0" fontId="0" fillId="77" borderId="46" xfId="0" applyFont="1" applyFill="1" applyBorder="1" applyAlignment="1">
      <alignment horizontal="left" vertical="top" wrapText="1"/>
    </xf>
    <xf numFmtId="0" fontId="0" fillId="77" borderId="26" xfId="0" applyFont="1" applyFill="1" applyBorder="1" applyAlignment="1">
      <alignment horizontal="left" vertical="top" wrapText="1"/>
    </xf>
    <xf numFmtId="0" fontId="0" fillId="77" borderId="27" xfId="0" applyFont="1" applyFill="1" applyBorder="1" applyAlignment="1">
      <alignment horizontal="left" vertical="top" wrapText="1"/>
    </xf>
    <xf numFmtId="0" fontId="0" fillId="88" borderId="16" xfId="0" applyFill="1" applyBorder="1" applyAlignment="1">
      <alignment horizontal="center" wrapText="1"/>
    </xf>
    <xf numFmtId="0" fontId="0" fillId="88" borderId="29" xfId="0" applyFill="1" applyBorder="1" applyAlignment="1">
      <alignment horizontal="center"/>
    </xf>
    <xf numFmtId="0" fontId="0" fillId="88" borderId="16" xfId="0" applyFill="1" applyBorder="1" applyAlignment="1">
      <alignment horizontal="center"/>
    </xf>
    <xf numFmtId="0" fontId="0" fillId="77" borderId="50" xfId="0" applyFill="1" applyBorder="1" applyAlignment="1">
      <alignment horizontal="center"/>
    </xf>
    <xf numFmtId="0" fontId="0" fillId="88" borderId="14" xfId="0" applyFill="1" applyBorder="1" applyAlignment="1">
      <alignment horizontal="center"/>
    </xf>
    <xf numFmtId="0" fontId="0" fillId="88" borderId="28" xfId="0" applyFill="1" applyBorder="1" applyAlignment="1">
      <alignment horizontal="center"/>
    </xf>
    <xf numFmtId="0" fontId="49" fillId="90" borderId="50" xfId="0" applyFont="1" applyFill="1" applyBorder="1" applyAlignment="1">
      <alignment horizontal="center"/>
    </xf>
    <xf numFmtId="0" fontId="0" fillId="77" borderId="12" xfId="0" applyFill="1" applyBorder="1" applyAlignment="1">
      <alignment horizontal="left"/>
    </xf>
    <xf numFmtId="0" fontId="58" fillId="77" borderId="12" xfId="0" applyFont="1" applyFill="1" applyBorder="1" applyAlignment="1">
      <alignment horizontal="center"/>
    </xf>
    <xf numFmtId="0" fontId="56" fillId="88" borderId="14" xfId="0" applyFont="1" applyFill="1" applyBorder="1" applyAlignment="1">
      <alignment horizontal="center" vertical="center"/>
    </xf>
    <xf numFmtId="0" fontId="56" fillId="88" borderId="15" xfId="0" applyFont="1" applyFill="1" applyBorder="1" applyAlignment="1">
      <alignment horizontal="center" vertical="center"/>
    </xf>
    <xf numFmtId="0" fontId="56" fillId="88" borderId="16" xfId="0" applyFont="1" applyFill="1" applyBorder="1" applyAlignment="1">
      <alignment horizontal="center" vertical="center"/>
    </xf>
    <xf numFmtId="0" fontId="56" fillId="88" borderId="0" xfId="0" applyFont="1" applyFill="1" applyBorder="1" applyAlignment="1">
      <alignment horizontal="center" vertical="center"/>
    </xf>
    <xf numFmtId="0" fontId="49" fillId="91" borderId="12" xfId="0" applyFont="1" applyFill="1" applyBorder="1" applyAlignment="1">
      <alignment horizontal="left"/>
    </xf>
    <xf numFmtId="9" fontId="49" fillId="91" borderId="56" xfId="0" applyNumberFormat="1" applyFont="1" applyFill="1" applyBorder="1" applyAlignment="1">
      <alignment horizontal="center"/>
    </xf>
    <xf numFmtId="0" fontId="49" fillId="91" borderId="55" xfId="0" applyFont="1" applyFill="1" applyBorder="1" applyAlignment="1">
      <alignment horizontal="center"/>
    </xf>
    <xf numFmtId="9" fontId="49" fillId="91" borderId="12" xfId="0" applyNumberFormat="1" applyFont="1" applyFill="1" applyBorder="1" applyAlignment="1">
      <alignment horizontal="center"/>
    </xf>
    <xf numFmtId="0" fontId="49" fillId="91" borderId="12" xfId="0" applyFont="1" applyFill="1" applyBorder="1" applyAlignment="1">
      <alignment horizontal="center"/>
    </xf>
    <xf numFmtId="0" fontId="53" fillId="88" borderId="25" xfId="0" applyFont="1" applyFill="1" applyBorder="1" applyAlignment="1">
      <alignment horizontal="center"/>
    </xf>
    <xf numFmtId="9" fontId="54" fillId="89" borderId="26" xfId="316" applyNumberFormat="1" applyFont="1" applyFill="1" applyBorder="1" applyAlignment="1">
      <alignment horizontal="center" vertical="center"/>
    </xf>
    <xf numFmtId="9" fontId="54" fillId="89" borderId="27" xfId="316" applyNumberFormat="1" applyFont="1" applyFill="1" applyBorder="1" applyAlignment="1">
      <alignment horizontal="center" vertical="center"/>
    </xf>
    <xf numFmtId="0" fontId="0" fillId="88" borderId="25" xfId="0" applyFill="1" applyBorder="1" applyAlignment="1">
      <alignment horizontal="center"/>
    </xf>
    <xf numFmtId="0" fontId="0" fillId="88" borderId="30" xfId="0" applyFill="1" applyBorder="1" applyAlignment="1">
      <alignment horizontal="center"/>
    </xf>
    <xf numFmtId="0" fontId="55" fillId="88" borderId="0" xfId="0" applyFont="1" applyFill="1" applyBorder="1" applyAlignment="1">
      <alignment horizontal="center" vertical="center"/>
    </xf>
    <xf numFmtId="0" fontId="56" fillId="88" borderId="0" xfId="0" applyFont="1" applyFill="1" applyBorder="1" applyAlignment="1">
      <alignment horizontal="center"/>
    </xf>
    <xf numFmtId="164" fontId="46" fillId="0" borderId="26" xfId="316" applyFont="1" applyFill="1" applyBorder="1" applyAlignment="1">
      <alignment horizontal="center" vertical="center"/>
    </xf>
    <xf numFmtId="164" fontId="46" fillId="0" borderId="27" xfId="316" applyFont="1" applyFill="1" applyBorder="1" applyAlignment="1">
      <alignment horizontal="center" vertical="center"/>
    </xf>
    <xf numFmtId="0" fontId="53" fillId="88" borderId="0" xfId="0" applyFont="1" applyFill="1" applyBorder="1" applyAlignment="1">
      <alignment horizontal="center"/>
    </xf>
    <xf numFmtId="9" fontId="54" fillId="89" borderId="15" xfId="316" applyNumberFormat="1" applyFont="1" applyFill="1" applyBorder="1" applyAlignment="1">
      <alignment horizontal="center" vertical="center"/>
    </xf>
    <xf numFmtId="9" fontId="54" fillId="89" borderId="28" xfId="316" applyNumberFormat="1" applyFont="1" applyFill="1" applyBorder="1" applyAlignment="1">
      <alignment horizontal="center" vertical="center"/>
    </xf>
    <xf numFmtId="0" fontId="0" fillId="88" borderId="46" xfId="0" applyFill="1" applyBorder="1" applyAlignment="1">
      <alignment horizontal="center"/>
    </xf>
    <xf numFmtId="0" fontId="0" fillId="88" borderId="26" xfId="0" applyFill="1" applyBorder="1" applyAlignment="1">
      <alignment horizontal="center"/>
    </xf>
    <xf numFmtId="0" fontId="0" fillId="88" borderId="27" xfId="0" applyFill="1" applyBorder="1" applyAlignment="1">
      <alignment horizontal="center"/>
    </xf>
    <xf numFmtId="49" fontId="0" fillId="0" borderId="12" xfId="0" applyNumberFormat="1" applyFont="1" applyFill="1" applyBorder="1" applyAlignment="1">
      <alignment horizontal="left"/>
    </xf>
    <xf numFmtId="49" fontId="0" fillId="90" borderId="12" xfId="0" applyNumberFormat="1" applyFont="1" applyFill="1" applyBorder="1" applyAlignment="1">
      <alignment horizontal="left"/>
    </xf>
  </cellXfs>
  <cellStyles count="1804">
    <cellStyle name="20% - 1. jelölőszín" xfId="1"/>
    <cellStyle name="20% - 2. jelölőszín" xfId="2"/>
    <cellStyle name="20% - 3. jelölőszín" xfId="3"/>
    <cellStyle name="20% - 4. jelölőszín" xfId="4"/>
    <cellStyle name="20% - 5. jelölőszín" xfId="5"/>
    <cellStyle name="20% - 6. jelölőszín" xfId="6"/>
    <cellStyle name="40% - 1. jelölőszín" xfId="7"/>
    <cellStyle name="40% - 2. jelölőszín" xfId="8"/>
    <cellStyle name="40% - 3. jelölőszín" xfId="9"/>
    <cellStyle name="40% - 4. jelölőszín" xfId="10"/>
    <cellStyle name="40% - 5. jelölőszín" xfId="11"/>
    <cellStyle name="40% - 6. jelölőszín" xfId="12"/>
    <cellStyle name="60% - 1. jelölőszín" xfId="13"/>
    <cellStyle name="60% - 2. jelölőszín" xfId="14"/>
    <cellStyle name="60% - 3. jelölőszín" xfId="15"/>
    <cellStyle name="60% - 4. jelölőszín" xfId="16"/>
    <cellStyle name="60% - 5. jelölőszín" xfId="17"/>
    <cellStyle name="60% - 6. jelölőszín" xfId="18"/>
    <cellStyle name="Accent1 - 20%" xfId="19"/>
    <cellStyle name="Accent1 - 40%" xfId="20"/>
    <cellStyle name="Accent1 - 60%" xfId="21"/>
    <cellStyle name="Accent1 10" xfId="22"/>
    <cellStyle name="Accent1 11" xfId="23"/>
    <cellStyle name="Accent1 12" xfId="24"/>
    <cellStyle name="Accent1 13" xfId="25"/>
    <cellStyle name="Accent1 14" xfId="26"/>
    <cellStyle name="Accent1 15" xfId="27"/>
    <cellStyle name="Accent1 16" xfId="28"/>
    <cellStyle name="Accent1 17" xfId="29"/>
    <cellStyle name="Accent1 18" xfId="30"/>
    <cellStyle name="Accent1 19" xfId="31"/>
    <cellStyle name="Accent1 2" xfId="32"/>
    <cellStyle name="Accent1 20" xfId="33"/>
    <cellStyle name="Accent1 21" xfId="34"/>
    <cellStyle name="Accent1 22" xfId="35"/>
    <cellStyle name="Accent1 23" xfId="36"/>
    <cellStyle name="Accent1 24" xfId="37"/>
    <cellStyle name="Accent1 25" xfId="38"/>
    <cellStyle name="Accent1 26" xfId="39"/>
    <cellStyle name="Accent1 27" xfId="40"/>
    <cellStyle name="Accent1 28" xfId="41"/>
    <cellStyle name="Accent1 29" xfId="42"/>
    <cellStyle name="Accent1 3" xfId="43"/>
    <cellStyle name="Accent1 30" xfId="44"/>
    <cellStyle name="Accent1 31" xfId="45"/>
    <cellStyle name="Accent1 32" xfId="46"/>
    <cellStyle name="Accent1 33" xfId="47"/>
    <cellStyle name="Accent1 34" xfId="48"/>
    <cellStyle name="Accent1 35" xfId="49"/>
    <cellStyle name="Accent1 36" xfId="50"/>
    <cellStyle name="Accent1 37" xfId="51"/>
    <cellStyle name="Accent1 38" xfId="52"/>
    <cellStyle name="Accent1 39" xfId="53"/>
    <cellStyle name="Accent1 4" xfId="54"/>
    <cellStyle name="Accent1 40" xfId="55"/>
    <cellStyle name="Accent1 41" xfId="56"/>
    <cellStyle name="Accent1 42" xfId="57"/>
    <cellStyle name="Accent1 5" xfId="58"/>
    <cellStyle name="Accent1 6" xfId="59"/>
    <cellStyle name="Accent1 7" xfId="60"/>
    <cellStyle name="Accent1 8" xfId="61"/>
    <cellStyle name="Accent1 9" xfId="62"/>
    <cellStyle name="Accent2 - 20%" xfId="63"/>
    <cellStyle name="Accent2 - 40%" xfId="64"/>
    <cellStyle name="Accent2 - 60%" xfId="65"/>
    <cellStyle name="Accent2 10" xfId="66"/>
    <cellStyle name="Accent2 11" xfId="67"/>
    <cellStyle name="Accent2 12" xfId="68"/>
    <cellStyle name="Accent2 13" xfId="69"/>
    <cellStyle name="Accent2 14" xfId="70"/>
    <cellStyle name="Accent2 15" xfId="71"/>
    <cellStyle name="Accent2 16" xfId="72"/>
    <cellStyle name="Accent2 17" xfId="73"/>
    <cellStyle name="Accent2 18" xfId="74"/>
    <cellStyle name="Accent2 19" xfId="75"/>
    <cellStyle name="Accent2 2" xfId="76"/>
    <cellStyle name="Accent2 20" xfId="77"/>
    <cellStyle name="Accent2 21" xfId="78"/>
    <cellStyle name="Accent2 22" xfId="79"/>
    <cellStyle name="Accent2 23" xfId="80"/>
    <cellStyle name="Accent2 24" xfId="81"/>
    <cellStyle name="Accent2 25" xfId="82"/>
    <cellStyle name="Accent2 26" xfId="83"/>
    <cellStyle name="Accent2 27" xfId="84"/>
    <cellStyle name="Accent2 28" xfId="85"/>
    <cellStyle name="Accent2 29" xfId="86"/>
    <cellStyle name="Accent2 3" xfId="87"/>
    <cellStyle name="Accent2 30" xfId="88"/>
    <cellStyle name="Accent2 31" xfId="89"/>
    <cellStyle name="Accent2 32" xfId="90"/>
    <cellStyle name="Accent2 33" xfId="91"/>
    <cellStyle name="Accent2 34" xfId="92"/>
    <cellStyle name="Accent2 35" xfId="93"/>
    <cellStyle name="Accent2 36" xfId="94"/>
    <cellStyle name="Accent2 37" xfId="95"/>
    <cellStyle name="Accent2 38" xfId="96"/>
    <cellStyle name="Accent2 39" xfId="97"/>
    <cellStyle name="Accent2 4" xfId="98"/>
    <cellStyle name="Accent2 40" xfId="99"/>
    <cellStyle name="Accent2 41" xfId="100"/>
    <cellStyle name="Accent2 42" xfId="101"/>
    <cellStyle name="Accent2 5" xfId="102"/>
    <cellStyle name="Accent2 6" xfId="103"/>
    <cellStyle name="Accent2 7" xfId="104"/>
    <cellStyle name="Accent2 8" xfId="105"/>
    <cellStyle name="Accent2 9" xfId="106"/>
    <cellStyle name="Accent3 - 20%" xfId="107"/>
    <cellStyle name="Accent3 - 40%" xfId="108"/>
    <cellStyle name="Accent3 - 60%" xfId="109"/>
    <cellStyle name="Accent3 10" xfId="110"/>
    <cellStyle name="Accent3 11" xfId="111"/>
    <cellStyle name="Accent3 12" xfId="112"/>
    <cellStyle name="Accent3 13" xfId="113"/>
    <cellStyle name="Accent3 14" xfId="114"/>
    <cellStyle name="Accent3 15" xfId="115"/>
    <cellStyle name="Accent3 16" xfId="116"/>
    <cellStyle name="Accent3 17" xfId="117"/>
    <cellStyle name="Accent3 18" xfId="118"/>
    <cellStyle name="Accent3 19" xfId="119"/>
    <cellStyle name="Accent3 2" xfId="120"/>
    <cellStyle name="Accent3 20" xfId="121"/>
    <cellStyle name="Accent3 21" xfId="122"/>
    <cellStyle name="Accent3 22" xfId="123"/>
    <cellStyle name="Accent3 23" xfId="124"/>
    <cellStyle name="Accent3 24" xfId="125"/>
    <cellStyle name="Accent3 25" xfId="126"/>
    <cellStyle name="Accent3 26" xfId="127"/>
    <cellStyle name="Accent3 27" xfId="128"/>
    <cellStyle name="Accent3 28" xfId="129"/>
    <cellStyle name="Accent3 29" xfId="130"/>
    <cellStyle name="Accent3 3" xfId="131"/>
    <cellStyle name="Accent3 30" xfId="132"/>
    <cellStyle name="Accent3 31" xfId="133"/>
    <cellStyle name="Accent3 32" xfId="134"/>
    <cellStyle name="Accent3 33" xfId="135"/>
    <cellStyle name="Accent3 34" xfId="136"/>
    <cellStyle name="Accent3 35" xfId="137"/>
    <cellStyle name="Accent3 36" xfId="138"/>
    <cellStyle name="Accent3 37" xfId="139"/>
    <cellStyle name="Accent3 38" xfId="140"/>
    <cellStyle name="Accent3 39" xfId="141"/>
    <cellStyle name="Accent3 4" xfId="142"/>
    <cellStyle name="Accent3 40" xfId="143"/>
    <cellStyle name="Accent3 41" xfId="144"/>
    <cellStyle name="Accent3 42" xfId="145"/>
    <cellStyle name="Accent3 5" xfId="146"/>
    <cellStyle name="Accent3 6" xfId="147"/>
    <cellStyle name="Accent3 7" xfId="148"/>
    <cellStyle name="Accent3 8" xfId="149"/>
    <cellStyle name="Accent3 9" xfId="150"/>
    <cellStyle name="Accent4 - 20%" xfId="151"/>
    <cellStyle name="Accent4 - 40%" xfId="152"/>
    <cellStyle name="Accent4 - 60%" xfId="153"/>
    <cellStyle name="Accent4 10" xfId="154"/>
    <cellStyle name="Accent4 11" xfId="155"/>
    <cellStyle name="Accent4 12" xfId="156"/>
    <cellStyle name="Accent4 13" xfId="157"/>
    <cellStyle name="Accent4 14" xfId="158"/>
    <cellStyle name="Accent4 15" xfId="159"/>
    <cellStyle name="Accent4 16" xfId="160"/>
    <cellStyle name="Accent4 17" xfId="161"/>
    <cellStyle name="Accent4 18" xfId="162"/>
    <cellStyle name="Accent4 19" xfId="163"/>
    <cellStyle name="Accent4 2" xfId="164"/>
    <cellStyle name="Accent4 20" xfId="165"/>
    <cellStyle name="Accent4 21" xfId="166"/>
    <cellStyle name="Accent4 22" xfId="167"/>
    <cellStyle name="Accent4 23" xfId="168"/>
    <cellStyle name="Accent4 24" xfId="169"/>
    <cellStyle name="Accent4 25" xfId="170"/>
    <cellStyle name="Accent4 26" xfId="171"/>
    <cellStyle name="Accent4 27" xfId="172"/>
    <cellStyle name="Accent4 28" xfId="173"/>
    <cellStyle name="Accent4 29" xfId="174"/>
    <cellStyle name="Accent4 3" xfId="175"/>
    <cellStyle name="Accent4 30" xfId="176"/>
    <cellStyle name="Accent4 31" xfId="177"/>
    <cellStyle name="Accent4 32" xfId="178"/>
    <cellStyle name="Accent4 33" xfId="179"/>
    <cellStyle name="Accent4 34" xfId="180"/>
    <cellStyle name="Accent4 35" xfId="181"/>
    <cellStyle name="Accent4 36" xfId="182"/>
    <cellStyle name="Accent4 37" xfId="183"/>
    <cellStyle name="Accent4 38" xfId="184"/>
    <cellStyle name="Accent4 39" xfId="185"/>
    <cellStyle name="Accent4 4" xfId="186"/>
    <cellStyle name="Accent4 40" xfId="187"/>
    <cellStyle name="Accent4 41" xfId="188"/>
    <cellStyle name="Accent4 42" xfId="189"/>
    <cellStyle name="Accent4 5" xfId="190"/>
    <cellStyle name="Accent4 6" xfId="191"/>
    <cellStyle name="Accent4 7" xfId="192"/>
    <cellStyle name="Accent4 8" xfId="193"/>
    <cellStyle name="Accent4 9" xfId="194"/>
    <cellStyle name="Accent5 - 20%" xfId="195"/>
    <cellStyle name="Accent5 - 40%" xfId="196"/>
    <cellStyle name="Accent5 - 60%" xfId="197"/>
    <cellStyle name="Accent5 10" xfId="198"/>
    <cellStyle name="Accent5 11" xfId="199"/>
    <cellStyle name="Accent5 12" xfId="200"/>
    <cellStyle name="Accent5 13" xfId="201"/>
    <cellStyle name="Accent5 14" xfId="202"/>
    <cellStyle name="Accent5 15" xfId="203"/>
    <cellStyle name="Accent5 16" xfId="204"/>
    <cellStyle name="Accent5 17" xfId="205"/>
    <cellStyle name="Accent5 18" xfId="206"/>
    <cellStyle name="Accent5 19" xfId="207"/>
    <cellStyle name="Accent5 2" xfId="208"/>
    <cellStyle name="Accent5 20" xfId="209"/>
    <cellStyle name="Accent5 21" xfId="210"/>
    <cellStyle name="Accent5 22" xfId="211"/>
    <cellStyle name="Accent5 23" xfId="212"/>
    <cellStyle name="Accent5 24" xfId="213"/>
    <cellStyle name="Accent5 25" xfId="214"/>
    <cellStyle name="Accent5 26" xfId="215"/>
    <cellStyle name="Accent5 27" xfId="216"/>
    <cellStyle name="Accent5 28" xfId="217"/>
    <cellStyle name="Accent5 29" xfId="218"/>
    <cellStyle name="Accent5 3" xfId="219"/>
    <cellStyle name="Accent5 30" xfId="220"/>
    <cellStyle name="Accent5 31" xfId="221"/>
    <cellStyle name="Accent5 32" xfId="222"/>
    <cellStyle name="Accent5 33" xfId="223"/>
    <cellStyle name="Accent5 34" xfId="224"/>
    <cellStyle name="Accent5 35" xfId="225"/>
    <cellStyle name="Accent5 36" xfId="226"/>
    <cellStyle name="Accent5 37" xfId="227"/>
    <cellStyle name="Accent5 38" xfId="228"/>
    <cellStyle name="Accent5 39" xfId="229"/>
    <cellStyle name="Accent5 4" xfId="230"/>
    <cellStyle name="Accent5 40" xfId="231"/>
    <cellStyle name="Accent5 41" xfId="232"/>
    <cellStyle name="Accent5 42" xfId="233"/>
    <cellStyle name="Accent5 5" xfId="234"/>
    <cellStyle name="Accent5 6" xfId="235"/>
    <cellStyle name="Accent5 7" xfId="236"/>
    <cellStyle name="Accent5 8" xfId="237"/>
    <cellStyle name="Accent5 9" xfId="238"/>
    <cellStyle name="Accent6 - 20%" xfId="239"/>
    <cellStyle name="Accent6 - 40%" xfId="240"/>
    <cellStyle name="Accent6 - 60%" xfId="241"/>
    <cellStyle name="Accent6 10" xfId="242"/>
    <cellStyle name="Accent6 11" xfId="243"/>
    <cellStyle name="Accent6 12" xfId="244"/>
    <cellStyle name="Accent6 13" xfId="245"/>
    <cellStyle name="Accent6 14" xfId="246"/>
    <cellStyle name="Accent6 15" xfId="247"/>
    <cellStyle name="Accent6 16" xfId="248"/>
    <cellStyle name="Accent6 17" xfId="249"/>
    <cellStyle name="Accent6 18" xfId="250"/>
    <cellStyle name="Accent6 19" xfId="251"/>
    <cellStyle name="Accent6 2" xfId="252"/>
    <cellStyle name="Accent6 20" xfId="253"/>
    <cellStyle name="Accent6 21" xfId="254"/>
    <cellStyle name="Accent6 22" xfId="255"/>
    <cellStyle name="Accent6 23" xfId="256"/>
    <cellStyle name="Accent6 24" xfId="257"/>
    <cellStyle name="Accent6 25" xfId="258"/>
    <cellStyle name="Accent6 26" xfId="259"/>
    <cellStyle name="Accent6 27" xfId="260"/>
    <cellStyle name="Accent6 28" xfId="261"/>
    <cellStyle name="Accent6 29" xfId="262"/>
    <cellStyle name="Accent6 3" xfId="263"/>
    <cellStyle name="Accent6 30" xfId="264"/>
    <cellStyle name="Accent6 31" xfId="265"/>
    <cellStyle name="Accent6 32" xfId="266"/>
    <cellStyle name="Accent6 33" xfId="267"/>
    <cellStyle name="Accent6 34" xfId="268"/>
    <cellStyle name="Accent6 35" xfId="269"/>
    <cellStyle name="Accent6 36" xfId="270"/>
    <cellStyle name="Accent6 37" xfId="271"/>
    <cellStyle name="Accent6 38" xfId="272"/>
    <cellStyle name="Accent6 39" xfId="273"/>
    <cellStyle name="Accent6 4" xfId="274"/>
    <cellStyle name="Accent6 40" xfId="275"/>
    <cellStyle name="Accent6 41" xfId="276"/>
    <cellStyle name="Accent6 42" xfId="277"/>
    <cellStyle name="Accent6 5" xfId="278"/>
    <cellStyle name="Accent6 6" xfId="279"/>
    <cellStyle name="Accent6 7" xfId="280"/>
    <cellStyle name="Accent6 8" xfId="281"/>
    <cellStyle name="Accent6 9" xfId="282"/>
    <cellStyle name="Bad 2" xfId="283"/>
    <cellStyle name="Bevitel" xfId="284"/>
    <cellStyle name="Calculation 2" xfId="285"/>
    <cellStyle name="Calculation 2 2" xfId="286"/>
    <cellStyle name="Calculation 2 3" xfId="287"/>
    <cellStyle name="Calculation 2 4" xfId="288"/>
    <cellStyle name="Calculation 2 5" xfId="289"/>
    <cellStyle name="Calculation 3" xfId="290"/>
    <cellStyle name="Calculation 3 2" xfId="291"/>
    <cellStyle name="Calculation 3 3" xfId="292"/>
    <cellStyle name="Calculation 3 4" xfId="293"/>
    <cellStyle name="Calculation 3 5" xfId="294"/>
    <cellStyle name="Calculation 4" xfId="295"/>
    <cellStyle name="Calculation 4 2" xfId="296"/>
    <cellStyle name="Calculation 4 3" xfId="297"/>
    <cellStyle name="Calculation 5" xfId="298"/>
    <cellStyle name="Calculation 5 2" xfId="299"/>
    <cellStyle name="Calculation 5 3" xfId="300"/>
    <cellStyle name="Calculation 6" xfId="301"/>
    <cellStyle name="Calculation 6 2" xfId="302"/>
    <cellStyle name="Calculation 6 3" xfId="303"/>
    <cellStyle name="Calculation 7" xfId="304"/>
    <cellStyle name="Calculation 7 2" xfId="305"/>
    <cellStyle name="Calculation 7 3" xfId="306"/>
    <cellStyle name="Calculation 8" xfId="307"/>
    <cellStyle name="Calculation 8 2" xfId="308"/>
    <cellStyle name="Calculation 8 3" xfId="309"/>
    <cellStyle name="Check Cell 2" xfId="310"/>
    <cellStyle name="Cím" xfId="311"/>
    <cellStyle name="Címsor 1" xfId="312"/>
    <cellStyle name="Címsor 2" xfId="313"/>
    <cellStyle name="Címsor 3" xfId="314"/>
    <cellStyle name="Címsor 4" xfId="315"/>
    <cellStyle name="Comma" xfId="316" builtinId="3"/>
    <cellStyle name="Comma 2" xfId="317"/>
    <cellStyle name="Comma 2 2" xfId="318"/>
    <cellStyle name="Comma 3" xfId="319"/>
    <cellStyle name="Comma 4" xfId="320"/>
    <cellStyle name="Currency 2" xfId="321"/>
    <cellStyle name="Currency 3" xfId="322"/>
    <cellStyle name="Dezimal 2" xfId="323"/>
    <cellStyle name="Ellenőrzőcella" xfId="324"/>
    <cellStyle name="Emphasis 1" xfId="325"/>
    <cellStyle name="Emphasis 2" xfId="326"/>
    <cellStyle name="Emphasis 3" xfId="327"/>
    <cellStyle name="Ezres 2" xfId="328"/>
    <cellStyle name="Figyelmeztetés" xfId="329"/>
    <cellStyle name="Good 2" xfId="330"/>
    <cellStyle name="Heading 1 2" xfId="331"/>
    <cellStyle name="Heading 2 2" xfId="332"/>
    <cellStyle name="Heading 3 2" xfId="333"/>
    <cellStyle name="Heading 4 2" xfId="334"/>
    <cellStyle name="Hivatkozott cella" xfId="335"/>
    <cellStyle name="Hyperlink" xfId="1803" builtinId="8"/>
    <cellStyle name="Input 2" xfId="336"/>
    <cellStyle name="Input 2 2" xfId="337"/>
    <cellStyle name="Input 2 3" xfId="338"/>
    <cellStyle name="Input 2 4" xfId="339"/>
    <cellStyle name="Input 2 5" xfId="340"/>
    <cellStyle name="Input 3" xfId="341"/>
    <cellStyle name="Input 3 2" xfId="342"/>
    <cellStyle name="Input 3 3" xfId="343"/>
    <cellStyle name="Input 3 4" xfId="344"/>
    <cellStyle name="Input 3 5" xfId="345"/>
    <cellStyle name="Input 4" xfId="346"/>
    <cellStyle name="Input 4 2" xfId="347"/>
    <cellStyle name="Input 4 3" xfId="348"/>
    <cellStyle name="Input 5" xfId="349"/>
    <cellStyle name="Input 5 2" xfId="350"/>
    <cellStyle name="Input 5 3" xfId="351"/>
    <cellStyle name="Input 6" xfId="352"/>
    <cellStyle name="Input 6 2" xfId="353"/>
    <cellStyle name="Input 6 3" xfId="354"/>
    <cellStyle name="Input 7" xfId="355"/>
    <cellStyle name="Input 7 2" xfId="356"/>
    <cellStyle name="Input 7 3" xfId="357"/>
    <cellStyle name="Input 8" xfId="358"/>
    <cellStyle name="Input 8 2" xfId="359"/>
    <cellStyle name="Input 8 3" xfId="360"/>
    <cellStyle name="Jegyzet" xfId="361"/>
    <cellStyle name="Jelölőszín (1)" xfId="362"/>
    <cellStyle name="Jelölőszín (2)" xfId="363"/>
    <cellStyle name="Jelölőszín (3)" xfId="364"/>
    <cellStyle name="Jelölőszín (4)" xfId="365"/>
    <cellStyle name="Jelölőszín (5)" xfId="366"/>
    <cellStyle name="Jelölőszín (6)" xfId="367"/>
    <cellStyle name="Jó" xfId="368"/>
    <cellStyle name="Kimenet" xfId="369"/>
    <cellStyle name="Linked Cell 2" xfId="370"/>
    <cellStyle name="Magyarázó szöveg" xfId="371"/>
    <cellStyle name="Monétaire 2" xfId="372"/>
    <cellStyle name="Neutral 2" xfId="373"/>
    <cellStyle name="Neutral 3" xfId="374"/>
    <cellStyle name="Normal" xfId="0" builtinId="0"/>
    <cellStyle name="Normál 10" xfId="375"/>
    <cellStyle name="Normal 10 2" xfId="376"/>
    <cellStyle name="Normál 11" xfId="377"/>
    <cellStyle name="Normál 11 2" xfId="378"/>
    <cellStyle name="Normál 11 2 2" xfId="379"/>
    <cellStyle name="Normál 11 2 2 2" xfId="380"/>
    <cellStyle name="Normál 11 2 3" xfId="381"/>
    <cellStyle name="Normál 11 3" xfId="382"/>
    <cellStyle name="Normál 11 3 2" xfId="383"/>
    <cellStyle name="Normál 11 4" xfId="384"/>
    <cellStyle name="Normál 12" xfId="385"/>
    <cellStyle name="Normál 13" xfId="386"/>
    <cellStyle name="Normál 13 2" xfId="387"/>
    <cellStyle name="Normál 13 2 2" xfId="388"/>
    <cellStyle name="Normál 13 3" xfId="389"/>
    <cellStyle name="Normál 14" xfId="390"/>
    <cellStyle name="Normál 15" xfId="391"/>
    <cellStyle name="Normál 15 2" xfId="392"/>
    <cellStyle name="Normál 16" xfId="393"/>
    <cellStyle name="Normál 16 2" xfId="394"/>
    <cellStyle name="Normál 17" xfId="395"/>
    <cellStyle name="Normál 18" xfId="396"/>
    <cellStyle name="Normál 18 2" xfId="397"/>
    <cellStyle name="Normál 19" xfId="398"/>
    <cellStyle name="Normal 2" xfId="399"/>
    <cellStyle name="Normál 2" xfId="400"/>
    <cellStyle name="Normál 2 10" xfId="401"/>
    <cellStyle name="Normal 2 2" xfId="402"/>
    <cellStyle name="Normál 2 2" xfId="403"/>
    <cellStyle name="Normal 2 2 2" xfId="404"/>
    <cellStyle name="Normál 2 2 2" xfId="405"/>
    <cellStyle name="Normál 2 2 2 2" xfId="406"/>
    <cellStyle name="Normál 2 2 2 2 2" xfId="407"/>
    <cellStyle name="Normál 2 2 2 2 2 2" xfId="408"/>
    <cellStyle name="Normál 2 2 2 2 2 2 2" xfId="409"/>
    <cellStyle name="Normál 2 2 2 2 2 3" xfId="410"/>
    <cellStyle name="Normál 2 2 2 2 3" xfId="411"/>
    <cellStyle name="Normál 2 2 2 2 3 2" xfId="412"/>
    <cellStyle name="Normál 2 2 2 2 4" xfId="413"/>
    <cellStyle name="Normál 2 2 2 3" xfId="414"/>
    <cellStyle name="Normál 2 2 2 3 2" xfId="415"/>
    <cellStyle name="Normál 2 2 2 3 2 2" xfId="416"/>
    <cellStyle name="Normál 2 2 2 3 3" xfId="417"/>
    <cellStyle name="Normál 2 2 2 4" xfId="418"/>
    <cellStyle name="Normál 2 2 2 4 2" xfId="419"/>
    <cellStyle name="Normál 2 2 2 5" xfId="420"/>
    <cellStyle name="Normál 2 2 2 6" xfId="421"/>
    <cellStyle name="Normál 2 2 3" xfId="422"/>
    <cellStyle name="Normál 2 2 3 2" xfId="423"/>
    <cellStyle name="Normál 2 2 3 2 2" xfId="424"/>
    <cellStyle name="Normál 2 2 3 2 2 2" xfId="425"/>
    <cellStyle name="Normál 2 2 3 2 3" xfId="426"/>
    <cellStyle name="Normál 2 2 3 3" xfId="427"/>
    <cellStyle name="Normál 2 2 3 3 2" xfId="428"/>
    <cellStyle name="Normál 2 2 3 4" xfId="429"/>
    <cellStyle name="Normál 2 2 3 5" xfId="430"/>
    <cellStyle name="Normál 2 2 4" xfId="431"/>
    <cellStyle name="Normál 2 2 4 2" xfId="432"/>
    <cellStyle name="Normál 2 2 4 2 2" xfId="433"/>
    <cellStyle name="Normál 2 2 4 3" xfId="434"/>
    <cellStyle name="Normál 2 2 5" xfId="435"/>
    <cellStyle name="Normál 2 2 5 2" xfId="436"/>
    <cellStyle name="Normál 2 2 6" xfId="437"/>
    <cellStyle name="Normál 2 2 7" xfId="438"/>
    <cellStyle name="Normal 2 3" xfId="439"/>
    <cellStyle name="Normál 2 3" xfId="440"/>
    <cellStyle name="Normál 2 3 2" xfId="441"/>
    <cellStyle name="Normál 2 3 2 2" xfId="442"/>
    <cellStyle name="Normál 2 3 2 2 2" xfId="443"/>
    <cellStyle name="Normál 2 3 2 2 2 2" xfId="444"/>
    <cellStyle name="Normál 2 3 2 2 3" xfId="445"/>
    <cellStyle name="Normál 2 3 2 3" xfId="446"/>
    <cellStyle name="Normál 2 3 2 3 2" xfId="447"/>
    <cellStyle name="Normál 2 3 2 4" xfId="448"/>
    <cellStyle name="Normál 2 3 3" xfId="449"/>
    <cellStyle name="Normál 2 3 3 2" xfId="450"/>
    <cellStyle name="Normál 2 3 3 2 2" xfId="451"/>
    <cellStyle name="Normál 2 3 3 3" xfId="452"/>
    <cellStyle name="Normál 2 3 4" xfId="453"/>
    <cellStyle name="Normál 2 3 4 2" xfId="454"/>
    <cellStyle name="Normál 2 3 5" xfId="455"/>
    <cellStyle name="Normál 2 3 6" xfId="456"/>
    <cellStyle name="Normal 2 4" xfId="457"/>
    <cellStyle name="Normál 2 4" xfId="458"/>
    <cellStyle name="Normál 2 4 2" xfId="459"/>
    <cellStyle name="Normál 2 4 2 2" xfId="460"/>
    <cellStyle name="Normál 2 4 2 2 2" xfId="461"/>
    <cellStyle name="Normál 2 4 2 3" xfId="462"/>
    <cellStyle name="Normál 2 4 3" xfId="463"/>
    <cellStyle name="Normál 2 4 3 2" xfId="464"/>
    <cellStyle name="Normál 2 4 4" xfId="465"/>
    <cellStyle name="Normál 2 4 5" xfId="466"/>
    <cellStyle name="Normal 2 5" xfId="467"/>
    <cellStyle name="Normál 2 5" xfId="468"/>
    <cellStyle name="Normál 2 5 2" xfId="469"/>
    <cellStyle name="Normál 2 5 2 2" xfId="470"/>
    <cellStyle name="Normál 2 5 3" xfId="471"/>
    <cellStyle name="Normál 2 5 4" xfId="472"/>
    <cellStyle name="Normal 2 6" xfId="473"/>
    <cellStyle name="Normál 2 6" xfId="474"/>
    <cellStyle name="Normál 2 6 2" xfId="475"/>
    <cellStyle name="Normal 2 7" xfId="476"/>
    <cellStyle name="Normál 2 7" xfId="477"/>
    <cellStyle name="Normal 2 8" xfId="478"/>
    <cellStyle name="Normál 2 8" xfId="479"/>
    <cellStyle name="Normal 2 9" xfId="480"/>
    <cellStyle name="Normál 2 9" xfId="481"/>
    <cellStyle name="Normál 20" xfId="482"/>
    <cellStyle name="Normál 21" xfId="483"/>
    <cellStyle name="Normál 22" xfId="484"/>
    <cellStyle name="Normál 23" xfId="485"/>
    <cellStyle name="Normal 3" xfId="486"/>
    <cellStyle name="Normál 3" xfId="487"/>
    <cellStyle name="Normál 3 10" xfId="488"/>
    <cellStyle name="Normal 3 2" xfId="489"/>
    <cellStyle name="Normál 3 2" xfId="490"/>
    <cellStyle name="Normál 3 2 2" xfId="491"/>
    <cellStyle name="Normál 3 2 2 2" xfId="492"/>
    <cellStyle name="Normál 3 2 2 2 2" xfId="493"/>
    <cellStyle name="Normál 3 2 2 2 2 2" xfId="494"/>
    <cellStyle name="Normál 3 2 2 2 2 2 2" xfId="495"/>
    <cellStyle name="Normál 3 2 2 2 2 3" xfId="496"/>
    <cellStyle name="Normál 3 2 2 2 3" xfId="497"/>
    <cellStyle name="Normál 3 2 2 2 3 2" xfId="498"/>
    <cellStyle name="Normál 3 2 2 2 4" xfId="499"/>
    <cellStyle name="Normál 3 2 2 3" xfId="500"/>
    <cellStyle name="Normál 3 2 2 3 2" xfId="501"/>
    <cellStyle name="Normál 3 2 2 3 2 2" xfId="502"/>
    <cellStyle name="Normál 3 2 2 3 3" xfId="503"/>
    <cellStyle name="Normál 3 2 2 4" xfId="504"/>
    <cellStyle name="Normál 3 2 2 4 2" xfId="505"/>
    <cellStyle name="Normál 3 2 2 5" xfId="506"/>
    <cellStyle name="Normál 3 2 2 6" xfId="507"/>
    <cellStyle name="Normál 3 2 3" xfId="508"/>
    <cellStyle name="Normál 3 2 3 2" xfId="509"/>
    <cellStyle name="Normál 3 2 3 2 2" xfId="510"/>
    <cellStyle name="Normál 3 2 3 2 2 2" xfId="511"/>
    <cellStyle name="Normál 3 2 3 2 3" xfId="512"/>
    <cellStyle name="Normál 3 2 3 3" xfId="513"/>
    <cellStyle name="Normál 3 2 3 3 2" xfId="514"/>
    <cellStyle name="Normál 3 2 3 4" xfId="515"/>
    <cellStyle name="Normál 3 2 3 5" xfId="516"/>
    <cellStyle name="Normál 3 2 4" xfId="517"/>
    <cellStyle name="Normál 3 2 4 2" xfId="518"/>
    <cellStyle name="Normál 3 2 4 2 2" xfId="519"/>
    <cellStyle name="Normál 3 2 4 3" xfId="520"/>
    <cellStyle name="Normál 3 2 5" xfId="521"/>
    <cellStyle name="Normál 3 2 5 2" xfId="522"/>
    <cellStyle name="Normál 3 2 6" xfId="523"/>
    <cellStyle name="Normál 3 2 7" xfId="524"/>
    <cellStyle name="Normal 3 3" xfId="525"/>
    <cellStyle name="Normál 3 3" xfId="526"/>
    <cellStyle name="Normál 3 3 2" xfId="527"/>
    <cellStyle name="Normál 3 3 2 2" xfId="528"/>
    <cellStyle name="Normál 3 3 2 2 2" xfId="529"/>
    <cellStyle name="Normál 3 3 2 2 2 2" xfId="530"/>
    <cellStyle name="Normál 3 3 2 2 3" xfId="531"/>
    <cellStyle name="Normál 3 3 2 3" xfId="532"/>
    <cellStyle name="Normál 3 3 2 3 2" xfId="533"/>
    <cellStyle name="Normál 3 3 2 4" xfId="534"/>
    <cellStyle name="Normál 3 3 3" xfId="535"/>
    <cellStyle name="Normál 3 3 3 2" xfId="536"/>
    <cellStyle name="Normál 3 3 3 2 2" xfId="537"/>
    <cellStyle name="Normál 3 3 3 3" xfId="538"/>
    <cellStyle name="Normál 3 3 4" xfId="539"/>
    <cellStyle name="Normál 3 3 4 2" xfId="540"/>
    <cellStyle name="Normál 3 3 5" xfId="541"/>
    <cellStyle name="Normál 3 3 6" xfId="542"/>
    <cellStyle name="Normal 3 4" xfId="543"/>
    <cellStyle name="Normál 3 4" xfId="544"/>
    <cellStyle name="Normál 3 4 2" xfId="545"/>
    <cellStyle name="Normál 3 4 2 2" xfId="546"/>
    <cellStyle name="Normál 3 4 2 2 2" xfId="547"/>
    <cellStyle name="Normál 3 4 2 3" xfId="548"/>
    <cellStyle name="Normál 3 4 3" xfId="549"/>
    <cellStyle name="Normál 3 4 3 2" xfId="550"/>
    <cellStyle name="Normál 3 4 4" xfId="551"/>
    <cellStyle name="Normál 3 4 5" xfId="552"/>
    <cellStyle name="Normal 3 5" xfId="553"/>
    <cellStyle name="Normál 3 5" xfId="554"/>
    <cellStyle name="Normál 3 5 2" xfId="555"/>
    <cellStyle name="Normál 3 5 2 2" xfId="556"/>
    <cellStyle name="Normál 3 5 3" xfId="557"/>
    <cellStyle name="Normal 3 6" xfId="558"/>
    <cellStyle name="Normál 3 6" xfId="559"/>
    <cellStyle name="Normál 3 6 2" xfId="560"/>
    <cellStyle name="Normal 3 7" xfId="561"/>
    <cellStyle name="Normál 3 7" xfId="562"/>
    <cellStyle name="Normal 3 8" xfId="563"/>
    <cellStyle name="Normál 3 8" xfId="564"/>
    <cellStyle name="Normal 3 9" xfId="565"/>
    <cellStyle name="Normál 3 9" xfId="566"/>
    <cellStyle name="Normal 4" xfId="567"/>
    <cellStyle name="Normál 4" xfId="568"/>
    <cellStyle name="Normal 4 10" xfId="569"/>
    <cellStyle name="Normál 4 10" xfId="570"/>
    <cellStyle name="Normal 4 11" xfId="571"/>
    <cellStyle name="Normál 4 11" xfId="572"/>
    <cellStyle name="Normal 4 12" xfId="573"/>
    <cellStyle name="Normál 4 12" xfId="574"/>
    <cellStyle name="Normal 4 13" xfId="575"/>
    <cellStyle name="Normál 4 13" xfId="576"/>
    <cellStyle name="Normal 4 14" xfId="577"/>
    <cellStyle name="Normál 4 14" xfId="578"/>
    <cellStyle name="Normal 4 15" xfId="579"/>
    <cellStyle name="Normál 4 15" xfId="580"/>
    <cellStyle name="Normal 4 16" xfId="581"/>
    <cellStyle name="Normál 4 16" xfId="582"/>
    <cellStyle name="Normal 4 17" xfId="583"/>
    <cellStyle name="Normál 4 17" xfId="584"/>
    <cellStyle name="Normal 4 18" xfId="585"/>
    <cellStyle name="Normál 4 18" xfId="586"/>
    <cellStyle name="Normal 4 19" xfId="587"/>
    <cellStyle name="Normál 4 19" xfId="588"/>
    <cellStyle name="Normal 4 2" xfId="589"/>
    <cellStyle name="Normál 4 2" xfId="590"/>
    <cellStyle name="Normal 4 2 10" xfId="591"/>
    <cellStyle name="Normál 4 2 10" xfId="592"/>
    <cellStyle name="Normal 4 2 11" xfId="593"/>
    <cellStyle name="Normál 4 2 11" xfId="594"/>
    <cellStyle name="Normal 4 2 12" xfId="595"/>
    <cellStyle name="Normál 4 2 12" xfId="596"/>
    <cellStyle name="Normál 4 2 13" xfId="597"/>
    <cellStyle name="Normál 4 2 14" xfId="598"/>
    <cellStyle name="Normál 4 2 15" xfId="599"/>
    <cellStyle name="Normál 4 2 16" xfId="600"/>
    <cellStyle name="Normál 4 2 17" xfId="601"/>
    <cellStyle name="Normál 4 2 18" xfId="602"/>
    <cellStyle name="Normál 4 2 19" xfId="603"/>
    <cellStyle name="Normal 4 2 2" xfId="604"/>
    <cellStyle name="Normál 4 2 2" xfId="605"/>
    <cellStyle name="Normal 4 2 2 10" xfId="606"/>
    <cellStyle name="Normál 4 2 2 10" xfId="607"/>
    <cellStyle name="Normal 4 2 2 11" xfId="608"/>
    <cellStyle name="Normál 4 2 2 11" xfId="609"/>
    <cellStyle name="Normál 4 2 2 12" xfId="610"/>
    <cellStyle name="Normál 4 2 2 13" xfId="611"/>
    <cellStyle name="Normál 4 2 2 14" xfId="612"/>
    <cellStyle name="Normál 4 2 2 15" xfId="613"/>
    <cellStyle name="Normál 4 2 2 16" xfId="614"/>
    <cellStyle name="Normál 4 2 2 17" xfId="615"/>
    <cellStyle name="Normál 4 2 2 18" xfId="616"/>
    <cellStyle name="Normál 4 2 2 19" xfId="617"/>
    <cellStyle name="Normal 4 2 2 2" xfId="618"/>
    <cellStyle name="Normál 4 2 2 2" xfId="619"/>
    <cellStyle name="Normál 4 2 2 2 10" xfId="620"/>
    <cellStyle name="Normal 4 2 2 2 2" xfId="621"/>
    <cellStyle name="Normál 4 2 2 2 2" xfId="622"/>
    <cellStyle name="Normál 4 2 2 2 2 2" xfId="623"/>
    <cellStyle name="Normál 4 2 2 2 2 2 2" xfId="624"/>
    <cellStyle name="Normál 4 2 2 2 2 3" xfId="625"/>
    <cellStyle name="Normal 4 2 2 2 3" xfId="626"/>
    <cellStyle name="Normál 4 2 2 2 3" xfId="627"/>
    <cellStyle name="Normál 4 2 2 2 3 2" xfId="628"/>
    <cellStyle name="Normal 4 2 2 2 4" xfId="629"/>
    <cellStyle name="Normál 4 2 2 2 4" xfId="630"/>
    <cellStyle name="Normal 4 2 2 2 5" xfId="631"/>
    <cellStyle name="Normál 4 2 2 2 5" xfId="632"/>
    <cellStyle name="Normal 4 2 2 2 6" xfId="633"/>
    <cellStyle name="Normál 4 2 2 2 6" xfId="634"/>
    <cellStyle name="Normal 4 2 2 2 7" xfId="635"/>
    <cellStyle name="Normál 4 2 2 2 7" xfId="636"/>
    <cellStyle name="Normal 4 2 2 2 8" xfId="637"/>
    <cellStyle name="Normál 4 2 2 2 8" xfId="638"/>
    <cellStyle name="Normal 4 2 2 2 9" xfId="639"/>
    <cellStyle name="Normál 4 2 2 2 9" xfId="640"/>
    <cellStyle name="Normál 4 2 2 20" xfId="641"/>
    <cellStyle name="Normal 4 2 2 3" xfId="642"/>
    <cellStyle name="Normál 4 2 2 3" xfId="643"/>
    <cellStyle name="Normál 4 2 2 3 10" xfId="644"/>
    <cellStyle name="Normal 4 2 2 3 2" xfId="645"/>
    <cellStyle name="Normál 4 2 2 3 2" xfId="646"/>
    <cellStyle name="Normál 4 2 2 3 2 2" xfId="647"/>
    <cellStyle name="Normal 4 2 2 3 3" xfId="648"/>
    <cellStyle name="Normál 4 2 2 3 3" xfId="649"/>
    <cellStyle name="Normal 4 2 2 3 4" xfId="650"/>
    <cellStyle name="Normál 4 2 2 3 4" xfId="651"/>
    <cellStyle name="Normal 4 2 2 3 5" xfId="652"/>
    <cellStyle name="Normál 4 2 2 3 5" xfId="653"/>
    <cellStyle name="Normal 4 2 2 3 6" xfId="654"/>
    <cellStyle name="Normál 4 2 2 3 6" xfId="655"/>
    <cellStyle name="Normal 4 2 2 3 7" xfId="656"/>
    <cellStyle name="Normál 4 2 2 3 7" xfId="657"/>
    <cellStyle name="Normal 4 2 2 3 8" xfId="658"/>
    <cellStyle name="Normál 4 2 2 3 8" xfId="659"/>
    <cellStyle name="Normal 4 2 2 3 9" xfId="660"/>
    <cellStyle name="Normál 4 2 2 3 9" xfId="661"/>
    <cellStyle name="Normal 4 2 2 4" xfId="662"/>
    <cellStyle name="Normál 4 2 2 4" xfId="663"/>
    <cellStyle name="Normál 4 2 2 4 2" xfId="664"/>
    <cellStyle name="Normal 4 2 2 5" xfId="665"/>
    <cellStyle name="Normál 4 2 2 5" xfId="666"/>
    <cellStyle name="Normál 4 2 2 5 2" xfId="667"/>
    <cellStyle name="Normal 4 2 2 6" xfId="668"/>
    <cellStyle name="Normál 4 2 2 6" xfId="669"/>
    <cellStyle name="Normal 4 2 2 7" xfId="670"/>
    <cellStyle name="Normál 4 2 2 7" xfId="671"/>
    <cellStyle name="Normal 4 2 2 8" xfId="672"/>
    <cellStyle name="Normál 4 2 2 8" xfId="673"/>
    <cellStyle name="Normal 4 2 2 9" xfId="674"/>
    <cellStyle name="Normál 4 2 2 9" xfId="675"/>
    <cellStyle name="Normál 4 2 20" xfId="676"/>
    <cellStyle name="Normál 4 2 21" xfId="677"/>
    <cellStyle name="Normal 4 2 3" xfId="678"/>
    <cellStyle name="Normál 4 2 3" xfId="679"/>
    <cellStyle name="Normál 4 2 3 10" xfId="680"/>
    <cellStyle name="Normál 4 2 3 11" xfId="681"/>
    <cellStyle name="Normal 4 2 3 2" xfId="682"/>
    <cellStyle name="Normál 4 2 3 2" xfId="683"/>
    <cellStyle name="Normál 4 2 3 2 2" xfId="684"/>
    <cellStyle name="Normál 4 2 3 2 2 2" xfId="685"/>
    <cellStyle name="Normál 4 2 3 2 3" xfId="686"/>
    <cellStyle name="Normal 4 2 3 3" xfId="687"/>
    <cellStyle name="Normál 4 2 3 3" xfId="688"/>
    <cellStyle name="Normál 4 2 3 3 2" xfId="689"/>
    <cellStyle name="Normal 4 2 3 4" xfId="690"/>
    <cellStyle name="Normál 4 2 3 4" xfId="691"/>
    <cellStyle name="Normal 4 2 3 5" xfId="692"/>
    <cellStyle name="Normál 4 2 3 5" xfId="693"/>
    <cellStyle name="Normal 4 2 3 6" xfId="694"/>
    <cellStyle name="Normál 4 2 3 6" xfId="695"/>
    <cellStyle name="Normal 4 2 3 7" xfId="696"/>
    <cellStyle name="Normál 4 2 3 7" xfId="697"/>
    <cellStyle name="Normal 4 2 3 8" xfId="698"/>
    <cellStyle name="Normál 4 2 3 8" xfId="699"/>
    <cellStyle name="Normal 4 2 3 9" xfId="700"/>
    <cellStyle name="Normál 4 2 3 9" xfId="701"/>
    <cellStyle name="Normal 4 2 4" xfId="702"/>
    <cellStyle name="Normál 4 2 4" xfId="703"/>
    <cellStyle name="Normál 4 2 4 10" xfId="704"/>
    <cellStyle name="Normal 4 2 4 2" xfId="705"/>
    <cellStyle name="Normál 4 2 4 2" xfId="706"/>
    <cellStyle name="Normál 4 2 4 2 2" xfId="707"/>
    <cellStyle name="Normal 4 2 4 3" xfId="708"/>
    <cellStyle name="Normál 4 2 4 3" xfId="709"/>
    <cellStyle name="Normal 4 2 4 4" xfId="710"/>
    <cellStyle name="Normál 4 2 4 4" xfId="711"/>
    <cellStyle name="Normal 4 2 4 5" xfId="712"/>
    <cellStyle name="Normál 4 2 4 5" xfId="713"/>
    <cellStyle name="Normal 4 2 4 6" xfId="714"/>
    <cellStyle name="Normál 4 2 4 6" xfId="715"/>
    <cellStyle name="Normal 4 2 4 7" xfId="716"/>
    <cellStyle name="Normál 4 2 4 7" xfId="717"/>
    <cellStyle name="Normal 4 2 4 8" xfId="718"/>
    <cellStyle name="Normál 4 2 4 8" xfId="719"/>
    <cellStyle name="Normal 4 2 4 9" xfId="720"/>
    <cellStyle name="Normál 4 2 4 9" xfId="721"/>
    <cellStyle name="Normal 4 2 5" xfId="722"/>
    <cellStyle name="Normál 4 2 5" xfId="723"/>
    <cellStyle name="Normál 4 2 5 2" xfId="724"/>
    <cellStyle name="Normal 4 2 6" xfId="725"/>
    <cellStyle name="Normál 4 2 6" xfId="726"/>
    <cellStyle name="Normál 4 2 6 2" xfId="727"/>
    <cellStyle name="Normal 4 2 7" xfId="728"/>
    <cellStyle name="Normál 4 2 7" xfId="729"/>
    <cellStyle name="Normal 4 2 8" xfId="730"/>
    <cellStyle name="Normál 4 2 8" xfId="731"/>
    <cellStyle name="Normal 4 2 9" xfId="732"/>
    <cellStyle name="Normál 4 2 9" xfId="733"/>
    <cellStyle name="Normal 4 20" xfId="734"/>
    <cellStyle name="Normál 4 20" xfId="735"/>
    <cellStyle name="Normal 4 21" xfId="736"/>
    <cellStyle name="Normál 4 21" xfId="737"/>
    <cellStyle name="Normál 4 22" xfId="738"/>
    <cellStyle name="Normal 4 3" xfId="739"/>
    <cellStyle name="Normál 4 3" xfId="740"/>
    <cellStyle name="Normal 4 3 10" xfId="741"/>
    <cellStyle name="Normál 4 3 10" xfId="742"/>
    <cellStyle name="Normal 4 3 11" xfId="743"/>
    <cellStyle name="Normál 4 3 11" xfId="744"/>
    <cellStyle name="Normál 4 3 12" xfId="745"/>
    <cellStyle name="Normál 4 3 13" xfId="746"/>
    <cellStyle name="Normál 4 3 14" xfId="747"/>
    <cellStyle name="Normál 4 3 15" xfId="748"/>
    <cellStyle name="Normál 4 3 16" xfId="749"/>
    <cellStyle name="Normál 4 3 17" xfId="750"/>
    <cellStyle name="Normál 4 3 18" xfId="751"/>
    <cellStyle name="Normál 4 3 19" xfId="752"/>
    <cellStyle name="Normal 4 3 2" xfId="753"/>
    <cellStyle name="Normál 4 3 2" xfId="754"/>
    <cellStyle name="Normál 4 3 2 10" xfId="755"/>
    <cellStyle name="Normal 4 3 2 2" xfId="756"/>
    <cellStyle name="Normál 4 3 2 2" xfId="757"/>
    <cellStyle name="Normál 4 3 2 2 2" xfId="758"/>
    <cellStyle name="Normál 4 3 2 2 2 2" xfId="759"/>
    <cellStyle name="Normál 4 3 2 2 3" xfId="760"/>
    <cellStyle name="Normal 4 3 2 3" xfId="761"/>
    <cellStyle name="Normál 4 3 2 3" xfId="762"/>
    <cellStyle name="Normál 4 3 2 3 2" xfId="763"/>
    <cellStyle name="Normal 4 3 2 4" xfId="764"/>
    <cellStyle name="Normál 4 3 2 4" xfId="765"/>
    <cellStyle name="Normal 4 3 2 5" xfId="766"/>
    <cellStyle name="Normál 4 3 2 5" xfId="767"/>
    <cellStyle name="Normal 4 3 2 6" xfId="768"/>
    <cellStyle name="Normál 4 3 2 6" xfId="769"/>
    <cellStyle name="Normal 4 3 2 7" xfId="770"/>
    <cellStyle name="Normál 4 3 2 7" xfId="771"/>
    <cellStyle name="Normal 4 3 2 8" xfId="772"/>
    <cellStyle name="Normál 4 3 2 8" xfId="773"/>
    <cellStyle name="Normal 4 3 2 9" xfId="774"/>
    <cellStyle name="Normál 4 3 2 9" xfId="775"/>
    <cellStyle name="Normál 4 3 20" xfId="776"/>
    <cellStyle name="Normal 4 3 3" xfId="777"/>
    <cellStyle name="Normál 4 3 3" xfId="778"/>
    <cellStyle name="Normál 4 3 3 10" xfId="779"/>
    <cellStyle name="Normal 4 3 3 2" xfId="780"/>
    <cellStyle name="Normál 4 3 3 2" xfId="781"/>
    <cellStyle name="Normál 4 3 3 2 2" xfId="782"/>
    <cellStyle name="Normal 4 3 3 3" xfId="783"/>
    <cellStyle name="Normál 4 3 3 3" xfId="784"/>
    <cellStyle name="Normal 4 3 3 4" xfId="785"/>
    <cellStyle name="Normál 4 3 3 4" xfId="786"/>
    <cellStyle name="Normal 4 3 3 5" xfId="787"/>
    <cellStyle name="Normál 4 3 3 5" xfId="788"/>
    <cellStyle name="Normal 4 3 3 6" xfId="789"/>
    <cellStyle name="Normál 4 3 3 6" xfId="790"/>
    <cellStyle name="Normal 4 3 3 7" xfId="791"/>
    <cellStyle name="Normál 4 3 3 7" xfId="792"/>
    <cellStyle name="Normal 4 3 3 8" xfId="793"/>
    <cellStyle name="Normál 4 3 3 8" xfId="794"/>
    <cellStyle name="Normal 4 3 3 9" xfId="795"/>
    <cellStyle name="Normál 4 3 3 9" xfId="796"/>
    <cellStyle name="Normal 4 3 4" xfId="797"/>
    <cellStyle name="Normál 4 3 4" xfId="798"/>
    <cellStyle name="Normál 4 3 4 2" xfId="799"/>
    <cellStyle name="Normal 4 3 5" xfId="800"/>
    <cellStyle name="Normál 4 3 5" xfId="801"/>
    <cellStyle name="Normál 4 3 5 2" xfId="802"/>
    <cellStyle name="Normal 4 3 6" xfId="803"/>
    <cellStyle name="Normál 4 3 6" xfId="804"/>
    <cellStyle name="Normal 4 3 7" xfId="805"/>
    <cellStyle name="Normál 4 3 7" xfId="806"/>
    <cellStyle name="Normal 4 3 8" xfId="807"/>
    <cellStyle name="Normál 4 3 8" xfId="808"/>
    <cellStyle name="Normal 4 3 9" xfId="809"/>
    <cellStyle name="Normál 4 3 9" xfId="810"/>
    <cellStyle name="Normal 4 4" xfId="811"/>
    <cellStyle name="Normál 4 4" xfId="812"/>
    <cellStyle name="Normál 4 4 10" xfId="813"/>
    <cellStyle name="Normál 4 4 11" xfId="814"/>
    <cellStyle name="Normal 4 4 2" xfId="815"/>
    <cellStyle name="Normál 4 4 2" xfId="816"/>
    <cellStyle name="Normál 4 4 2 2" xfId="817"/>
    <cellStyle name="Normál 4 4 2 2 2" xfId="818"/>
    <cellStyle name="Normál 4 4 2 3" xfId="819"/>
    <cellStyle name="Normal 4 4 3" xfId="820"/>
    <cellStyle name="Normál 4 4 3" xfId="821"/>
    <cellStyle name="Normál 4 4 3 2" xfId="822"/>
    <cellStyle name="Normal 4 4 4" xfId="823"/>
    <cellStyle name="Normál 4 4 4" xfId="824"/>
    <cellStyle name="Normal 4 4 5" xfId="825"/>
    <cellStyle name="Normál 4 4 5" xfId="826"/>
    <cellStyle name="Normal 4 4 6" xfId="827"/>
    <cellStyle name="Normál 4 4 6" xfId="828"/>
    <cellStyle name="Normal 4 4 7" xfId="829"/>
    <cellStyle name="Normál 4 4 7" xfId="830"/>
    <cellStyle name="Normal 4 4 8" xfId="831"/>
    <cellStyle name="Normál 4 4 8" xfId="832"/>
    <cellStyle name="Normal 4 4 9" xfId="833"/>
    <cellStyle name="Normál 4 4 9" xfId="834"/>
    <cellStyle name="Normal 4 5" xfId="835"/>
    <cellStyle name="Normál 4 5" xfId="836"/>
    <cellStyle name="Normál 4 5 10" xfId="837"/>
    <cellStyle name="Normal 4 5 2" xfId="838"/>
    <cellStyle name="Normál 4 5 2" xfId="839"/>
    <cellStyle name="Normál 4 5 2 2" xfId="840"/>
    <cellStyle name="Normal 4 5 3" xfId="841"/>
    <cellStyle name="Normál 4 5 3" xfId="842"/>
    <cellStyle name="Normal 4 5 4" xfId="843"/>
    <cellStyle name="Normál 4 5 4" xfId="844"/>
    <cellStyle name="Normal 4 5 5" xfId="845"/>
    <cellStyle name="Normál 4 5 5" xfId="846"/>
    <cellStyle name="Normal 4 5 6" xfId="847"/>
    <cellStyle name="Normál 4 5 6" xfId="848"/>
    <cellStyle name="Normal 4 5 7" xfId="849"/>
    <cellStyle name="Normál 4 5 7" xfId="850"/>
    <cellStyle name="Normal 4 5 8" xfId="851"/>
    <cellStyle name="Normál 4 5 8" xfId="852"/>
    <cellStyle name="Normal 4 5 9" xfId="853"/>
    <cellStyle name="Normál 4 5 9" xfId="854"/>
    <cellStyle name="Normal 4 6" xfId="855"/>
    <cellStyle name="Normál 4 6" xfId="856"/>
    <cellStyle name="Normál 4 6 2" xfId="857"/>
    <cellStyle name="Normal 4 7" xfId="858"/>
    <cellStyle name="Normál 4 7" xfId="859"/>
    <cellStyle name="Normál 4 7 2" xfId="860"/>
    <cellStyle name="Normal 4 8" xfId="861"/>
    <cellStyle name="Normál 4 8" xfId="862"/>
    <cellStyle name="Normal 4 9" xfId="863"/>
    <cellStyle name="Normál 4 9" xfId="864"/>
    <cellStyle name="Normal 5" xfId="865"/>
    <cellStyle name="Normál 5" xfId="866"/>
    <cellStyle name="Normál 5 2" xfId="867"/>
    <cellStyle name="Normal 6" xfId="868"/>
    <cellStyle name="Normál 6" xfId="869"/>
    <cellStyle name="Normal 6 2" xfId="870"/>
    <cellStyle name="Normál 6 2" xfId="871"/>
    <cellStyle name="Normál 6 2 2" xfId="872"/>
    <cellStyle name="Normál 6 2 2 2" xfId="873"/>
    <cellStyle name="Normál 6 2 2 2 2" xfId="874"/>
    <cellStyle name="Normál 6 2 2 2 2 2" xfId="875"/>
    <cellStyle name="Normál 6 2 2 2 3" xfId="876"/>
    <cellStyle name="Normál 6 2 2 3" xfId="877"/>
    <cellStyle name="Normál 6 2 2 3 2" xfId="878"/>
    <cellStyle name="Normál 6 2 2 4" xfId="879"/>
    <cellStyle name="Normál 6 2 3" xfId="880"/>
    <cellStyle name="Normál 6 2 3 2" xfId="881"/>
    <cellStyle name="Normál 6 2 3 2 2" xfId="882"/>
    <cellStyle name="Normál 6 2 3 3" xfId="883"/>
    <cellStyle name="Normál 6 2 4" xfId="884"/>
    <cellStyle name="Normál 6 2 4 2" xfId="885"/>
    <cellStyle name="Normál 6 2 5" xfId="886"/>
    <cellStyle name="Normál 6 2 6" xfId="887"/>
    <cellStyle name="Normál 6 3" xfId="888"/>
    <cellStyle name="Normál 6 3 2" xfId="889"/>
    <cellStyle name="Normál 6 3 2 2" xfId="890"/>
    <cellStyle name="Normál 6 3 2 2 2" xfId="891"/>
    <cellStyle name="Normál 6 3 2 3" xfId="892"/>
    <cellStyle name="Normál 6 3 3" xfId="893"/>
    <cellStyle name="Normál 6 3 3 2" xfId="894"/>
    <cellStyle name="Normál 6 3 4" xfId="895"/>
    <cellStyle name="Normál 6 3 5" xfId="896"/>
    <cellStyle name="Normál 6 4" xfId="897"/>
    <cellStyle name="Normál 6 4 2" xfId="898"/>
    <cellStyle name="Normál 6 4 2 2" xfId="899"/>
    <cellStyle name="Normál 6 4 3" xfId="900"/>
    <cellStyle name="Normál 6 5" xfId="901"/>
    <cellStyle name="Normál 6 5 2" xfId="902"/>
    <cellStyle name="Normál 6 6" xfId="903"/>
    <cellStyle name="Normál 6 7" xfId="904"/>
    <cellStyle name="Normal 7" xfId="905"/>
    <cellStyle name="Normál 7" xfId="906"/>
    <cellStyle name="Normál 7 2" xfId="907"/>
    <cellStyle name="Normál 7 2 2" xfId="908"/>
    <cellStyle name="Normál 7 2 2 2" xfId="909"/>
    <cellStyle name="Normál 7 2 2 2 2" xfId="910"/>
    <cellStyle name="Normál 7 2 2 2 2 2" xfId="911"/>
    <cellStyle name="Normál 7 2 2 2 3" xfId="912"/>
    <cellStyle name="Normál 7 2 2 3" xfId="913"/>
    <cellStyle name="Normál 7 2 2 3 2" xfId="914"/>
    <cellStyle name="Normál 7 2 2 4" xfId="915"/>
    <cellStyle name="Normál 7 2 3" xfId="916"/>
    <cellStyle name="Normál 7 2 3 2" xfId="917"/>
    <cellStyle name="Normál 7 2 3 2 2" xfId="918"/>
    <cellStyle name="Normál 7 2 3 3" xfId="919"/>
    <cellStyle name="Normál 7 2 4" xfId="920"/>
    <cellStyle name="Normál 7 2 4 2" xfId="921"/>
    <cellStyle name="Normál 7 2 5" xfId="922"/>
    <cellStyle name="Normál 7 2 6" xfId="923"/>
    <cellStyle name="Normál 7 3" xfId="924"/>
    <cellStyle name="Normál 7 3 2" xfId="925"/>
    <cellStyle name="Normál 7 3 2 2" xfId="926"/>
    <cellStyle name="Normál 7 3 2 2 2" xfId="927"/>
    <cellStyle name="Normál 7 3 2 3" xfId="928"/>
    <cellStyle name="Normál 7 3 3" xfId="929"/>
    <cellStyle name="Normál 7 3 3 2" xfId="930"/>
    <cellStyle name="Normál 7 3 4" xfId="931"/>
    <cellStyle name="Normál 7 3 5" xfId="932"/>
    <cellStyle name="Normál 7 4" xfId="933"/>
    <cellStyle name="Normál 7 4 2" xfId="934"/>
    <cellStyle name="Normál 7 4 2 2" xfId="935"/>
    <cellStyle name="Normál 7 4 3" xfId="936"/>
    <cellStyle name="Normál 7 5" xfId="937"/>
    <cellStyle name="Normál 7 5 2" xfId="938"/>
    <cellStyle name="Normál 7 6" xfId="939"/>
    <cellStyle name="Normál 7 7" xfId="940"/>
    <cellStyle name="Normal 8" xfId="941"/>
    <cellStyle name="Normál 8" xfId="942"/>
    <cellStyle name="Normál 8 2" xfId="943"/>
    <cellStyle name="Normál 9" xfId="944"/>
    <cellStyle name="Normál 9 2" xfId="945"/>
    <cellStyle name="Normál 9 2 2" xfId="946"/>
    <cellStyle name="Normál 9 2 2 2" xfId="947"/>
    <cellStyle name="Normál 9 2 2 2 2" xfId="948"/>
    <cellStyle name="Normál 9 2 2 3" xfId="949"/>
    <cellStyle name="Normál 9 2 3" xfId="950"/>
    <cellStyle name="Normál 9 2 3 2" xfId="951"/>
    <cellStyle name="Normál 9 2 4" xfId="952"/>
    <cellStyle name="Normál 9 3" xfId="953"/>
    <cellStyle name="Normál 9 3 2" xfId="954"/>
    <cellStyle name="Normál 9 3 2 2" xfId="955"/>
    <cellStyle name="Normál 9 3 3" xfId="956"/>
    <cellStyle name="Normál 9 4" xfId="957"/>
    <cellStyle name="Normál 9 4 2" xfId="958"/>
    <cellStyle name="Normál 9 5" xfId="959"/>
    <cellStyle name="Normál 9 6" xfId="960"/>
    <cellStyle name="normálne 12" xfId="961"/>
    <cellStyle name="normálne 2" xfId="962"/>
    <cellStyle name="normálne 3" xfId="963"/>
    <cellStyle name="normálne 4" xfId="964"/>
    <cellStyle name="normálne 5" xfId="965"/>
    <cellStyle name="normálne 6" xfId="966"/>
    <cellStyle name="Note 2" xfId="967"/>
    <cellStyle name="Note 2 2" xfId="968"/>
    <cellStyle name="Note 2 3" xfId="969"/>
    <cellStyle name="Note 2 4" xfId="970"/>
    <cellStyle name="Note 2 5" xfId="971"/>
    <cellStyle name="Note 3" xfId="972"/>
    <cellStyle name="Note 3 2" xfId="973"/>
    <cellStyle name="Note 3 3" xfId="974"/>
    <cellStyle name="Note 3 4" xfId="975"/>
    <cellStyle name="Note 3 5" xfId="976"/>
    <cellStyle name="Note 4" xfId="977"/>
    <cellStyle name="Note 4 2" xfId="978"/>
    <cellStyle name="Note 4 3" xfId="979"/>
    <cellStyle name="Note 5" xfId="980"/>
    <cellStyle name="Note 5 2" xfId="981"/>
    <cellStyle name="Note 5 3" xfId="982"/>
    <cellStyle name="Note 6" xfId="983"/>
    <cellStyle name="Note 6 2" xfId="984"/>
    <cellStyle name="Note 6 3" xfId="985"/>
    <cellStyle name="Note 7" xfId="986"/>
    <cellStyle name="Note 7 2" xfId="987"/>
    <cellStyle name="Note 7 3" xfId="988"/>
    <cellStyle name="Összesen" xfId="989"/>
    <cellStyle name="Output 2" xfId="990"/>
    <cellStyle name="Output 2 2" xfId="991"/>
    <cellStyle name="Output 2 3" xfId="992"/>
    <cellStyle name="Output 2 4" xfId="993"/>
    <cellStyle name="Output 2 5" xfId="994"/>
    <cellStyle name="Output 3" xfId="995"/>
    <cellStyle name="Output 3 2" xfId="996"/>
    <cellStyle name="Output 3 3" xfId="997"/>
    <cellStyle name="Output 3 4" xfId="998"/>
    <cellStyle name="Output 3 5" xfId="999"/>
    <cellStyle name="Output 4" xfId="1000"/>
    <cellStyle name="Output 4 2" xfId="1001"/>
    <cellStyle name="Output 4 3" xfId="1002"/>
    <cellStyle name="Output 5" xfId="1003"/>
    <cellStyle name="Output 5 2" xfId="1004"/>
    <cellStyle name="Output 5 3" xfId="1005"/>
    <cellStyle name="Output 6" xfId="1006"/>
    <cellStyle name="Output 6 2" xfId="1007"/>
    <cellStyle name="Output 6 3" xfId="1008"/>
    <cellStyle name="Output 7" xfId="1009"/>
    <cellStyle name="Output 7 2" xfId="1010"/>
    <cellStyle name="Output 7 3" xfId="1011"/>
    <cellStyle name="Pénznem 2" xfId="1012"/>
    <cellStyle name="Percent 2" xfId="1013"/>
    <cellStyle name="Percent 3" xfId="1014"/>
    <cellStyle name="Percent 4" xfId="1015"/>
    <cellStyle name="percentá 2" xfId="1016"/>
    <cellStyle name="percentá 2 2" xfId="1017"/>
    <cellStyle name="Rossz" xfId="1018"/>
    <cellStyle name="SAPBEXaggData" xfId="1019"/>
    <cellStyle name="SAPBEXaggData 2" xfId="1020"/>
    <cellStyle name="SAPBEXaggData 2 2" xfId="1021"/>
    <cellStyle name="SAPBEXaggData 2 3" xfId="1022"/>
    <cellStyle name="SAPBEXaggData 2 4" xfId="1023"/>
    <cellStyle name="SAPBEXaggData 2 5" xfId="1024"/>
    <cellStyle name="SAPBEXaggData 3" xfId="1025"/>
    <cellStyle name="SAPBEXaggData 3 2" xfId="1026"/>
    <cellStyle name="SAPBEXaggData 3 3" xfId="1027"/>
    <cellStyle name="SAPBEXaggData 4" xfId="1028"/>
    <cellStyle name="SAPBEXaggData 4 2" xfId="1029"/>
    <cellStyle name="SAPBEXaggData 4 3" xfId="1030"/>
    <cellStyle name="SAPBEXaggData 5" xfId="1031"/>
    <cellStyle name="SAPBEXaggData 5 2" xfId="1032"/>
    <cellStyle name="SAPBEXaggData 5 3" xfId="1033"/>
    <cellStyle name="SAPBEXaggData 6" xfId="1034"/>
    <cellStyle name="SAPBEXaggData 6 2" xfId="1035"/>
    <cellStyle name="SAPBEXaggData 6 3" xfId="1036"/>
    <cellStyle name="SAPBEXaggData 7" xfId="1037"/>
    <cellStyle name="SAPBEXaggData 8" xfId="1038"/>
    <cellStyle name="SAPBEXaggDataEmph" xfId="1039"/>
    <cellStyle name="SAPBEXaggDataEmph 2" xfId="1040"/>
    <cellStyle name="SAPBEXaggDataEmph 2 2" xfId="1041"/>
    <cellStyle name="SAPBEXaggDataEmph 2 3" xfId="1042"/>
    <cellStyle name="SAPBEXaggDataEmph 2 4" xfId="1043"/>
    <cellStyle name="SAPBEXaggDataEmph 2 5" xfId="1044"/>
    <cellStyle name="SAPBEXaggDataEmph 3" xfId="1045"/>
    <cellStyle name="SAPBEXaggDataEmph 3 2" xfId="1046"/>
    <cellStyle name="SAPBEXaggDataEmph 3 3" xfId="1047"/>
    <cellStyle name="SAPBEXaggDataEmph 4" xfId="1048"/>
    <cellStyle name="SAPBEXaggDataEmph 4 2" xfId="1049"/>
    <cellStyle name="SAPBEXaggDataEmph 4 3" xfId="1050"/>
    <cellStyle name="SAPBEXaggDataEmph 5" xfId="1051"/>
    <cellStyle name="SAPBEXaggDataEmph 5 2" xfId="1052"/>
    <cellStyle name="SAPBEXaggDataEmph 5 3" xfId="1053"/>
    <cellStyle name="SAPBEXaggDataEmph 6" xfId="1054"/>
    <cellStyle name="SAPBEXaggDataEmph 6 2" xfId="1055"/>
    <cellStyle name="SAPBEXaggDataEmph 6 3" xfId="1056"/>
    <cellStyle name="SAPBEXaggDataEmph 7" xfId="1057"/>
    <cellStyle name="SAPBEXaggDataEmph 8" xfId="1058"/>
    <cellStyle name="SAPBEXaggItem" xfId="1059"/>
    <cellStyle name="SAPBEXaggItem 2" xfId="1060"/>
    <cellStyle name="SAPBEXaggItem 2 2" xfId="1061"/>
    <cellStyle name="SAPBEXaggItem 2 3" xfId="1062"/>
    <cellStyle name="SAPBEXaggItem 2 4" xfId="1063"/>
    <cellStyle name="SAPBEXaggItem 2 5" xfId="1064"/>
    <cellStyle name="SAPBEXaggItem 3" xfId="1065"/>
    <cellStyle name="SAPBEXaggItem 3 2" xfId="1066"/>
    <cellStyle name="SAPBEXaggItem 3 3" xfId="1067"/>
    <cellStyle name="SAPBEXaggItem 4" xfId="1068"/>
    <cellStyle name="SAPBEXaggItem 4 2" xfId="1069"/>
    <cellStyle name="SAPBEXaggItem 4 3" xfId="1070"/>
    <cellStyle name="SAPBEXaggItem 5" xfId="1071"/>
    <cellStyle name="SAPBEXaggItem 5 2" xfId="1072"/>
    <cellStyle name="SAPBEXaggItem 5 3" xfId="1073"/>
    <cellStyle name="SAPBEXaggItem 6" xfId="1074"/>
    <cellStyle name="SAPBEXaggItem 6 2" xfId="1075"/>
    <cellStyle name="SAPBEXaggItem 6 3" xfId="1076"/>
    <cellStyle name="SAPBEXaggItem 7" xfId="1077"/>
    <cellStyle name="SAPBEXaggItem 8" xfId="1078"/>
    <cellStyle name="SAPBEXaggItemX" xfId="1079"/>
    <cellStyle name="SAPBEXaggItemX 2" xfId="1080"/>
    <cellStyle name="SAPBEXaggItemX 2 2" xfId="1081"/>
    <cellStyle name="SAPBEXaggItemX 2 3" xfId="1082"/>
    <cellStyle name="SAPBEXaggItemX 2 4" xfId="1083"/>
    <cellStyle name="SAPBEXaggItemX 2 5" xfId="1084"/>
    <cellStyle name="SAPBEXaggItemX 3" xfId="1085"/>
    <cellStyle name="SAPBEXaggItemX 3 2" xfId="1086"/>
    <cellStyle name="SAPBEXaggItemX 3 3" xfId="1087"/>
    <cellStyle name="SAPBEXaggItemX 4" xfId="1088"/>
    <cellStyle name="SAPBEXaggItemX 4 2" xfId="1089"/>
    <cellStyle name="SAPBEXaggItemX 4 3" xfId="1090"/>
    <cellStyle name="SAPBEXaggItemX 5" xfId="1091"/>
    <cellStyle name="SAPBEXaggItemX 5 2" xfId="1092"/>
    <cellStyle name="SAPBEXaggItemX 5 3" xfId="1093"/>
    <cellStyle name="SAPBEXaggItemX 6" xfId="1094"/>
    <cellStyle name="SAPBEXaggItemX 6 2" xfId="1095"/>
    <cellStyle name="SAPBEXaggItemX 6 3" xfId="1096"/>
    <cellStyle name="SAPBEXaggItemX 7" xfId="1097"/>
    <cellStyle name="SAPBEXaggItemX 8" xfId="1098"/>
    <cellStyle name="SAPBEXchaText" xfId="1099"/>
    <cellStyle name="SAPBEXchaText 2" xfId="1100"/>
    <cellStyle name="SAPBEXchaText 2 2" xfId="1101"/>
    <cellStyle name="SAPBEXchaText 2 3" xfId="1102"/>
    <cellStyle name="SAPBEXchaText 2 4" xfId="1103"/>
    <cellStyle name="SAPBEXchaText 2 5" xfId="1104"/>
    <cellStyle name="SAPBEXchaText 3" xfId="1105"/>
    <cellStyle name="SAPBEXchaText 3 2" xfId="1106"/>
    <cellStyle name="SAPBEXchaText 3 3" xfId="1107"/>
    <cellStyle name="SAPBEXchaText 4" xfId="1108"/>
    <cellStyle name="SAPBEXchaText 4 2" xfId="1109"/>
    <cellStyle name="SAPBEXchaText 4 3" xfId="1110"/>
    <cellStyle name="SAPBEXchaText 5" xfId="1111"/>
    <cellStyle name="SAPBEXchaText 5 2" xfId="1112"/>
    <cellStyle name="SAPBEXchaText 5 3" xfId="1113"/>
    <cellStyle name="SAPBEXchaText 6" xfId="1114"/>
    <cellStyle name="SAPBEXchaText 6 2" xfId="1115"/>
    <cellStyle name="SAPBEXchaText 6 3" xfId="1116"/>
    <cellStyle name="SAPBEXchaText 7" xfId="1117"/>
    <cellStyle name="SAPBEXchaText 8" xfId="1118"/>
    <cellStyle name="SAPBEXexcBad7" xfId="1119"/>
    <cellStyle name="SAPBEXexcBad7 2" xfId="1120"/>
    <cellStyle name="SAPBEXexcBad7 2 2" xfId="1121"/>
    <cellStyle name="SAPBEXexcBad7 2 3" xfId="1122"/>
    <cellStyle name="SAPBEXexcBad7 2 4" xfId="1123"/>
    <cellStyle name="SAPBEXexcBad7 2 5" xfId="1124"/>
    <cellStyle name="SAPBEXexcBad7 3" xfId="1125"/>
    <cellStyle name="SAPBEXexcBad7 3 2" xfId="1126"/>
    <cellStyle name="SAPBEXexcBad7 3 3" xfId="1127"/>
    <cellStyle name="SAPBEXexcBad7 4" xfId="1128"/>
    <cellStyle name="SAPBEXexcBad7 4 2" xfId="1129"/>
    <cellStyle name="SAPBEXexcBad7 4 3" xfId="1130"/>
    <cellStyle name="SAPBEXexcBad7 5" xfId="1131"/>
    <cellStyle name="SAPBEXexcBad7 5 2" xfId="1132"/>
    <cellStyle name="SAPBEXexcBad7 5 3" xfId="1133"/>
    <cellStyle name="SAPBEXexcBad7 6" xfId="1134"/>
    <cellStyle name="SAPBEXexcBad7 6 2" xfId="1135"/>
    <cellStyle name="SAPBEXexcBad7 6 3" xfId="1136"/>
    <cellStyle name="SAPBEXexcBad7 7" xfId="1137"/>
    <cellStyle name="SAPBEXexcBad7 8" xfId="1138"/>
    <cellStyle name="SAPBEXexcBad8" xfId="1139"/>
    <cellStyle name="SAPBEXexcBad8 2" xfId="1140"/>
    <cellStyle name="SAPBEXexcBad8 2 2" xfId="1141"/>
    <cellStyle name="SAPBEXexcBad8 2 3" xfId="1142"/>
    <cellStyle name="SAPBEXexcBad8 2 4" xfId="1143"/>
    <cellStyle name="SAPBEXexcBad8 2 5" xfId="1144"/>
    <cellStyle name="SAPBEXexcBad8 3" xfId="1145"/>
    <cellStyle name="SAPBEXexcBad8 3 2" xfId="1146"/>
    <cellStyle name="SAPBEXexcBad8 3 3" xfId="1147"/>
    <cellStyle name="SAPBEXexcBad8 4" xfId="1148"/>
    <cellStyle name="SAPBEXexcBad8 4 2" xfId="1149"/>
    <cellStyle name="SAPBEXexcBad8 4 3" xfId="1150"/>
    <cellStyle name="SAPBEXexcBad8 5" xfId="1151"/>
    <cellStyle name="SAPBEXexcBad8 5 2" xfId="1152"/>
    <cellStyle name="SAPBEXexcBad8 5 3" xfId="1153"/>
    <cellStyle name="SAPBEXexcBad8 6" xfId="1154"/>
    <cellStyle name="SAPBEXexcBad8 6 2" xfId="1155"/>
    <cellStyle name="SAPBEXexcBad8 6 3" xfId="1156"/>
    <cellStyle name="SAPBEXexcBad8 7" xfId="1157"/>
    <cellStyle name="SAPBEXexcBad8 8" xfId="1158"/>
    <cellStyle name="SAPBEXexcBad9" xfId="1159"/>
    <cellStyle name="SAPBEXexcBad9 2" xfId="1160"/>
    <cellStyle name="SAPBEXexcBad9 2 2" xfId="1161"/>
    <cellStyle name="SAPBEXexcBad9 2 3" xfId="1162"/>
    <cellStyle name="SAPBEXexcBad9 2 4" xfId="1163"/>
    <cellStyle name="SAPBEXexcBad9 2 5" xfId="1164"/>
    <cellStyle name="SAPBEXexcBad9 2 6" xfId="1165"/>
    <cellStyle name="SAPBEXexcBad9 2 7" xfId="1166"/>
    <cellStyle name="SAPBEXexcBad9 3" xfId="1167"/>
    <cellStyle name="SAPBEXexcBad9 3 2" xfId="1168"/>
    <cellStyle name="SAPBEXexcBad9 3 3" xfId="1169"/>
    <cellStyle name="SAPBEXexcBad9 4" xfId="1170"/>
    <cellStyle name="SAPBEXexcBad9 4 2" xfId="1171"/>
    <cellStyle name="SAPBEXexcBad9 4 3" xfId="1172"/>
    <cellStyle name="SAPBEXexcBad9 5" xfId="1173"/>
    <cellStyle name="SAPBEXexcBad9 5 2" xfId="1174"/>
    <cellStyle name="SAPBEXexcBad9 5 3" xfId="1175"/>
    <cellStyle name="SAPBEXexcBad9 6" xfId="1176"/>
    <cellStyle name="SAPBEXexcBad9 7" xfId="1177"/>
    <cellStyle name="SAPBEXexcCritical4" xfId="1178"/>
    <cellStyle name="SAPBEXexcCritical4 2" xfId="1179"/>
    <cellStyle name="SAPBEXexcCritical4 2 2" xfId="1180"/>
    <cellStyle name="SAPBEXexcCritical4 2 3" xfId="1181"/>
    <cellStyle name="SAPBEXexcCritical4 2 4" xfId="1182"/>
    <cellStyle name="SAPBEXexcCritical4 2 5" xfId="1183"/>
    <cellStyle name="SAPBEXexcCritical4 3" xfId="1184"/>
    <cellStyle name="SAPBEXexcCritical4 3 2" xfId="1185"/>
    <cellStyle name="SAPBEXexcCritical4 3 3" xfId="1186"/>
    <cellStyle name="SAPBEXexcCritical4 4" xfId="1187"/>
    <cellStyle name="SAPBEXexcCritical4 4 2" xfId="1188"/>
    <cellStyle name="SAPBEXexcCritical4 4 3" xfId="1189"/>
    <cellStyle name="SAPBEXexcCritical4 5" xfId="1190"/>
    <cellStyle name="SAPBEXexcCritical4 5 2" xfId="1191"/>
    <cellStyle name="SAPBEXexcCritical4 5 3" xfId="1192"/>
    <cellStyle name="SAPBEXexcCritical4 6" xfId="1193"/>
    <cellStyle name="SAPBEXexcCritical4 6 2" xfId="1194"/>
    <cellStyle name="SAPBEXexcCritical4 6 3" xfId="1195"/>
    <cellStyle name="SAPBEXexcCritical4 7" xfId="1196"/>
    <cellStyle name="SAPBEXexcCritical4 8" xfId="1197"/>
    <cellStyle name="SAPBEXexcCritical5" xfId="1198"/>
    <cellStyle name="SAPBEXexcCritical5 2" xfId="1199"/>
    <cellStyle name="SAPBEXexcCritical5 2 2" xfId="1200"/>
    <cellStyle name="SAPBEXexcCritical5 2 3" xfId="1201"/>
    <cellStyle name="SAPBEXexcCritical5 2 4" xfId="1202"/>
    <cellStyle name="SAPBEXexcCritical5 2 5" xfId="1203"/>
    <cellStyle name="SAPBEXexcCritical5 3" xfId="1204"/>
    <cellStyle name="SAPBEXexcCritical5 3 2" xfId="1205"/>
    <cellStyle name="SAPBEXexcCritical5 3 3" xfId="1206"/>
    <cellStyle name="SAPBEXexcCritical5 4" xfId="1207"/>
    <cellStyle name="SAPBEXexcCritical5 4 2" xfId="1208"/>
    <cellStyle name="SAPBEXexcCritical5 4 3" xfId="1209"/>
    <cellStyle name="SAPBEXexcCritical5 5" xfId="1210"/>
    <cellStyle name="SAPBEXexcCritical5 5 2" xfId="1211"/>
    <cellStyle name="SAPBEXexcCritical5 5 3" xfId="1212"/>
    <cellStyle name="SAPBEXexcCritical5 6" xfId="1213"/>
    <cellStyle name="SAPBEXexcCritical5 6 2" xfId="1214"/>
    <cellStyle name="SAPBEXexcCritical5 6 3" xfId="1215"/>
    <cellStyle name="SAPBEXexcCritical5 7" xfId="1216"/>
    <cellStyle name="SAPBEXexcCritical5 8" xfId="1217"/>
    <cellStyle name="SAPBEXexcCritical6" xfId="1218"/>
    <cellStyle name="SAPBEXexcCritical6 2" xfId="1219"/>
    <cellStyle name="SAPBEXexcCritical6 2 2" xfId="1220"/>
    <cellStyle name="SAPBEXexcCritical6 2 3" xfId="1221"/>
    <cellStyle name="SAPBEXexcCritical6 2 4" xfId="1222"/>
    <cellStyle name="SAPBEXexcCritical6 2 5" xfId="1223"/>
    <cellStyle name="SAPBEXexcCritical6 3" xfId="1224"/>
    <cellStyle name="SAPBEXexcCritical6 3 2" xfId="1225"/>
    <cellStyle name="SAPBEXexcCritical6 3 3" xfId="1226"/>
    <cellStyle name="SAPBEXexcCritical6 4" xfId="1227"/>
    <cellStyle name="SAPBEXexcCritical6 4 2" xfId="1228"/>
    <cellStyle name="SAPBEXexcCritical6 4 3" xfId="1229"/>
    <cellStyle name="SAPBEXexcCritical6 5" xfId="1230"/>
    <cellStyle name="SAPBEXexcCritical6 5 2" xfId="1231"/>
    <cellStyle name="SAPBEXexcCritical6 5 3" xfId="1232"/>
    <cellStyle name="SAPBEXexcCritical6 6" xfId="1233"/>
    <cellStyle name="SAPBEXexcCritical6 6 2" xfId="1234"/>
    <cellStyle name="SAPBEXexcCritical6 6 3" xfId="1235"/>
    <cellStyle name="SAPBEXexcCritical6 7" xfId="1236"/>
    <cellStyle name="SAPBEXexcCritical6 8" xfId="1237"/>
    <cellStyle name="SAPBEXexcGood1" xfId="1238"/>
    <cellStyle name="SAPBEXexcGood1 2" xfId="1239"/>
    <cellStyle name="SAPBEXexcGood1 2 2" xfId="1240"/>
    <cellStyle name="SAPBEXexcGood1 2 3" xfId="1241"/>
    <cellStyle name="SAPBEXexcGood1 2 4" xfId="1242"/>
    <cellStyle name="SAPBEXexcGood1 2 5" xfId="1243"/>
    <cellStyle name="SAPBEXexcGood1 3" xfId="1244"/>
    <cellStyle name="SAPBEXexcGood1 3 2" xfId="1245"/>
    <cellStyle name="SAPBEXexcGood1 3 3" xfId="1246"/>
    <cellStyle name="SAPBEXexcGood1 4" xfId="1247"/>
    <cellStyle name="SAPBEXexcGood1 4 2" xfId="1248"/>
    <cellStyle name="SAPBEXexcGood1 4 3" xfId="1249"/>
    <cellStyle name="SAPBEXexcGood1 5" xfId="1250"/>
    <cellStyle name="SAPBEXexcGood1 5 2" xfId="1251"/>
    <cellStyle name="SAPBEXexcGood1 5 3" xfId="1252"/>
    <cellStyle name="SAPBEXexcGood1 6" xfId="1253"/>
    <cellStyle name="SAPBEXexcGood1 6 2" xfId="1254"/>
    <cellStyle name="SAPBEXexcGood1 6 3" xfId="1255"/>
    <cellStyle name="SAPBEXexcGood1 7" xfId="1256"/>
    <cellStyle name="SAPBEXexcGood1 8" xfId="1257"/>
    <cellStyle name="SAPBEXexcGood2" xfId="1258"/>
    <cellStyle name="SAPBEXexcGood2 2" xfId="1259"/>
    <cellStyle name="SAPBEXexcGood2 2 2" xfId="1260"/>
    <cellStyle name="SAPBEXexcGood2 2 3" xfId="1261"/>
    <cellStyle name="SAPBEXexcGood2 2 4" xfId="1262"/>
    <cellStyle name="SAPBEXexcGood2 2 5" xfId="1263"/>
    <cellStyle name="SAPBEXexcGood2 3" xfId="1264"/>
    <cellStyle name="SAPBEXexcGood2 3 2" xfId="1265"/>
    <cellStyle name="SAPBEXexcGood2 3 3" xfId="1266"/>
    <cellStyle name="SAPBEXexcGood2 4" xfId="1267"/>
    <cellStyle name="SAPBEXexcGood2 4 2" xfId="1268"/>
    <cellStyle name="SAPBEXexcGood2 4 3" xfId="1269"/>
    <cellStyle name="SAPBEXexcGood2 5" xfId="1270"/>
    <cellStyle name="SAPBEXexcGood2 5 2" xfId="1271"/>
    <cellStyle name="SAPBEXexcGood2 5 3" xfId="1272"/>
    <cellStyle name="SAPBEXexcGood2 6" xfId="1273"/>
    <cellStyle name="SAPBEXexcGood2 6 2" xfId="1274"/>
    <cellStyle name="SAPBEXexcGood2 6 3" xfId="1275"/>
    <cellStyle name="SAPBEXexcGood2 7" xfId="1276"/>
    <cellStyle name="SAPBEXexcGood2 8" xfId="1277"/>
    <cellStyle name="SAPBEXexcGood3" xfId="1278"/>
    <cellStyle name="SAPBEXexcGood3 2" xfId="1279"/>
    <cellStyle name="SAPBEXexcGood3 2 2" xfId="1280"/>
    <cellStyle name="SAPBEXexcGood3 2 3" xfId="1281"/>
    <cellStyle name="SAPBEXexcGood3 2 4" xfId="1282"/>
    <cellStyle name="SAPBEXexcGood3 2 5" xfId="1283"/>
    <cellStyle name="SAPBEXexcGood3 3" xfId="1284"/>
    <cellStyle name="SAPBEXexcGood3 3 2" xfId="1285"/>
    <cellStyle name="SAPBEXexcGood3 3 3" xfId="1286"/>
    <cellStyle name="SAPBEXexcGood3 4" xfId="1287"/>
    <cellStyle name="SAPBEXexcGood3 4 2" xfId="1288"/>
    <cellStyle name="SAPBEXexcGood3 4 3" xfId="1289"/>
    <cellStyle name="SAPBEXexcGood3 5" xfId="1290"/>
    <cellStyle name="SAPBEXexcGood3 5 2" xfId="1291"/>
    <cellStyle name="SAPBEXexcGood3 5 3" xfId="1292"/>
    <cellStyle name="SAPBEXexcGood3 6" xfId="1293"/>
    <cellStyle name="SAPBEXexcGood3 6 2" xfId="1294"/>
    <cellStyle name="SAPBEXexcGood3 6 3" xfId="1295"/>
    <cellStyle name="SAPBEXexcGood3 7" xfId="1296"/>
    <cellStyle name="SAPBEXexcGood3 8" xfId="1297"/>
    <cellStyle name="SAPBEXFilter" xfId="1298"/>
    <cellStyle name="SAPBEXfilterDrill" xfId="1299"/>
    <cellStyle name="SAPBEXfilterItem" xfId="1300"/>
    <cellStyle name="SAPBEXfilterItem 2" xfId="1301"/>
    <cellStyle name="SAPBEXfilterItem 2 2" xfId="1302"/>
    <cellStyle name="SAPBEXfilterItem 2 3" xfId="1303"/>
    <cellStyle name="SAPBEXfilterItem 2 4" xfId="1304"/>
    <cellStyle name="SAPBEXfilterItem 2 5" xfId="1305"/>
    <cellStyle name="SAPBEXfilterItem 2 6" xfId="1306"/>
    <cellStyle name="SAPBEXfilterItem 2 7" xfId="1307"/>
    <cellStyle name="SAPBEXfilterItem 3" xfId="1308"/>
    <cellStyle name="SAPBEXfilterItem 3 2" xfId="1309"/>
    <cellStyle name="SAPBEXfilterItem 3 3" xfId="1310"/>
    <cellStyle name="SAPBEXfilterItem 4" xfId="1311"/>
    <cellStyle name="SAPBEXfilterItem 4 2" xfId="1312"/>
    <cellStyle name="SAPBEXfilterItem 4 3" xfId="1313"/>
    <cellStyle name="SAPBEXfilterItem 5" xfId="1314"/>
    <cellStyle name="SAPBEXfilterItem 5 2" xfId="1315"/>
    <cellStyle name="SAPBEXfilterItem 5 3" xfId="1316"/>
    <cellStyle name="SAPBEXfilterItem 6" xfId="1317"/>
    <cellStyle name="SAPBEXfilterItem 7" xfId="1318"/>
    <cellStyle name="SAPBEXfilterText" xfId="1319"/>
    <cellStyle name="SAPBEXfilterText 2" xfId="1320"/>
    <cellStyle name="SAPBEXfilterText 2 2" xfId="1321"/>
    <cellStyle name="SAPBEXfilterText 2 3" xfId="1322"/>
    <cellStyle name="SAPBEXfilterText 2 4" xfId="1323"/>
    <cellStyle name="SAPBEXfilterText 2 5" xfId="1324"/>
    <cellStyle name="SAPBEXfilterText 2 6" xfId="1325"/>
    <cellStyle name="SAPBEXfilterText 2 7" xfId="1326"/>
    <cellStyle name="SAPBEXfilterText 3" xfId="1327"/>
    <cellStyle name="SAPBEXfilterText 3 2" xfId="1328"/>
    <cellStyle name="SAPBEXfilterText 3 3" xfId="1329"/>
    <cellStyle name="SAPBEXfilterText 4" xfId="1330"/>
    <cellStyle name="SAPBEXfilterText 4 2" xfId="1331"/>
    <cellStyle name="SAPBEXfilterText 4 3" xfId="1332"/>
    <cellStyle name="SAPBEXfilterText 5" xfId="1333"/>
    <cellStyle name="SAPBEXfilterText 5 2" xfId="1334"/>
    <cellStyle name="SAPBEXfilterText 5 3" xfId="1335"/>
    <cellStyle name="SAPBEXfilterText 6" xfId="1336"/>
    <cellStyle name="SAPBEXfilterText 7" xfId="1337"/>
    <cellStyle name="SAPBEXformats" xfId="1338"/>
    <cellStyle name="SAPBEXformats 2" xfId="1339"/>
    <cellStyle name="SAPBEXformats 2 2" xfId="1340"/>
    <cellStyle name="SAPBEXformats 2 3" xfId="1341"/>
    <cellStyle name="SAPBEXformats 2 4" xfId="1342"/>
    <cellStyle name="SAPBEXformats 2 5" xfId="1343"/>
    <cellStyle name="SAPBEXformats 3" xfId="1344"/>
    <cellStyle name="SAPBEXformats 3 2" xfId="1345"/>
    <cellStyle name="SAPBEXformats 3 3" xfId="1346"/>
    <cellStyle name="SAPBEXformats 4" xfId="1347"/>
    <cellStyle name="SAPBEXformats 4 2" xfId="1348"/>
    <cellStyle name="SAPBEXformats 4 3" xfId="1349"/>
    <cellStyle name="SAPBEXformats 5" xfId="1350"/>
    <cellStyle name="SAPBEXformats 5 2" xfId="1351"/>
    <cellStyle name="SAPBEXformats 5 3" xfId="1352"/>
    <cellStyle name="SAPBEXformats 6" xfId="1353"/>
    <cellStyle name="SAPBEXformats 6 2" xfId="1354"/>
    <cellStyle name="SAPBEXformats 6 3" xfId="1355"/>
    <cellStyle name="SAPBEXformats 7" xfId="1356"/>
    <cellStyle name="SAPBEXformats 8" xfId="1357"/>
    <cellStyle name="SAPBEXheaderItem" xfId="1358"/>
    <cellStyle name="SAPBEXheaderItem 2" xfId="1359"/>
    <cellStyle name="SAPBEXheaderItem 2 2" xfId="1360"/>
    <cellStyle name="SAPBEXheaderItem 2 3" xfId="1361"/>
    <cellStyle name="SAPBEXheaderItem 2 4" xfId="1362"/>
    <cellStyle name="SAPBEXheaderItem 2 5" xfId="1363"/>
    <cellStyle name="SAPBEXheaderItem 2 6" xfId="1364"/>
    <cellStyle name="SAPBEXheaderItem 2 7" xfId="1365"/>
    <cellStyle name="SAPBEXheaderItem 3" xfId="1366"/>
    <cellStyle name="SAPBEXheaderItem 3 2" xfId="1367"/>
    <cellStyle name="SAPBEXheaderItem 3 3" xfId="1368"/>
    <cellStyle name="SAPBEXheaderItem 4" xfId="1369"/>
    <cellStyle name="SAPBEXheaderItem 4 2" xfId="1370"/>
    <cellStyle name="SAPBEXheaderItem 4 3" xfId="1371"/>
    <cellStyle name="SAPBEXheaderItem 5" xfId="1372"/>
    <cellStyle name="SAPBEXheaderItem 5 2" xfId="1373"/>
    <cellStyle name="SAPBEXheaderItem 5 3" xfId="1374"/>
    <cellStyle name="SAPBEXheaderItem 6" xfId="1375"/>
    <cellStyle name="SAPBEXheaderItem 7" xfId="1376"/>
    <cellStyle name="SAPBEXheaderText" xfId="1377"/>
    <cellStyle name="SAPBEXheaderText 2" xfId="1378"/>
    <cellStyle name="SAPBEXheaderText 2 2" xfId="1379"/>
    <cellStyle name="SAPBEXheaderText 2 3" xfId="1380"/>
    <cellStyle name="SAPBEXheaderText 2 4" xfId="1381"/>
    <cellStyle name="SAPBEXheaderText 2 5" xfId="1382"/>
    <cellStyle name="SAPBEXheaderText 2 6" xfId="1383"/>
    <cellStyle name="SAPBEXheaderText 2 7" xfId="1384"/>
    <cellStyle name="SAPBEXheaderText 3" xfId="1385"/>
    <cellStyle name="SAPBEXheaderText 3 2" xfId="1386"/>
    <cellStyle name="SAPBEXheaderText 3 3" xfId="1387"/>
    <cellStyle name="SAPBEXheaderText 4" xfId="1388"/>
    <cellStyle name="SAPBEXheaderText 4 2" xfId="1389"/>
    <cellStyle name="SAPBEXheaderText 4 3" xfId="1390"/>
    <cellStyle name="SAPBEXheaderText 5" xfId="1391"/>
    <cellStyle name="SAPBEXheaderText 5 2" xfId="1392"/>
    <cellStyle name="SAPBEXheaderText 5 3" xfId="1393"/>
    <cellStyle name="SAPBEXheaderText 6" xfId="1394"/>
    <cellStyle name="SAPBEXheaderText 7" xfId="1395"/>
    <cellStyle name="SAPBEXHLevel0" xfId="1396"/>
    <cellStyle name="SAPBEXHLevel0 2" xfId="1397"/>
    <cellStyle name="SAPBEXHLevel0 2 2" xfId="1398"/>
    <cellStyle name="SAPBEXHLevel0 2 3" xfId="1399"/>
    <cellStyle name="SAPBEXHLevel0 2 4" xfId="1400"/>
    <cellStyle name="SAPBEXHLevel0 2 5" xfId="1401"/>
    <cellStyle name="SAPBEXHLevel0 3" xfId="1402"/>
    <cellStyle name="SAPBEXHLevel0 3 2" xfId="1403"/>
    <cellStyle name="SAPBEXHLevel0 3 3" xfId="1404"/>
    <cellStyle name="SAPBEXHLevel0 4" xfId="1405"/>
    <cellStyle name="SAPBEXHLevel0 4 2" xfId="1406"/>
    <cellStyle name="SAPBEXHLevel0 4 3" xfId="1407"/>
    <cellStyle name="SAPBEXHLevel0 5" xfId="1408"/>
    <cellStyle name="SAPBEXHLevel0 5 2" xfId="1409"/>
    <cellStyle name="SAPBEXHLevel0 5 3" xfId="1410"/>
    <cellStyle name="SAPBEXHLevel0 6" xfId="1411"/>
    <cellStyle name="SAPBEXHLevel0 6 2" xfId="1412"/>
    <cellStyle name="SAPBEXHLevel0 6 3" xfId="1413"/>
    <cellStyle name="SAPBEXHLevel0 7" xfId="1414"/>
    <cellStyle name="SAPBEXHLevel0 8" xfId="1415"/>
    <cellStyle name="SAPBEXHLevel0X" xfId="1416"/>
    <cellStyle name="SAPBEXHLevel0X 2" xfId="1417"/>
    <cellStyle name="SAPBEXHLevel0X 2 2" xfId="1418"/>
    <cellStyle name="SAPBEXHLevel0X 2 3" xfId="1419"/>
    <cellStyle name="SAPBEXHLevel0X 2 4" xfId="1420"/>
    <cellStyle name="SAPBEXHLevel0X 2 5" xfId="1421"/>
    <cellStyle name="SAPBEXHLevel0X 3" xfId="1422"/>
    <cellStyle name="SAPBEXHLevel0X 3 2" xfId="1423"/>
    <cellStyle name="SAPBEXHLevel0X 3 3" xfId="1424"/>
    <cellStyle name="SAPBEXHLevel0X 4" xfId="1425"/>
    <cellStyle name="SAPBEXHLevel0X 4 2" xfId="1426"/>
    <cellStyle name="SAPBEXHLevel0X 4 3" xfId="1427"/>
    <cellStyle name="SAPBEXHLevel0X 5" xfId="1428"/>
    <cellStyle name="SAPBEXHLevel0X 5 2" xfId="1429"/>
    <cellStyle name="SAPBEXHLevel0X 5 3" xfId="1430"/>
    <cellStyle name="SAPBEXHLevel0X 6" xfId="1431"/>
    <cellStyle name="SAPBEXHLevel0X 6 2" xfId="1432"/>
    <cellStyle name="SAPBEXHLevel0X 6 3" xfId="1433"/>
    <cellStyle name="SAPBEXHLevel0X 7" xfId="1434"/>
    <cellStyle name="SAPBEXHLevel0X 8" xfId="1435"/>
    <cellStyle name="SAPBEXHLevel1" xfId="1436"/>
    <cellStyle name="SAPBEXHLevel1 2" xfId="1437"/>
    <cellStyle name="SAPBEXHLevel1 2 2" xfId="1438"/>
    <cellStyle name="SAPBEXHLevel1 2 3" xfId="1439"/>
    <cellStyle name="SAPBEXHLevel1 2 4" xfId="1440"/>
    <cellStyle name="SAPBEXHLevel1 2 5" xfId="1441"/>
    <cellStyle name="SAPBEXHLevel1 3" xfId="1442"/>
    <cellStyle name="SAPBEXHLevel1 3 2" xfId="1443"/>
    <cellStyle name="SAPBEXHLevel1 3 3" xfId="1444"/>
    <cellStyle name="SAPBEXHLevel1 4" xfId="1445"/>
    <cellStyle name="SAPBEXHLevel1 4 2" xfId="1446"/>
    <cellStyle name="SAPBEXHLevel1 4 3" xfId="1447"/>
    <cellStyle name="SAPBEXHLevel1 5" xfId="1448"/>
    <cellStyle name="SAPBEXHLevel1 5 2" xfId="1449"/>
    <cellStyle name="SAPBEXHLevel1 5 3" xfId="1450"/>
    <cellStyle name="SAPBEXHLevel1 6" xfId="1451"/>
    <cellStyle name="SAPBEXHLevel1 6 2" xfId="1452"/>
    <cellStyle name="SAPBEXHLevel1 6 3" xfId="1453"/>
    <cellStyle name="SAPBEXHLevel1 7" xfId="1454"/>
    <cellStyle name="SAPBEXHLevel1 8" xfId="1455"/>
    <cellStyle name="SAPBEXHLevel1X" xfId="1456"/>
    <cellStyle name="SAPBEXHLevel1X 2" xfId="1457"/>
    <cellStyle name="SAPBEXHLevel1X 2 2" xfId="1458"/>
    <cellStyle name="SAPBEXHLevel1X 2 3" xfId="1459"/>
    <cellStyle name="SAPBEXHLevel1X 2 4" xfId="1460"/>
    <cellStyle name="SAPBEXHLevel1X 2 5" xfId="1461"/>
    <cellStyle name="SAPBEXHLevel1X 3" xfId="1462"/>
    <cellStyle name="SAPBEXHLevel1X 3 2" xfId="1463"/>
    <cellStyle name="SAPBEXHLevel1X 3 3" xfId="1464"/>
    <cellStyle name="SAPBEXHLevel1X 4" xfId="1465"/>
    <cellStyle name="SAPBEXHLevel1X 4 2" xfId="1466"/>
    <cellStyle name="SAPBEXHLevel1X 4 3" xfId="1467"/>
    <cellStyle name="SAPBEXHLevel1X 5" xfId="1468"/>
    <cellStyle name="SAPBEXHLevel1X 5 2" xfId="1469"/>
    <cellStyle name="SAPBEXHLevel1X 5 3" xfId="1470"/>
    <cellStyle name="SAPBEXHLevel1X 6" xfId="1471"/>
    <cellStyle name="SAPBEXHLevel1X 6 2" xfId="1472"/>
    <cellStyle name="SAPBEXHLevel1X 6 3" xfId="1473"/>
    <cellStyle name="SAPBEXHLevel1X 7" xfId="1474"/>
    <cellStyle name="SAPBEXHLevel1X 8" xfId="1475"/>
    <cellStyle name="SAPBEXHLevel2" xfId="1476"/>
    <cellStyle name="SAPBEXHLevel2 2" xfId="1477"/>
    <cellStyle name="SAPBEXHLevel2 2 2" xfId="1478"/>
    <cellStyle name="SAPBEXHLevel2 2 3" xfId="1479"/>
    <cellStyle name="SAPBEXHLevel2 2 4" xfId="1480"/>
    <cellStyle name="SAPBEXHLevel2 2 5" xfId="1481"/>
    <cellStyle name="SAPBEXHLevel2 3" xfId="1482"/>
    <cellStyle name="SAPBEXHLevel2 3 2" xfId="1483"/>
    <cellStyle name="SAPBEXHLevel2 3 3" xfId="1484"/>
    <cellStyle name="SAPBEXHLevel2 4" xfId="1485"/>
    <cellStyle name="SAPBEXHLevel2 4 2" xfId="1486"/>
    <cellStyle name="SAPBEXHLevel2 4 3" xfId="1487"/>
    <cellStyle name="SAPBEXHLevel2 5" xfId="1488"/>
    <cellStyle name="SAPBEXHLevel2 5 2" xfId="1489"/>
    <cellStyle name="SAPBEXHLevel2 5 3" xfId="1490"/>
    <cellStyle name="SAPBEXHLevel2 6" xfId="1491"/>
    <cellStyle name="SAPBEXHLevel2 6 2" xfId="1492"/>
    <cellStyle name="SAPBEXHLevel2 6 3" xfId="1493"/>
    <cellStyle name="SAPBEXHLevel2 7" xfId="1494"/>
    <cellStyle name="SAPBEXHLevel2 8" xfId="1495"/>
    <cellStyle name="SAPBEXHLevel2X" xfId="1496"/>
    <cellStyle name="SAPBEXHLevel2X 2" xfId="1497"/>
    <cellStyle name="SAPBEXHLevel2X 2 2" xfId="1498"/>
    <cellStyle name="SAPBEXHLevel2X 2 3" xfId="1499"/>
    <cellStyle name="SAPBEXHLevel2X 2 4" xfId="1500"/>
    <cellStyle name="SAPBEXHLevel2X 2 5" xfId="1501"/>
    <cellStyle name="SAPBEXHLevel2X 3" xfId="1502"/>
    <cellStyle name="SAPBEXHLevel2X 3 2" xfId="1503"/>
    <cellStyle name="SAPBEXHLevel2X 3 3" xfId="1504"/>
    <cellStyle name="SAPBEXHLevel2X 4" xfId="1505"/>
    <cellStyle name="SAPBEXHLevel2X 4 2" xfId="1506"/>
    <cellStyle name="SAPBEXHLevel2X 4 3" xfId="1507"/>
    <cellStyle name="SAPBEXHLevel2X 5" xfId="1508"/>
    <cellStyle name="SAPBEXHLevel2X 5 2" xfId="1509"/>
    <cellStyle name="SAPBEXHLevel2X 5 3" xfId="1510"/>
    <cellStyle name="SAPBEXHLevel2X 6" xfId="1511"/>
    <cellStyle name="SAPBEXHLevel2X 6 2" xfId="1512"/>
    <cellStyle name="SAPBEXHLevel2X 6 3" xfId="1513"/>
    <cellStyle name="SAPBEXHLevel2X 7" xfId="1514"/>
    <cellStyle name="SAPBEXHLevel2X 8" xfId="1515"/>
    <cellStyle name="SAPBEXHLevel3" xfId="1516"/>
    <cellStyle name="SAPBEXHLevel3 2" xfId="1517"/>
    <cellStyle name="SAPBEXHLevel3 2 2" xfId="1518"/>
    <cellStyle name="SAPBEXHLevel3 2 3" xfId="1519"/>
    <cellStyle name="SAPBEXHLevel3 2 4" xfId="1520"/>
    <cellStyle name="SAPBEXHLevel3 2 5" xfId="1521"/>
    <cellStyle name="SAPBEXHLevel3 3" xfId="1522"/>
    <cellStyle name="SAPBEXHLevel3 3 2" xfId="1523"/>
    <cellStyle name="SAPBEXHLevel3 3 3" xfId="1524"/>
    <cellStyle name="SAPBEXHLevel3 4" xfId="1525"/>
    <cellStyle name="SAPBEXHLevel3 4 2" xfId="1526"/>
    <cellStyle name="SAPBEXHLevel3 4 3" xfId="1527"/>
    <cellStyle name="SAPBEXHLevel3 5" xfId="1528"/>
    <cellStyle name="SAPBEXHLevel3 5 2" xfId="1529"/>
    <cellStyle name="SAPBEXHLevel3 5 3" xfId="1530"/>
    <cellStyle name="SAPBEXHLevel3 6" xfId="1531"/>
    <cellStyle name="SAPBEXHLevel3 6 2" xfId="1532"/>
    <cellStyle name="SAPBEXHLevel3 6 3" xfId="1533"/>
    <cellStyle name="SAPBEXHLevel3 7" xfId="1534"/>
    <cellStyle name="SAPBEXHLevel3 8" xfId="1535"/>
    <cellStyle name="SAPBEXHLevel3X" xfId="1536"/>
    <cellStyle name="SAPBEXHLevel3X 2" xfId="1537"/>
    <cellStyle name="SAPBEXHLevel3X 2 2" xfId="1538"/>
    <cellStyle name="SAPBEXHLevel3X 2 3" xfId="1539"/>
    <cellStyle name="SAPBEXHLevel3X 2 4" xfId="1540"/>
    <cellStyle name="SAPBEXHLevel3X 2 5" xfId="1541"/>
    <cellStyle name="SAPBEXHLevel3X 3" xfId="1542"/>
    <cellStyle name="SAPBEXHLevel3X 3 2" xfId="1543"/>
    <cellStyle name="SAPBEXHLevel3X 3 3" xfId="1544"/>
    <cellStyle name="SAPBEXHLevel3X 4" xfId="1545"/>
    <cellStyle name="SAPBEXHLevel3X 4 2" xfId="1546"/>
    <cellStyle name="SAPBEXHLevel3X 4 3" xfId="1547"/>
    <cellStyle name="SAPBEXHLevel3X 5" xfId="1548"/>
    <cellStyle name="SAPBEXHLevel3X 5 2" xfId="1549"/>
    <cellStyle name="SAPBEXHLevel3X 5 3" xfId="1550"/>
    <cellStyle name="SAPBEXHLevel3X 6" xfId="1551"/>
    <cellStyle name="SAPBEXHLevel3X 6 2" xfId="1552"/>
    <cellStyle name="SAPBEXHLevel3X 6 3" xfId="1553"/>
    <cellStyle name="SAPBEXHLevel3X 7" xfId="1554"/>
    <cellStyle name="SAPBEXHLevel3X 8" xfId="1555"/>
    <cellStyle name="SAPBEXinputData" xfId="1556"/>
    <cellStyle name="SAPBEXItemHeader" xfId="1557"/>
    <cellStyle name="SAPBEXItemHeader 2" xfId="1558"/>
    <cellStyle name="SAPBEXItemHeader 2 2" xfId="1559"/>
    <cellStyle name="SAPBEXItemHeader 2 3" xfId="1560"/>
    <cellStyle name="SAPBEXItemHeader 2 4" xfId="1561"/>
    <cellStyle name="SAPBEXItemHeader 2 5" xfId="1562"/>
    <cellStyle name="SAPBEXItemHeader 3" xfId="1563"/>
    <cellStyle name="SAPBEXItemHeader 3 2" xfId="1564"/>
    <cellStyle name="SAPBEXItemHeader 3 3" xfId="1565"/>
    <cellStyle name="SAPBEXItemHeader 4" xfId="1566"/>
    <cellStyle name="SAPBEXItemHeader 4 2" xfId="1567"/>
    <cellStyle name="SAPBEXItemHeader 4 3" xfId="1568"/>
    <cellStyle name="SAPBEXItemHeader 5" xfId="1569"/>
    <cellStyle name="SAPBEXItemHeader 5 2" xfId="1570"/>
    <cellStyle name="SAPBEXItemHeader 5 3" xfId="1571"/>
    <cellStyle name="SAPBEXItemHeader 6" xfId="1572"/>
    <cellStyle name="SAPBEXItemHeader 6 2" xfId="1573"/>
    <cellStyle name="SAPBEXItemHeader 6 3" xfId="1574"/>
    <cellStyle name="SAPBEXItemHeader 7" xfId="1575"/>
    <cellStyle name="SAPBEXItemHeader 8" xfId="1576"/>
    <cellStyle name="SAPBEXresData" xfId="1577"/>
    <cellStyle name="SAPBEXresData 2" xfId="1578"/>
    <cellStyle name="SAPBEXresData 2 2" xfId="1579"/>
    <cellStyle name="SAPBEXresData 2 3" xfId="1580"/>
    <cellStyle name="SAPBEXresData 2 4" xfId="1581"/>
    <cellStyle name="SAPBEXresData 2 5" xfId="1582"/>
    <cellStyle name="SAPBEXresData 3" xfId="1583"/>
    <cellStyle name="SAPBEXresData 3 2" xfId="1584"/>
    <cellStyle name="SAPBEXresData 3 3" xfId="1585"/>
    <cellStyle name="SAPBEXresData 4" xfId="1586"/>
    <cellStyle name="SAPBEXresData 4 2" xfId="1587"/>
    <cellStyle name="SAPBEXresData 4 3" xfId="1588"/>
    <cellStyle name="SAPBEXresData 5" xfId="1589"/>
    <cellStyle name="SAPBEXresData 5 2" xfId="1590"/>
    <cellStyle name="SAPBEXresData 5 3" xfId="1591"/>
    <cellStyle name="SAPBEXresData 6" xfId="1592"/>
    <cellStyle name="SAPBEXresData 6 2" xfId="1593"/>
    <cellStyle name="SAPBEXresData 6 3" xfId="1594"/>
    <cellStyle name="SAPBEXresData 7" xfId="1595"/>
    <cellStyle name="SAPBEXresData 8" xfId="1596"/>
    <cellStyle name="SAPBEXresDataEmph" xfId="1597"/>
    <cellStyle name="SAPBEXresDataEmph 2" xfId="1598"/>
    <cellStyle name="SAPBEXresDataEmph 3" xfId="1599"/>
    <cellStyle name="SAPBEXresDataEmph 4" xfId="1600"/>
    <cellStyle name="SAPBEXresDataEmph 5" xfId="1601"/>
    <cellStyle name="SAPBEXresDataEmph 6" xfId="1602"/>
    <cellStyle name="SAPBEXresDataEmph 7" xfId="1603"/>
    <cellStyle name="SAPBEXresItem" xfId="1604"/>
    <cellStyle name="SAPBEXresItem 2" xfId="1605"/>
    <cellStyle name="SAPBEXresItem 2 2" xfId="1606"/>
    <cellStyle name="SAPBEXresItem 2 3" xfId="1607"/>
    <cellStyle name="SAPBEXresItem 2 4" xfId="1608"/>
    <cellStyle name="SAPBEXresItem 2 5" xfId="1609"/>
    <cellStyle name="SAPBEXresItem 3" xfId="1610"/>
    <cellStyle name="SAPBEXresItem 3 2" xfId="1611"/>
    <cellStyle name="SAPBEXresItem 3 3" xfId="1612"/>
    <cellStyle name="SAPBEXresItem 4" xfId="1613"/>
    <cellStyle name="SAPBEXresItem 4 2" xfId="1614"/>
    <cellStyle name="SAPBEXresItem 4 3" xfId="1615"/>
    <cellStyle name="SAPBEXresItem 5" xfId="1616"/>
    <cellStyle name="SAPBEXresItem 5 2" xfId="1617"/>
    <cellStyle name="SAPBEXresItem 5 3" xfId="1618"/>
    <cellStyle name="SAPBEXresItem 6" xfId="1619"/>
    <cellStyle name="SAPBEXresItem 6 2" xfId="1620"/>
    <cellStyle name="SAPBEXresItem 6 3" xfId="1621"/>
    <cellStyle name="SAPBEXresItem 7" xfId="1622"/>
    <cellStyle name="SAPBEXresItem 8" xfId="1623"/>
    <cellStyle name="SAPBEXresItemX" xfId="1624"/>
    <cellStyle name="SAPBEXresItemX 2" xfId="1625"/>
    <cellStyle name="SAPBEXresItemX 2 2" xfId="1626"/>
    <cellStyle name="SAPBEXresItemX 2 3" xfId="1627"/>
    <cellStyle name="SAPBEXresItemX 2 4" xfId="1628"/>
    <cellStyle name="SAPBEXresItemX 2 5" xfId="1629"/>
    <cellStyle name="SAPBEXresItemX 3" xfId="1630"/>
    <cellStyle name="SAPBEXresItemX 3 2" xfId="1631"/>
    <cellStyle name="SAPBEXresItemX 3 3" xfId="1632"/>
    <cellStyle name="SAPBEXresItemX 4" xfId="1633"/>
    <cellStyle name="SAPBEXresItemX 4 2" xfId="1634"/>
    <cellStyle name="SAPBEXresItemX 4 3" xfId="1635"/>
    <cellStyle name="SAPBEXresItemX 5" xfId="1636"/>
    <cellStyle name="SAPBEXresItemX 5 2" xfId="1637"/>
    <cellStyle name="SAPBEXresItemX 5 3" xfId="1638"/>
    <cellStyle name="SAPBEXresItemX 6" xfId="1639"/>
    <cellStyle name="SAPBEXresItemX 6 2" xfId="1640"/>
    <cellStyle name="SAPBEXresItemX 6 3" xfId="1641"/>
    <cellStyle name="SAPBEXresItemX 7" xfId="1642"/>
    <cellStyle name="SAPBEXresItemX 8" xfId="1643"/>
    <cellStyle name="SAPBEXstdData" xfId="1644"/>
    <cellStyle name="SAPBEXstdData 2" xfId="1645"/>
    <cellStyle name="SAPBEXstdData 2 2" xfId="1646"/>
    <cellStyle name="SAPBEXstdData 2 3" xfId="1647"/>
    <cellStyle name="SAPBEXstdData 2 4" xfId="1648"/>
    <cellStyle name="SAPBEXstdData 2 5" xfId="1649"/>
    <cellStyle name="SAPBEXstdData 3" xfId="1650"/>
    <cellStyle name="SAPBEXstdData 3 2" xfId="1651"/>
    <cellStyle name="SAPBEXstdData 3 3" xfId="1652"/>
    <cellStyle name="SAPBEXstdData 4" xfId="1653"/>
    <cellStyle name="SAPBEXstdData 4 2" xfId="1654"/>
    <cellStyle name="SAPBEXstdData 4 3" xfId="1655"/>
    <cellStyle name="SAPBEXstdData 5" xfId="1656"/>
    <cellStyle name="SAPBEXstdData 5 2" xfId="1657"/>
    <cellStyle name="SAPBEXstdData 5 3" xfId="1658"/>
    <cellStyle name="SAPBEXstdData 6" xfId="1659"/>
    <cellStyle name="SAPBEXstdData 6 2" xfId="1660"/>
    <cellStyle name="SAPBEXstdData 6 3" xfId="1661"/>
    <cellStyle name="SAPBEXstdData 7" xfId="1662"/>
    <cellStyle name="SAPBEXstdData 8" xfId="1663"/>
    <cellStyle name="SAPBEXstdDataEmph" xfId="1664"/>
    <cellStyle name="SAPBEXstdDataEmph 2" xfId="1665"/>
    <cellStyle name="SAPBEXstdDataEmph 2 2" xfId="1666"/>
    <cellStyle name="SAPBEXstdDataEmph 2 3" xfId="1667"/>
    <cellStyle name="SAPBEXstdDataEmph 2 4" xfId="1668"/>
    <cellStyle name="SAPBEXstdDataEmph 2 5" xfId="1669"/>
    <cellStyle name="SAPBEXstdDataEmph 3" xfId="1670"/>
    <cellStyle name="SAPBEXstdDataEmph 3 2" xfId="1671"/>
    <cellStyle name="SAPBEXstdDataEmph 3 3" xfId="1672"/>
    <cellStyle name="SAPBEXstdDataEmph 4" xfId="1673"/>
    <cellStyle name="SAPBEXstdDataEmph 4 2" xfId="1674"/>
    <cellStyle name="SAPBEXstdDataEmph 4 3" xfId="1675"/>
    <cellStyle name="SAPBEXstdDataEmph 5" xfId="1676"/>
    <cellStyle name="SAPBEXstdDataEmph 5 2" xfId="1677"/>
    <cellStyle name="SAPBEXstdDataEmph 5 3" xfId="1678"/>
    <cellStyle name="SAPBEXstdDataEmph 6" xfId="1679"/>
    <cellStyle name="SAPBEXstdDataEmph 6 2" xfId="1680"/>
    <cellStyle name="SAPBEXstdDataEmph 6 3" xfId="1681"/>
    <cellStyle name="SAPBEXstdDataEmph 7" xfId="1682"/>
    <cellStyle name="SAPBEXstdDataEmph 8" xfId="1683"/>
    <cellStyle name="SAPBEXstdItem" xfId="1684"/>
    <cellStyle name="SAPBEXstdItem 2" xfId="1685"/>
    <cellStyle name="SAPBEXstdItem 2 2" xfId="1686"/>
    <cellStyle name="SAPBEXstdItem 2 3" xfId="1687"/>
    <cellStyle name="SAPBEXstdItem 2 4" xfId="1688"/>
    <cellStyle name="SAPBEXstdItem 2 5" xfId="1689"/>
    <cellStyle name="SAPBEXstdItem 3" xfId="1690"/>
    <cellStyle name="SAPBEXstdItem 3 2" xfId="1691"/>
    <cellStyle name="SAPBEXstdItem 3 3" xfId="1692"/>
    <cellStyle name="SAPBEXstdItem 4" xfId="1693"/>
    <cellStyle name="SAPBEXstdItem 4 2" xfId="1694"/>
    <cellStyle name="SAPBEXstdItem 4 3" xfId="1695"/>
    <cellStyle name="SAPBEXstdItem 5" xfId="1696"/>
    <cellStyle name="SAPBEXstdItem 5 2" xfId="1697"/>
    <cellStyle name="SAPBEXstdItem 5 3" xfId="1698"/>
    <cellStyle name="SAPBEXstdItem 6" xfId="1699"/>
    <cellStyle name="SAPBEXstdItem 6 2" xfId="1700"/>
    <cellStyle name="SAPBEXstdItem 6 3" xfId="1701"/>
    <cellStyle name="SAPBEXstdItem 7" xfId="1702"/>
    <cellStyle name="SAPBEXstdItem 8" xfId="1703"/>
    <cellStyle name="SAPBEXstdItemX" xfId="1704"/>
    <cellStyle name="SAPBEXstdItemX 2" xfId="1705"/>
    <cellStyle name="SAPBEXstdItemX 2 2" xfId="1706"/>
    <cellStyle name="SAPBEXstdItemX 2 3" xfId="1707"/>
    <cellStyle name="SAPBEXstdItemX 2 4" xfId="1708"/>
    <cellStyle name="SAPBEXstdItemX 2 5" xfId="1709"/>
    <cellStyle name="SAPBEXstdItemX 3" xfId="1710"/>
    <cellStyle name="SAPBEXstdItemX 3 2" xfId="1711"/>
    <cellStyle name="SAPBEXstdItemX 3 3" xfId="1712"/>
    <cellStyle name="SAPBEXstdItemX 4" xfId="1713"/>
    <cellStyle name="SAPBEXstdItemX 4 2" xfId="1714"/>
    <cellStyle name="SAPBEXstdItemX 4 3" xfId="1715"/>
    <cellStyle name="SAPBEXstdItemX 5" xfId="1716"/>
    <cellStyle name="SAPBEXstdItemX 5 2" xfId="1717"/>
    <cellStyle name="SAPBEXstdItemX 5 3" xfId="1718"/>
    <cellStyle name="SAPBEXstdItemX 6" xfId="1719"/>
    <cellStyle name="SAPBEXstdItemX 6 2" xfId="1720"/>
    <cellStyle name="SAPBEXstdItemX 6 3" xfId="1721"/>
    <cellStyle name="SAPBEXstdItemX 7" xfId="1722"/>
    <cellStyle name="SAPBEXstdItemX 8" xfId="1723"/>
    <cellStyle name="SAPBEXtitle" xfId="1724"/>
    <cellStyle name="SAPBEXtitle 2" xfId="1725"/>
    <cellStyle name="SAPBEXtitle 2 2" xfId="1726"/>
    <cellStyle name="SAPBEXtitle 2 3" xfId="1727"/>
    <cellStyle name="SAPBEXtitle 2 4" xfId="1728"/>
    <cellStyle name="SAPBEXtitle 2 5" xfId="1729"/>
    <cellStyle name="SAPBEXtitle 2 6" xfId="1730"/>
    <cellStyle name="SAPBEXtitle 2 7" xfId="1731"/>
    <cellStyle name="SAPBEXtitle 3" xfId="1732"/>
    <cellStyle name="SAPBEXtitle 3 2" xfId="1733"/>
    <cellStyle name="SAPBEXtitle 3 3" xfId="1734"/>
    <cellStyle name="SAPBEXtitle 4" xfId="1735"/>
    <cellStyle name="SAPBEXtitle 4 2" xfId="1736"/>
    <cellStyle name="SAPBEXtitle 4 3" xfId="1737"/>
    <cellStyle name="SAPBEXtitle 5" xfId="1738"/>
    <cellStyle name="SAPBEXtitle 5 2" xfId="1739"/>
    <cellStyle name="SAPBEXtitle 5 3" xfId="1740"/>
    <cellStyle name="SAPBEXtitle 6" xfId="1741"/>
    <cellStyle name="SAPBEXtitle 7" xfId="1742"/>
    <cellStyle name="SAPBEXunassignedItem" xfId="1743"/>
    <cellStyle name="SAPBEXunassignedItem 2" xfId="1744"/>
    <cellStyle name="SAPBEXunassignedItem 3" xfId="1745"/>
    <cellStyle name="SAPBEXunassignedItem 4" xfId="1746"/>
    <cellStyle name="SAPBEXunassignedItem 5" xfId="1747"/>
    <cellStyle name="SAPBEXunassignedItem 6" xfId="1748"/>
    <cellStyle name="SAPBEXunassignedItem 7" xfId="1749"/>
    <cellStyle name="SAPBEXundefined" xfId="1750"/>
    <cellStyle name="SAPBEXundefined 2" xfId="1751"/>
    <cellStyle name="SAPBEXundefined 2 2" xfId="1752"/>
    <cellStyle name="SAPBEXundefined 2 3" xfId="1753"/>
    <cellStyle name="SAPBEXundefined 2 4" xfId="1754"/>
    <cellStyle name="SAPBEXundefined 2 5" xfId="1755"/>
    <cellStyle name="SAPBEXundefined 3" xfId="1756"/>
    <cellStyle name="SAPBEXundefined 3 2" xfId="1757"/>
    <cellStyle name="SAPBEXundefined 3 3" xfId="1758"/>
    <cellStyle name="SAPBEXundefined 4" xfId="1759"/>
    <cellStyle name="SAPBEXundefined 4 2" xfId="1760"/>
    <cellStyle name="SAPBEXundefined 4 3" xfId="1761"/>
    <cellStyle name="SAPBEXundefined 5" xfId="1762"/>
    <cellStyle name="SAPBEXundefined 5 2" xfId="1763"/>
    <cellStyle name="SAPBEXundefined 5 3" xfId="1764"/>
    <cellStyle name="SAPBEXundefined 6" xfId="1765"/>
    <cellStyle name="SAPBEXundefined 6 2" xfId="1766"/>
    <cellStyle name="SAPBEXundefined 6 3" xfId="1767"/>
    <cellStyle name="SAPBEXundefined 7" xfId="1768"/>
    <cellStyle name="SAPBEXundefined 8" xfId="1769"/>
    <cellStyle name="Semleges" xfId="1770"/>
    <cellStyle name="Sheet Title" xfId="1771"/>
    <cellStyle name="Standard 2" xfId="1772"/>
    <cellStyle name="Standard_LKW0798" xfId="1773"/>
    <cellStyle name="Számítás" xfId="1774"/>
    <cellStyle name="Százalék 2" xfId="1775"/>
    <cellStyle name="Százalék 4" xfId="1776"/>
    <cellStyle name="Total 2" xfId="1777"/>
    <cellStyle name="Total 2 2" xfId="1778"/>
    <cellStyle name="Total 2 3" xfId="1779"/>
    <cellStyle name="Total 2 4" xfId="1780"/>
    <cellStyle name="Total 2 5" xfId="1781"/>
    <cellStyle name="Total 2 6" xfId="1782"/>
    <cellStyle name="Total 3" xfId="1783"/>
    <cellStyle name="Total 3 2" xfId="1784"/>
    <cellStyle name="Total 3 3" xfId="1785"/>
    <cellStyle name="Total 3 4" xfId="1786"/>
    <cellStyle name="Total 3 5" xfId="1787"/>
    <cellStyle name="Total 3 6" xfId="1788"/>
    <cellStyle name="Total 4" xfId="1789"/>
    <cellStyle name="Total 4 2" xfId="1790"/>
    <cellStyle name="Total 4 3" xfId="1791"/>
    <cellStyle name="Total 5" xfId="1792"/>
    <cellStyle name="Total 5 2" xfId="1793"/>
    <cellStyle name="Total 5 3" xfId="1794"/>
    <cellStyle name="Total 6" xfId="1795"/>
    <cellStyle name="Total 6 2" xfId="1796"/>
    <cellStyle name="Total 6 3" xfId="1797"/>
    <cellStyle name="Total 7" xfId="1798"/>
    <cellStyle name="Total 7 2" xfId="1799"/>
    <cellStyle name="Total 7 3" xfId="1800"/>
    <cellStyle name="Währung 2" xfId="1801"/>
    <cellStyle name="Warning Text 2" xfId="1802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DUNLOP!A1"/><Relationship Id="rId18" Type="http://schemas.openxmlformats.org/officeDocument/2006/relationships/hyperlink" Target="#CONTINENTAL!A1"/><Relationship Id="rId3" Type="http://schemas.openxmlformats.org/officeDocument/2006/relationships/hyperlink" Target="#MATADOR!A1"/><Relationship Id="rId21" Type="http://schemas.openxmlformats.org/officeDocument/2006/relationships/image" Target="../media/image11.png"/><Relationship Id="rId7" Type="http://schemas.openxmlformats.org/officeDocument/2006/relationships/hyperlink" Target="#FULDA!A1"/><Relationship Id="rId12" Type="http://schemas.openxmlformats.org/officeDocument/2006/relationships/image" Target="../media/image6.png"/><Relationship Id="rId17" Type="http://schemas.openxmlformats.org/officeDocument/2006/relationships/image" Target="../media/image9.png"/><Relationship Id="rId2" Type="http://schemas.openxmlformats.org/officeDocument/2006/relationships/image" Target="../media/image1.jpeg"/><Relationship Id="rId16" Type="http://schemas.openxmlformats.org/officeDocument/2006/relationships/image" Target="../media/image8.png"/><Relationship Id="rId20" Type="http://schemas.openxmlformats.org/officeDocument/2006/relationships/hyperlink" Target="#MICHELIN!A1"/><Relationship Id="rId1" Type="http://schemas.openxmlformats.org/officeDocument/2006/relationships/hyperlink" Target="#TAURUS!A1"/><Relationship Id="rId6" Type="http://schemas.openxmlformats.org/officeDocument/2006/relationships/image" Target="../media/image3.png"/><Relationship Id="rId11" Type="http://schemas.openxmlformats.org/officeDocument/2006/relationships/hyperlink" Target="#'HANKOOK (u pripremi)'!A1"/><Relationship Id="rId5" Type="http://schemas.openxmlformats.org/officeDocument/2006/relationships/hyperlink" Target="#SAVA!A1"/><Relationship Id="rId15" Type="http://schemas.openxmlformats.org/officeDocument/2006/relationships/hyperlink" Target="#GOODYEAR!A1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image" Target="../media/image2.jpeg"/><Relationship Id="rId9" Type="http://schemas.openxmlformats.org/officeDocument/2006/relationships/hyperlink" Target="#KLEBER!A1"/><Relationship Id="rId14" Type="http://schemas.openxmlformats.org/officeDocument/2006/relationships/image" Target="../media/image7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24.png"/><Relationship Id="rId5" Type="http://schemas.openxmlformats.org/officeDocument/2006/relationships/hyperlink" Target="https://www.michelin.rs/auto/automobili-terenci-kamioneti" TargetMode="External"/><Relationship Id="rId4" Type="http://schemas.openxmlformats.org/officeDocument/2006/relationships/image" Target="../media/image16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25.png"/><Relationship Id="rId5" Type="http://schemas.openxmlformats.org/officeDocument/2006/relationships/hyperlink" Target="http://marsogume.rs/putnicka-vozila/" TargetMode="External"/><Relationship Id="rId4" Type="http://schemas.openxmlformats.org/officeDocument/2006/relationships/image" Target="../media/image1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6.png"/><Relationship Id="rId4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jpeg"/><Relationship Id="rId1" Type="http://schemas.openxmlformats.org/officeDocument/2006/relationships/hyperlink" Target="https://passenger-car.taurus-tyres.com/" TargetMode="External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7.jpeg"/><Relationship Id="rId5" Type="http://schemas.openxmlformats.org/officeDocument/2006/relationships/hyperlink" Target="https://www.matador-pneumatici.rs/auto" TargetMode="External"/><Relationship Id="rId4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hyperlink" Target="https://www.sava-tires.com/sava/sr/tires/passenger/" TargetMode="External"/><Relationship Id="rId4" Type="http://schemas.openxmlformats.org/officeDocument/2006/relationships/image" Target="../media/image1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9.png"/><Relationship Id="rId5" Type="http://schemas.openxmlformats.org/officeDocument/2006/relationships/hyperlink" Target="https://www.fulda.com/fulda_si_sr" TargetMode="External"/><Relationship Id="rId4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20.png"/><Relationship Id="rId5" Type="http://schemas.openxmlformats.org/officeDocument/2006/relationships/hyperlink" Target="https://www.kleber-tyres.com/auto/" TargetMode="External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21.png"/><Relationship Id="rId5" Type="http://schemas.openxmlformats.org/officeDocument/2006/relationships/hyperlink" Target="https://www.goodyear.eu/sr_rs/consumer.html" TargetMode="External"/><Relationship Id="rId4" Type="http://schemas.openxmlformats.org/officeDocument/2006/relationships/image" Target="../media/image1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22.png"/><Relationship Id="rId5" Type="http://schemas.openxmlformats.org/officeDocument/2006/relationships/hyperlink" Target="https://www.dunlop.eu/sr_rs/consumer.html" TargetMode="External"/><Relationship Id="rId4" Type="http://schemas.openxmlformats.org/officeDocument/2006/relationships/image" Target="../media/image1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23.png"/><Relationship Id="rId5" Type="http://schemas.openxmlformats.org/officeDocument/2006/relationships/hyperlink" Target="https://www.continental-gume.rs/auto" TargetMode="External"/><Relationship Id="rId4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16</xdr:row>
      <xdr:rowOff>38099</xdr:rowOff>
    </xdr:from>
    <xdr:to>
      <xdr:col>2</xdr:col>
      <xdr:colOff>475154</xdr:colOff>
      <xdr:row>16</xdr:row>
      <xdr:rowOff>342900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14474"/>
          <a:ext cx="1684829" cy="304801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19051</xdr:rowOff>
    </xdr:from>
    <xdr:ext cx="9763125" cy="943205"/>
    <xdr:sp macro="" textlink="">
      <xdr:nvSpPr>
        <xdr:cNvPr id="3" name="Rectangle 2"/>
        <xdr:cNvSpPr/>
      </xdr:nvSpPr>
      <xdr:spPr>
        <a:xfrm>
          <a:off x="0" y="19051"/>
          <a:ext cx="9763125" cy="943205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en-US" sz="18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KOMERCIJALNI USLOVI PRODAJE</a:t>
          </a:r>
        </a:p>
        <a:p>
          <a:pPr algn="ctr"/>
          <a:r>
            <a:rPr lang="en-US" sz="18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WINTER </a:t>
          </a:r>
          <a:r>
            <a:rPr lang="en-US" sz="1800" b="1" cap="none" spc="50" baseline="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&amp; ALL SEASON</a:t>
          </a:r>
          <a:r>
            <a:rPr lang="sr-Latn-RS" sz="1800" b="1" cap="none" spc="50" baseline="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 2021.</a:t>
          </a:r>
        </a:p>
        <a:p>
          <a:pPr algn="ctr"/>
          <a:r>
            <a:rPr lang="sr-Latn-RS" sz="1800" b="1" cap="none" spc="50" baseline="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Opšti uslovi prodaje putnički, 4x4 i poluteretni pneumatici</a:t>
          </a:r>
        </a:p>
      </xdr:txBody>
    </xdr:sp>
    <xdr:clientData/>
  </xdr:oneCellAnchor>
  <xdr:twoCellAnchor editAs="oneCell">
    <xdr:from>
      <xdr:col>6</xdr:col>
      <xdr:colOff>19050</xdr:colOff>
      <xdr:row>16</xdr:row>
      <xdr:rowOff>17969</xdr:rowOff>
    </xdr:from>
    <xdr:to>
      <xdr:col>8</xdr:col>
      <xdr:colOff>523875</xdr:colOff>
      <xdr:row>16</xdr:row>
      <xdr:rowOff>379370</xdr:rowOff>
    </xdr:to>
    <xdr:pic>
      <xdr:nvPicPr>
        <xdr:cNvPr id="8" name="Picture 7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1494344"/>
          <a:ext cx="1724025" cy="361401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19051</xdr:colOff>
      <xdr:row>16</xdr:row>
      <xdr:rowOff>19050</xdr:rowOff>
    </xdr:from>
    <xdr:to>
      <xdr:col>13</xdr:col>
      <xdr:colOff>333375</xdr:colOff>
      <xdr:row>16</xdr:row>
      <xdr:rowOff>382561</xdr:rowOff>
    </xdr:to>
    <xdr:pic>
      <xdr:nvPicPr>
        <xdr:cNvPr id="9" name="Picture 8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51" y="1495425"/>
          <a:ext cx="923924" cy="363511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25</xdr:row>
      <xdr:rowOff>38100</xdr:rowOff>
    </xdr:from>
    <xdr:ext cx="1876425" cy="334484"/>
    <xdr:pic>
      <xdr:nvPicPr>
        <xdr:cNvPr id="11" name="Picture 10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3657600"/>
          <a:ext cx="1876425" cy="334484"/>
        </a:xfrm>
        <a:prstGeom prst="rect">
          <a:avLst/>
        </a:prstGeom>
      </xdr:spPr>
    </xdr:pic>
    <xdr:clientData/>
  </xdr:oneCellAnchor>
  <xdr:twoCellAnchor editAs="oneCell">
    <xdr:from>
      <xdr:col>6</xdr:col>
      <xdr:colOff>28574</xdr:colOff>
      <xdr:row>25</xdr:row>
      <xdr:rowOff>47625</xdr:rowOff>
    </xdr:from>
    <xdr:to>
      <xdr:col>8</xdr:col>
      <xdr:colOff>38099</xdr:colOff>
      <xdr:row>25</xdr:row>
      <xdr:rowOff>360566</xdr:rowOff>
    </xdr:to>
    <xdr:pic>
      <xdr:nvPicPr>
        <xdr:cNvPr id="14" name="Picture 13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4" y="3667125"/>
          <a:ext cx="1228725" cy="312941"/>
        </a:xfrm>
        <a:prstGeom prst="rect">
          <a:avLst/>
        </a:prstGeom>
      </xdr:spPr>
    </xdr:pic>
    <xdr:clientData/>
  </xdr:twoCellAnchor>
  <xdr:twoCellAnchor editAs="oneCell">
    <xdr:from>
      <xdr:col>12</xdr:col>
      <xdr:colOff>19049</xdr:colOff>
      <xdr:row>25</xdr:row>
      <xdr:rowOff>19050</xdr:rowOff>
    </xdr:from>
    <xdr:to>
      <xdr:col>15</xdr:col>
      <xdr:colOff>414727</xdr:colOff>
      <xdr:row>25</xdr:row>
      <xdr:rowOff>380999</xdr:rowOff>
    </xdr:to>
    <xdr:pic>
      <xdr:nvPicPr>
        <xdr:cNvPr id="15" name="Picture 7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49" y="3638550"/>
          <a:ext cx="2224478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34</xdr:row>
      <xdr:rowOff>47626</xdr:rowOff>
    </xdr:from>
    <xdr:to>
      <xdr:col>11</xdr:col>
      <xdr:colOff>552450</xdr:colOff>
      <xdr:row>34</xdr:row>
      <xdr:rowOff>501992</xdr:rowOff>
    </xdr:to>
    <xdr:pic>
      <xdr:nvPicPr>
        <xdr:cNvPr id="16" name="Picture 15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5" y="5810251"/>
          <a:ext cx="2333625" cy="454366"/>
        </a:xfrm>
        <a:prstGeom prst="rect">
          <a:avLst/>
        </a:prstGeom>
      </xdr:spPr>
    </xdr:pic>
    <xdr:clientData/>
  </xdr:twoCellAnchor>
  <xdr:twoCellAnchor editAs="oneCell">
    <xdr:from>
      <xdr:col>3</xdr:col>
      <xdr:colOff>540525</xdr:colOff>
      <xdr:row>34</xdr:row>
      <xdr:rowOff>7125</xdr:rowOff>
    </xdr:from>
    <xdr:to>
      <xdr:col>7</xdr:col>
      <xdr:colOff>501214</xdr:colOff>
      <xdr:row>34</xdr:row>
      <xdr:rowOff>533400</xdr:rowOff>
    </xdr:to>
    <xdr:pic>
      <xdr:nvPicPr>
        <xdr:cNvPr id="17" name="Picture 16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425" y="5769750"/>
          <a:ext cx="2399089" cy="526275"/>
        </a:xfrm>
        <a:prstGeom prst="rect">
          <a:avLst/>
        </a:prstGeom>
      </xdr:spPr>
    </xdr:pic>
    <xdr:clientData/>
  </xdr:twoCellAnchor>
  <xdr:oneCellAnchor>
    <xdr:from>
      <xdr:col>3</xdr:col>
      <xdr:colOff>538301</xdr:colOff>
      <xdr:row>34</xdr:row>
      <xdr:rowOff>457200</xdr:rowOff>
    </xdr:from>
    <xdr:ext cx="4224200" cy="530658"/>
    <xdr:sp macro="" textlink="">
      <xdr:nvSpPr>
        <xdr:cNvPr id="21" name="Rectangle 20"/>
        <xdr:cNvSpPr/>
      </xdr:nvSpPr>
      <xdr:spPr>
        <a:xfrm>
          <a:off x="2405201" y="6219825"/>
          <a:ext cx="4224200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sr-Latn-RS" sz="2800" b="1" cap="none" spc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</a:rPr>
            <a:t>Premium</a:t>
          </a:r>
          <a:r>
            <a:rPr lang="sr-Latn-RS" sz="2800" b="1" cap="none" spc="0" baseline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</a:rPr>
            <a:t> brendovi</a:t>
          </a:r>
          <a:endParaRPr lang="en-US" sz="2800" b="1" cap="none" spc="0">
            <a:ln w="11430"/>
            <a:gradFill>
              <a:gsLst>
                <a:gs pos="0">
                  <a:schemeClr val="accent6">
                    <a:tint val="90000"/>
                    <a:satMod val="120000"/>
                  </a:schemeClr>
                </a:gs>
                <a:gs pos="25000">
                  <a:schemeClr val="accent6">
                    <a:tint val="93000"/>
                    <a:satMod val="120000"/>
                  </a:schemeClr>
                </a:gs>
                <a:gs pos="50000">
                  <a:schemeClr val="accent6">
                    <a:shade val="89000"/>
                    <a:satMod val="110000"/>
                  </a:schemeClr>
                </a:gs>
                <a:gs pos="75000">
                  <a:schemeClr val="accent6">
                    <a:tint val="93000"/>
                    <a:satMod val="120000"/>
                  </a:schemeClr>
                </a:gs>
                <a:gs pos="100000">
                  <a:schemeClr val="accent6">
                    <a:tint val="90000"/>
                    <a:satMod val="120000"/>
                  </a:schemeClr>
                </a:gs>
              </a:gsLst>
              <a:lin ang="5400000"/>
            </a:gradFill>
            <a:effectLst>
              <a:outerShdw blurRad="80000" dist="40000" dir="5040000" algn="tl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12</xdr:col>
      <xdr:colOff>23657</xdr:colOff>
      <xdr:row>0</xdr:row>
      <xdr:rowOff>35831</xdr:rowOff>
    </xdr:from>
    <xdr:to>
      <xdr:col>16</xdr:col>
      <xdr:colOff>85725</xdr:colOff>
      <xdr:row>4</xdr:row>
      <xdr:rowOff>9525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6957" y="35831"/>
          <a:ext cx="2500468" cy="7356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11</xdr:row>
      <xdr:rowOff>180975</xdr:rowOff>
    </xdr:from>
    <xdr:ext cx="9753600" cy="847956"/>
    <xdr:sp macro="" textlink="">
      <xdr:nvSpPr>
        <xdr:cNvPr id="23" name="Rectangle 22"/>
        <xdr:cNvSpPr/>
      </xdr:nvSpPr>
      <xdr:spPr>
        <a:xfrm>
          <a:off x="0" y="2085975"/>
          <a:ext cx="9753600" cy="847956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sr-Latn-RS" sz="20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KOLIČINSKI BONUSI</a:t>
          </a:r>
        </a:p>
        <a:p>
          <a:pPr algn="ctr"/>
          <a:r>
            <a:rPr lang="sr-Latn-RS" sz="105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obračunavaju</a:t>
          </a:r>
          <a:r>
            <a:rPr lang="sr-Latn-RS" sz="1050" b="1" cap="none" spc="50" baseline="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 se izvan fakture na neto vrednost kupljene robe</a:t>
          </a:r>
          <a:r>
            <a:rPr lang="sr-Latn-RS" sz="28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 </a:t>
          </a:r>
          <a:endParaRPr lang="en-US" sz="2800" b="1" cap="none" spc="50">
            <a:ln w="13500">
              <a:solidFill>
                <a:schemeClr val="accent1">
                  <a:shade val="2500"/>
                  <a:alpha val="6500"/>
                </a:schemeClr>
              </a:solidFill>
              <a:prstDash val="solid"/>
            </a:ln>
            <a:solidFill>
              <a:schemeClr val="accent1">
                <a:tint val="3000"/>
                <a:alpha val="95000"/>
              </a:schemeClr>
            </a:solidFill>
            <a:effectLst>
              <a:innerShdw blurRad="50900" dist="38500" dir="13500000">
                <a:srgbClr val="000000">
                  <a:alpha val="60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0</xdr:col>
      <xdr:colOff>0</xdr:colOff>
      <xdr:row>33</xdr:row>
      <xdr:rowOff>152400</xdr:rowOff>
    </xdr:from>
    <xdr:to>
      <xdr:col>3</xdr:col>
      <xdr:colOff>428625</xdr:colOff>
      <xdr:row>35</xdr:row>
      <xdr:rowOff>115030</xdr:rowOff>
    </xdr:to>
    <xdr:pic>
      <xdr:nvPicPr>
        <xdr:cNvPr id="18" name="Picture 17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58075"/>
          <a:ext cx="2295525" cy="705580"/>
        </a:xfrm>
        <a:prstGeom prst="rect">
          <a:avLst/>
        </a:prstGeom>
      </xdr:spPr>
    </xdr:pic>
    <xdr:clientData/>
  </xdr:twoCellAnchor>
  <xdr:twoCellAnchor editAs="oneCell">
    <xdr:from>
      <xdr:col>12</xdr:col>
      <xdr:colOff>59035</xdr:colOff>
      <xdr:row>33</xdr:row>
      <xdr:rowOff>200024</xdr:rowOff>
    </xdr:from>
    <xdr:to>
      <xdr:col>15</xdr:col>
      <xdr:colOff>558407</xdr:colOff>
      <xdr:row>35</xdr:row>
      <xdr:rowOff>76199</xdr:rowOff>
    </xdr:to>
    <xdr:pic>
      <xdr:nvPicPr>
        <xdr:cNvPr id="24" name="Picture 8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2335" y="7505699"/>
          <a:ext cx="2328172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1200150</xdr:colOff>
      <xdr:row>0</xdr:row>
      <xdr:rowOff>28575</xdr:rowOff>
    </xdr:from>
    <xdr:to>
      <xdr:col>17</xdr:col>
      <xdr:colOff>1076325</xdr:colOff>
      <xdr:row>4</xdr:row>
      <xdr:rowOff>28575</xdr:rowOff>
    </xdr:to>
    <xdr:pic>
      <xdr:nvPicPr>
        <xdr:cNvPr id="20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2638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</xdr:colOff>
      <xdr:row>6</xdr:row>
      <xdr:rowOff>123825</xdr:rowOff>
    </xdr:from>
    <xdr:to>
      <xdr:col>13</xdr:col>
      <xdr:colOff>523875</xdr:colOff>
      <xdr:row>7</xdr:row>
      <xdr:rowOff>0</xdr:rowOff>
    </xdr:to>
    <xdr:grpSp>
      <xdr:nvGrpSpPr>
        <xdr:cNvPr id="2050" name="Gruppieren 2"/>
        <xdr:cNvGrpSpPr>
          <a:grpSpLocks/>
        </xdr:cNvGrpSpPr>
      </xdr:nvGrpSpPr>
      <xdr:grpSpPr bwMode="auto">
        <a:xfrm>
          <a:off x="11544300" y="1343025"/>
          <a:ext cx="1133475" cy="295275"/>
          <a:chOff x="8753476" y="2847974"/>
          <a:chExt cx="1198090" cy="342901"/>
        </a:xfrm>
      </xdr:grpSpPr>
      <xdr:pic>
        <xdr:nvPicPr>
          <xdr:cNvPr id="2052" name="Picture 8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52545" y="2895600"/>
            <a:ext cx="399021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53" name="Grafik 4" descr="Fuel.jpg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3476" y="2876549"/>
            <a:ext cx="300366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54" name="Grafik 5" descr="Wet.jpg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15426" y="2847974"/>
            <a:ext cx="379016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433689</xdr:colOff>
      <xdr:row>5</xdr:row>
      <xdr:rowOff>200024</xdr:rowOff>
    </xdr:to>
    <xdr:pic>
      <xdr:nvPicPr>
        <xdr:cNvPr id="2051" name="Picture 8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05614" cy="1171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1200150</xdr:colOff>
      <xdr:row>0</xdr:row>
      <xdr:rowOff>28575</xdr:rowOff>
    </xdr:from>
    <xdr:to>
      <xdr:col>18</xdr:col>
      <xdr:colOff>1076325</xdr:colOff>
      <xdr:row>4</xdr:row>
      <xdr:rowOff>28575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82800" y="28575"/>
          <a:ext cx="2638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19050</xdr:colOff>
      <xdr:row>6</xdr:row>
      <xdr:rowOff>123825</xdr:rowOff>
    </xdr:from>
    <xdr:to>
      <xdr:col>14</xdr:col>
      <xdr:colOff>523875</xdr:colOff>
      <xdr:row>7</xdr:row>
      <xdr:rowOff>0</xdr:rowOff>
    </xdr:to>
    <xdr:grpSp>
      <xdr:nvGrpSpPr>
        <xdr:cNvPr id="4" name="Gruppieren 2"/>
        <xdr:cNvGrpSpPr>
          <a:grpSpLocks/>
        </xdr:cNvGrpSpPr>
      </xdr:nvGrpSpPr>
      <xdr:grpSpPr bwMode="auto">
        <a:xfrm>
          <a:off x="11582400" y="1343025"/>
          <a:ext cx="1133475" cy="295275"/>
          <a:chOff x="8753476" y="2847974"/>
          <a:chExt cx="1198090" cy="342901"/>
        </a:xfrm>
      </xdr:grpSpPr>
      <xdr:pic>
        <xdr:nvPicPr>
          <xdr:cNvPr id="5" name="Picture 8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52545" y="2895600"/>
            <a:ext cx="399021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Grafik 4" descr="Fuel.jpg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3476" y="2876549"/>
            <a:ext cx="300366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Grafik 5" descr="Wet.jpg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15426" y="2847974"/>
            <a:ext cx="379016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844302</xdr:colOff>
      <xdr:row>6</xdr:row>
      <xdr:rowOff>6098</xdr:rowOff>
    </xdr:to>
    <xdr:pic>
      <xdr:nvPicPr>
        <xdr:cNvPr id="8" name="Picture 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54102" cy="122529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1200150</xdr:colOff>
      <xdr:row>0</xdr:row>
      <xdr:rowOff>28575</xdr:rowOff>
    </xdr:from>
    <xdr:to>
      <xdr:col>17</xdr:col>
      <xdr:colOff>1076325</xdr:colOff>
      <xdr:row>4</xdr:row>
      <xdr:rowOff>28575</xdr:rowOff>
    </xdr:to>
    <xdr:pic>
      <xdr:nvPicPr>
        <xdr:cNvPr id="61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2638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</xdr:colOff>
      <xdr:row>6</xdr:row>
      <xdr:rowOff>123825</xdr:rowOff>
    </xdr:from>
    <xdr:to>
      <xdr:col>13</xdr:col>
      <xdr:colOff>523875</xdr:colOff>
      <xdr:row>7</xdr:row>
      <xdr:rowOff>0</xdr:rowOff>
    </xdr:to>
    <xdr:grpSp>
      <xdr:nvGrpSpPr>
        <xdr:cNvPr id="6146" name="Gruppieren 2"/>
        <xdr:cNvGrpSpPr>
          <a:grpSpLocks/>
        </xdr:cNvGrpSpPr>
      </xdr:nvGrpSpPr>
      <xdr:grpSpPr bwMode="auto">
        <a:xfrm>
          <a:off x="11144250" y="1343025"/>
          <a:ext cx="1133475" cy="295275"/>
          <a:chOff x="8753476" y="2847974"/>
          <a:chExt cx="1198090" cy="342901"/>
        </a:xfrm>
      </xdr:grpSpPr>
      <xdr:pic>
        <xdr:nvPicPr>
          <xdr:cNvPr id="6148" name="Picture 8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52545" y="2895600"/>
            <a:ext cx="399021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149" name="Grafik 4" descr="Fuel.jpg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3476" y="2876549"/>
            <a:ext cx="300366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150" name="Grafik 5" descr="Wet.jpg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15426" y="2847974"/>
            <a:ext cx="379016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1162050</xdr:colOff>
      <xdr:row>4</xdr:row>
      <xdr:rowOff>142875</xdr:rowOff>
    </xdr:to>
    <xdr:pic>
      <xdr:nvPicPr>
        <xdr:cNvPr id="6147" name="Picture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197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1085850</xdr:colOff>
      <xdr:row>4</xdr:row>
      <xdr:rowOff>142875</xdr:rowOff>
    </xdr:to>
    <xdr:pic>
      <xdr:nvPicPr>
        <xdr:cNvPr id="1025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0577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1200150</xdr:colOff>
      <xdr:row>0</xdr:row>
      <xdr:rowOff>28575</xdr:rowOff>
    </xdr:from>
    <xdr:to>
      <xdr:col>17</xdr:col>
      <xdr:colOff>1076325</xdr:colOff>
      <xdr:row>4</xdr:row>
      <xdr:rowOff>28575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2638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</xdr:colOff>
      <xdr:row>6</xdr:row>
      <xdr:rowOff>123825</xdr:rowOff>
    </xdr:from>
    <xdr:to>
      <xdr:col>13</xdr:col>
      <xdr:colOff>523875</xdr:colOff>
      <xdr:row>7</xdr:row>
      <xdr:rowOff>0</xdr:rowOff>
    </xdr:to>
    <xdr:grpSp>
      <xdr:nvGrpSpPr>
        <xdr:cNvPr id="1027" name="Gruppieren 2"/>
        <xdr:cNvGrpSpPr>
          <a:grpSpLocks/>
        </xdr:cNvGrpSpPr>
      </xdr:nvGrpSpPr>
      <xdr:grpSpPr bwMode="auto">
        <a:xfrm>
          <a:off x="11544300" y="1343025"/>
          <a:ext cx="1133475" cy="295275"/>
          <a:chOff x="8753476" y="2847974"/>
          <a:chExt cx="1198090" cy="342901"/>
        </a:xfrm>
      </xdr:grpSpPr>
      <xdr:pic>
        <xdr:nvPicPr>
          <xdr:cNvPr id="1028" name="Picture 85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52545" y="2895600"/>
            <a:ext cx="399021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29" name="Grafik 4" descr="Fuel.jpg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3476" y="2876549"/>
            <a:ext cx="300366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30" name="Grafik 5" descr="Wet.jpg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15426" y="2847974"/>
            <a:ext cx="379016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1200150</xdr:colOff>
      <xdr:row>0</xdr:row>
      <xdr:rowOff>28575</xdr:rowOff>
    </xdr:from>
    <xdr:to>
      <xdr:col>17</xdr:col>
      <xdr:colOff>1076325</xdr:colOff>
      <xdr:row>4</xdr:row>
      <xdr:rowOff>28575</xdr:rowOff>
    </xdr:to>
    <xdr:pic>
      <xdr:nvPicPr>
        <xdr:cNvPr id="102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78100" y="28575"/>
          <a:ext cx="2638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</xdr:colOff>
      <xdr:row>6</xdr:row>
      <xdr:rowOff>123825</xdr:rowOff>
    </xdr:from>
    <xdr:to>
      <xdr:col>13</xdr:col>
      <xdr:colOff>523875</xdr:colOff>
      <xdr:row>7</xdr:row>
      <xdr:rowOff>0</xdr:rowOff>
    </xdr:to>
    <xdr:grpSp>
      <xdr:nvGrpSpPr>
        <xdr:cNvPr id="10242" name="Gruppieren 2"/>
        <xdr:cNvGrpSpPr>
          <a:grpSpLocks/>
        </xdr:cNvGrpSpPr>
      </xdr:nvGrpSpPr>
      <xdr:grpSpPr bwMode="auto">
        <a:xfrm>
          <a:off x="11544300" y="1343025"/>
          <a:ext cx="1133475" cy="295275"/>
          <a:chOff x="8753476" y="2847974"/>
          <a:chExt cx="1198090" cy="342901"/>
        </a:xfrm>
      </xdr:grpSpPr>
      <xdr:pic>
        <xdr:nvPicPr>
          <xdr:cNvPr id="10244" name="Picture 8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52545" y="2895600"/>
            <a:ext cx="399021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245" name="Grafik 4" descr="Fuel.jpg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3476" y="2876549"/>
            <a:ext cx="300366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246" name="Grafik 5" descr="Wet.jpg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15426" y="2847974"/>
            <a:ext cx="379016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390525</xdr:colOff>
      <xdr:row>4</xdr:row>
      <xdr:rowOff>142875</xdr:rowOff>
    </xdr:to>
    <xdr:pic>
      <xdr:nvPicPr>
        <xdr:cNvPr id="10243" name="Picture 8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62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1200150</xdr:colOff>
      <xdr:row>0</xdr:row>
      <xdr:rowOff>28575</xdr:rowOff>
    </xdr:from>
    <xdr:to>
      <xdr:col>17</xdr:col>
      <xdr:colOff>1076325</xdr:colOff>
      <xdr:row>4</xdr:row>
      <xdr:rowOff>28575</xdr:rowOff>
    </xdr:to>
    <xdr:pic>
      <xdr:nvPicPr>
        <xdr:cNvPr id="92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2638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</xdr:colOff>
      <xdr:row>6</xdr:row>
      <xdr:rowOff>123825</xdr:rowOff>
    </xdr:from>
    <xdr:to>
      <xdr:col>13</xdr:col>
      <xdr:colOff>523875</xdr:colOff>
      <xdr:row>7</xdr:row>
      <xdr:rowOff>0</xdr:rowOff>
    </xdr:to>
    <xdr:grpSp>
      <xdr:nvGrpSpPr>
        <xdr:cNvPr id="9218" name="Gruppieren 2"/>
        <xdr:cNvGrpSpPr>
          <a:grpSpLocks/>
        </xdr:cNvGrpSpPr>
      </xdr:nvGrpSpPr>
      <xdr:grpSpPr bwMode="auto">
        <a:xfrm>
          <a:off x="11544300" y="1343025"/>
          <a:ext cx="1133475" cy="295275"/>
          <a:chOff x="8753476" y="2847974"/>
          <a:chExt cx="1198090" cy="342901"/>
        </a:xfrm>
      </xdr:grpSpPr>
      <xdr:pic>
        <xdr:nvPicPr>
          <xdr:cNvPr id="9220" name="Picture 8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52545" y="2895600"/>
            <a:ext cx="399021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221" name="Grafik 4" descr="Fuel.jpg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3476" y="2876549"/>
            <a:ext cx="300366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222" name="Grafik 5" descr="Wet.jpg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15426" y="2847974"/>
            <a:ext cx="379016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1028700</xdr:colOff>
      <xdr:row>4</xdr:row>
      <xdr:rowOff>142875</xdr:rowOff>
    </xdr:to>
    <xdr:pic>
      <xdr:nvPicPr>
        <xdr:cNvPr id="9219" name="Picture 8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1200150</xdr:colOff>
      <xdr:row>0</xdr:row>
      <xdr:rowOff>28575</xdr:rowOff>
    </xdr:from>
    <xdr:to>
      <xdr:col>17</xdr:col>
      <xdr:colOff>1076325</xdr:colOff>
      <xdr:row>4</xdr:row>
      <xdr:rowOff>28575</xdr:rowOff>
    </xdr:to>
    <xdr:pic>
      <xdr:nvPicPr>
        <xdr:cNvPr id="819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2638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</xdr:colOff>
      <xdr:row>6</xdr:row>
      <xdr:rowOff>123825</xdr:rowOff>
    </xdr:from>
    <xdr:to>
      <xdr:col>13</xdr:col>
      <xdr:colOff>523875</xdr:colOff>
      <xdr:row>7</xdr:row>
      <xdr:rowOff>0</xdr:rowOff>
    </xdr:to>
    <xdr:grpSp>
      <xdr:nvGrpSpPr>
        <xdr:cNvPr id="8194" name="Gruppieren 2"/>
        <xdr:cNvGrpSpPr>
          <a:grpSpLocks/>
        </xdr:cNvGrpSpPr>
      </xdr:nvGrpSpPr>
      <xdr:grpSpPr bwMode="auto">
        <a:xfrm>
          <a:off x="11544300" y="1343025"/>
          <a:ext cx="1133475" cy="295275"/>
          <a:chOff x="8753476" y="2847974"/>
          <a:chExt cx="1198090" cy="342901"/>
        </a:xfrm>
      </xdr:grpSpPr>
      <xdr:pic>
        <xdr:nvPicPr>
          <xdr:cNvPr id="8196" name="Picture 8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52545" y="2895600"/>
            <a:ext cx="399021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197" name="Grafik 4" descr="Fuel.jpg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3476" y="2876549"/>
            <a:ext cx="300366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198" name="Grafik 5" descr="Wet.jpg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15426" y="2847974"/>
            <a:ext cx="379016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1181100</xdr:colOff>
      <xdr:row>4</xdr:row>
      <xdr:rowOff>142875</xdr:rowOff>
    </xdr:to>
    <xdr:pic>
      <xdr:nvPicPr>
        <xdr:cNvPr id="8195" name="Picture 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1530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1200150</xdr:colOff>
      <xdr:row>0</xdr:row>
      <xdr:rowOff>28575</xdr:rowOff>
    </xdr:from>
    <xdr:to>
      <xdr:col>17</xdr:col>
      <xdr:colOff>1076325</xdr:colOff>
      <xdr:row>4</xdr:row>
      <xdr:rowOff>28575</xdr:rowOff>
    </xdr:to>
    <xdr:pic>
      <xdr:nvPicPr>
        <xdr:cNvPr id="71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2638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</xdr:colOff>
      <xdr:row>6</xdr:row>
      <xdr:rowOff>123825</xdr:rowOff>
    </xdr:from>
    <xdr:to>
      <xdr:col>13</xdr:col>
      <xdr:colOff>523875</xdr:colOff>
      <xdr:row>7</xdr:row>
      <xdr:rowOff>0</xdr:rowOff>
    </xdr:to>
    <xdr:grpSp>
      <xdr:nvGrpSpPr>
        <xdr:cNvPr id="7170" name="Gruppieren 2"/>
        <xdr:cNvGrpSpPr>
          <a:grpSpLocks/>
        </xdr:cNvGrpSpPr>
      </xdr:nvGrpSpPr>
      <xdr:grpSpPr bwMode="auto">
        <a:xfrm>
          <a:off x="11544300" y="1343025"/>
          <a:ext cx="1133475" cy="295275"/>
          <a:chOff x="8753476" y="2847974"/>
          <a:chExt cx="1198090" cy="342901"/>
        </a:xfrm>
      </xdr:grpSpPr>
      <xdr:pic>
        <xdr:nvPicPr>
          <xdr:cNvPr id="7172" name="Picture 8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52545" y="2895600"/>
            <a:ext cx="399021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73" name="Grafik 4" descr="Fuel.jpg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3476" y="2876549"/>
            <a:ext cx="300366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74" name="Grafik 5" descr="Wet.jpg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15426" y="2847974"/>
            <a:ext cx="379016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542925</xdr:colOff>
      <xdr:row>6</xdr:row>
      <xdr:rowOff>0</xdr:rowOff>
    </xdr:to>
    <xdr:pic>
      <xdr:nvPicPr>
        <xdr:cNvPr id="7171" name="Picture 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383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1200150</xdr:colOff>
      <xdr:row>0</xdr:row>
      <xdr:rowOff>28575</xdr:rowOff>
    </xdr:from>
    <xdr:to>
      <xdr:col>17</xdr:col>
      <xdr:colOff>1076325</xdr:colOff>
      <xdr:row>4</xdr:row>
      <xdr:rowOff>28575</xdr:rowOff>
    </xdr:to>
    <xdr:pic>
      <xdr:nvPicPr>
        <xdr:cNvPr id="51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2638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</xdr:colOff>
      <xdr:row>6</xdr:row>
      <xdr:rowOff>123825</xdr:rowOff>
    </xdr:from>
    <xdr:to>
      <xdr:col>13</xdr:col>
      <xdr:colOff>523875</xdr:colOff>
      <xdr:row>7</xdr:row>
      <xdr:rowOff>0</xdr:rowOff>
    </xdr:to>
    <xdr:grpSp>
      <xdr:nvGrpSpPr>
        <xdr:cNvPr id="5122" name="Gruppieren 2"/>
        <xdr:cNvGrpSpPr>
          <a:grpSpLocks/>
        </xdr:cNvGrpSpPr>
      </xdr:nvGrpSpPr>
      <xdr:grpSpPr bwMode="auto">
        <a:xfrm>
          <a:off x="11544300" y="1343025"/>
          <a:ext cx="1133475" cy="295275"/>
          <a:chOff x="8753476" y="2847974"/>
          <a:chExt cx="1198090" cy="342901"/>
        </a:xfrm>
      </xdr:grpSpPr>
      <xdr:pic>
        <xdr:nvPicPr>
          <xdr:cNvPr id="5124" name="Picture 8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52545" y="2895600"/>
            <a:ext cx="399021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125" name="Grafik 4" descr="Fuel.jpg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3476" y="2876549"/>
            <a:ext cx="300366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126" name="Grafik 5" descr="Wet.jpg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15426" y="2847974"/>
            <a:ext cx="379016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180975</xdr:colOff>
      <xdr:row>4</xdr:row>
      <xdr:rowOff>142875</xdr:rowOff>
    </xdr:to>
    <xdr:pic>
      <xdr:nvPicPr>
        <xdr:cNvPr id="5123" name="Picture 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1529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1200150</xdr:colOff>
      <xdr:row>0</xdr:row>
      <xdr:rowOff>28575</xdr:rowOff>
    </xdr:from>
    <xdr:to>
      <xdr:col>17</xdr:col>
      <xdr:colOff>1076325</xdr:colOff>
      <xdr:row>4</xdr:row>
      <xdr:rowOff>28575</xdr:rowOff>
    </xdr:to>
    <xdr:pic>
      <xdr:nvPicPr>
        <xdr:cNvPr id="409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2638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</xdr:colOff>
      <xdr:row>6</xdr:row>
      <xdr:rowOff>123825</xdr:rowOff>
    </xdr:from>
    <xdr:to>
      <xdr:col>13</xdr:col>
      <xdr:colOff>523875</xdr:colOff>
      <xdr:row>7</xdr:row>
      <xdr:rowOff>0</xdr:rowOff>
    </xdr:to>
    <xdr:grpSp>
      <xdr:nvGrpSpPr>
        <xdr:cNvPr id="4098" name="Gruppieren 2"/>
        <xdr:cNvGrpSpPr>
          <a:grpSpLocks/>
        </xdr:cNvGrpSpPr>
      </xdr:nvGrpSpPr>
      <xdr:grpSpPr bwMode="auto">
        <a:xfrm>
          <a:off x="11544300" y="1343025"/>
          <a:ext cx="1133475" cy="295275"/>
          <a:chOff x="8753476" y="2847974"/>
          <a:chExt cx="1198090" cy="342901"/>
        </a:xfrm>
      </xdr:grpSpPr>
      <xdr:pic>
        <xdr:nvPicPr>
          <xdr:cNvPr id="4100" name="Picture 8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52545" y="2895600"/>
            <a:ext cx="399021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101" name="Grafik 4" descr="Fuel.jpg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3476" y="2876549"/>
            <a:ext cx="300366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102" name="Grafik 5" descr="Wet.jpg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15426" y="2847974"/>
            <a:ext cx="379016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733425</xdr:colOff>
      <xdr:row>4</xdr:row>
      <xdr:rowOff>142875</xdr:rowOff>
    </xdr:to>
    <xdr:pic>
      <xdr:nvPicPr>
        <xdr:cNvPr id="4099" name="Picture 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053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1200150</xdr:colOff>
      <xdr:row>0</xdr:row>
      <xdr:rowOff>28575</xdr:rowOff>
    </xdr:from>
    <xdr:to>
      <xdr:col>17</xdr:col>
      <xdr:colOff>1076325</xdr:colOff>
      <xdr:row>4</xdr:row>
      <xdr:rowOff>28575</xdr:rowOff>
    </xdr:to>
    <xdr:pic>
      <xdr:nvPicPr>
        <xdr:cNvPr id="3074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9575" y="28575"/>
          <a:ext cx="2638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</xdr:colOff>
      <xdr:row>6</xdr:row>
      <xdr:rowOff>123825</xdr:rowOff>
    </xdr:from>
    <xdr:to>
      <xdr:col>13</xdr:col>
      <xdr:colOff>523875</xdr:colOff>
      <xdr:row>7</xdr:row>
      <xdr:rowOff>0</xdr:rowOff>
    </xdr:to>
    <xdr:grpSp>
      <xdr:nvGrpSpPr>
        <xdr:cNvPr id="3075" name="Gruppieren 2"/>
        <xdr:cNvGrpSpPr>
          <a:grpSpLocks/>
        </xdr:cNvGrpSpPr>
      </xdr:nvGrpSpPr>
      <xdr:grpSpPr bwMode="auto">
        <a:xfrm>
          <a:off x="11544300" y="1343025"/>
          <a:ext cx="1133475" cy="295275"/>
          <a:chOff x="8753476" y="2847974"/>
          <a:chExt cx="1198090" cy="342901"/>
        </a:xfrm>
      </xdr:grpSpPr>
      <xdr:pic>
        <xdr:nvPicPr>
          <xdr:cNvPr id="3077" name="Picture 8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52545" y="2895600"/>
            <a:ext cx="399021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78" name="Grafik 4" descr="Fuel.jpg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53476" y="2876549"/>
            <a:ext cx="300366" cy="2952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79" name="Grafik 5" descr="Wet.jpg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15426" y="2847974"/>
            <a:ext cx="379016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87565</xdr:colOff>
      <xdr:row>6</xdr:row>
      <xdr:rowOff>28574</xdr:rowOff>
    </xdr:to>
    <xdr:pic>
      <xdr:nvPicPr>
        <xdr:cNvPr id="2" name="Picture 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59490" cy="12477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43"/>
  <sheetViews>
    <sheetView tabSelected="1" zoomScaleNormal="100" workbookViewId="0">
      <pane ySplit="11" topLeftCell="A12" activePane="bottomLeft" state="frozen"/>
      <selection pane="bottomLeft" activeCell="Q35" sqref="Q35"/>
    </sheetView>
  </sheetViews>
  <sheetFormatPr defaultRowHeight="15"/>
  <cols>
    <col min="1" max="1" width="9.140625" style="78"/>
    <col min="2" max="2" width="9.7109375" style="78" bestFit="1" customWidth="1"/>
    <col min="3" max="16384" width="9.140625" style="78"/>
  </cols>
  <sheetData>
    <row r="1" spans="1:16">
      <c r="A1" s="170" t="s">
        <v>4128</v>
      </c>
      <c r="B1" s="171"/>
      <c r="C1" s="171"/>
      <c r="D1" s="109"/>
      <c r="E1" s="109"/>
      <c r="F1" s="109"/>
      <c r="G1" s="144"/>
      <c r="H1" s="144"/>
      <c r="I1" s="144"/>
      <c r="J1" s="144"/>
      <c r="K1" s="144"/>
      <c r="L1" s="144"/>
      <c r="M1" s="144"/>
      <c r="N1" s="144"/>
      <c r="O1" s="144"/>
      <c r="P1" s="106"/>
    </row>
    <row r="2" spans="1:16">
      <c r="A2" s="172"/>
      <c r="B2" s="173"/>
      <c r="C2" s="173"/>
      <c r="D2" s="108"/>
      <c r="E2" s="108"/>
      <c r="F2" s="108"/>
      <c r="G2" s="145"/>
      <c r="H2" s="145"/>
      <c r="I2" s="145"/>
      <c r="J2" s="145"/>
      <c r="K2" s="145"/>
      <c r="L2" s="145"/>
      <c r="M2" s="145"/>
      <c r="N2" s="145"/>
      <c r="O2" s="145"/>
      <c r="P2" s="107"/>
    </row>
    <row r="3" spans="1:16">
      <c r="A3" s="110"/>
      <c r="B3" s="108"/>
      <c r="C3" s="108"/>
      <c r="D3" s="108"/>
      <c r="E3" s="108"/>
      <c r="F3" s="108"/>
      <c r="G3" s="145"/>
      <c r="H3" s="145"/>
      <c r="I3" s="145"/>
      <c r="J3" s="145"/>
      <c r="K3" s="145"/>
      <c r="L3" s="145"/>
      <c r="M3" s="145"/>
      <c r="N3" s="145"/>
      <c r="O3" s="145"/>
      <c r="P3" s="107"/>
    </row>
    <row r="4" spans="1:16">
      <c r="A4" s="110"/>
      <c r="B4" s="108"/>
      <c r="C4" s="108"/>
      <c r="D4" s="108"/>
      <c r="E4" s="108"/>
      <c r="F4" s="108"/>
      <c r="G4" s="145"/>
      <c r="H4" s="145"/>
      <c r="I4" s="145"/>
      <c r="J4" s="145"/>
      <c r="K4" s="145"/>
      <c r="L4" s="145"/>
      <c r="M4" s="145"/>
      <c r="N4" s="145"/>
      <c r="O4" s="145"/>
      <c r="P4" s="107"/>
    </row>
    <row r="5" spans="1:16">
      <c r="A5" s="110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7"/>
    </row>
    <row r="6" spans="1:16">
      <c r="A6" s="153" t="s">
        <v>4108</v>
      </c>
      <c r="B6" s="153"/>
      <c r="C6" s="153"/>
      <c r="D6" s="153"/>
      <c r="E6" s="153"/>
      <c r="F6" s="153"/>
      <c r="G6" s="153"/>
      <c r="H6" s="153"/>
      <c r="I6" s="153" t="s">
        <v>4109</v>
      </c>
      <c r="J6" s="153"/>
      <c r="K6" s="153"/>
      <c r="L6" s="153"/>
      <c r="M6" s="153"/>
      <c r="N6" s="153"/>
      <c r="O6" s="153"/>
      <c r="P6" s="153"/>
    </row>
    <row r="7" spans="1:16">
      <c r="A7" s="168" t="s">
        <v>4019</v>
      </c>
      <c r="B7" s="168"/>
      <c r="C7" s="168"/>
      <c r="D7" s="168"/>
      <c r="E7" s="168"/>
      <c r="F7" s="168"/>
      <c r="G7" s="154">
        <v>0.22</v>
      </c>
      <c r="H7" s="155"/>
      <c r="I7" s="168" t="s">
        <v>4019</v>
      </c>
      <c r="J7" s="168"/>
      <c r="K7" s="168"/>
      <c r="L7" s="168"/>
      <c r="M7" s="168"/>
      <c r="N7" s="168"/>
      <c r="O7" s="154">
        <v>0.22</v>
      </c>
      <c r="P7" s="155"/>
    </row>
    <row r="8" spans="1:16">
      <c r="A8" s="168" t="s">
        <v>4122</v>
      </c>
      <c r="B8" s="168"/>
      <c r="C8" s="168"/>
      <c r="D8" s="168"/>
      <c r="E8" s="168"/>
      <c r="F8" s="168"/>
      <c r="G8" s="154">
        <v>0.02</v>
      </c>
      <c r="H8" s="155"/>
      <c r="I8" s="168" t="s">
        <v>4122</v>
      </c>
      <c r="J8" s="168"/>
      <c r="K8" s="168"/>
      <c r="L8" s="168"/>
      <c r="M8" s="168"/>
      <c r="N8" s="168"/>
      <c r="O8" s="154">
        <v>0.02</v>
      </c>
      <c r="P8" s="155"/>
    </row>
    <row r="9" spans="1:16">
      <c r="A9" s="168" t="s">
        <v>4020</v>
      </c>
      <c r="B9" s="168"/>
      <c r="C9" s="168"/>
      <c r="D9" s="168"/>
      <c r="E9" s="168"/>
      <c r="F9" s="168"/>
      <c r="G9" s="154">
        <v>0.01</v>
      </c>
      <c r="H9" s="155"/>
      <c r="I9" s="168" t="s">
        <v>4020</v>
      </c>
      <c r="J9" s="168"/>
      <c r="K9" s="168"/>
      <c r="L9" s="168"/>
      <c r="M9" s="168"/>
      <c r="N9" s="168"/>
      <c r="O9" s="154">
        <v>0.01</v>
      </c>
      <c r="P9" s="155"/>
    </row>
    <row r="10" spans="1:16">
      <c r="A10" s="168" t="s">
        <v>4021</v>
      </c>
      <c r="B10" s="168"/>
      <c r="C10" s="168"/>
      <c r="D10" s="168"/>
      <c r="E10" s="168"/>
      <c r="F10" s="168"/>
      <c r="G10" s="154">
        <v>0.03</v>
      </c>
      <c r="H10" s="155"/>
      <c r="I10" s="168"/>
      <c r="J10" s="168"/>
      <c r="K10" s="168"/>
      <c r="L10" s="168"/>
      <c r="M10" s="168"/>
      <c r="N10" s="168"/>
      <c r="O10" s="155"/>
      <c r="P10" s="155"/>
    </row>
    <row r="11" spans="1:16">
      <c r="A11" s="174" t="s">
        <v>4022</v>
      </c>
      <c r="B11" s="174"/>
      <c r="C11" s="174"/>
      <c r="D11" s="174"/>
      <c r="E11" s="174"/>
      <c r="F11" s="174"/>
      <c r="G11" s="177">
        <v>0.28000000000000003</v>
      </c>
      <c r="H11" s="178"/>
      <c r="I11" s="174" t="s">
        <v>4022</v>
      </c>
      <c r="J11" s="174"/>
      <c r="K11" s="174"/>
      <c r="L11" s="174"/>
      <c r="M11" s="174"/>
      <c r="N11" s="174"/>
      <c r="O11" s="175">
        <v>0.25</v>
      </c>
      <c r="P11" s="176"/>
    </row>
    <row r="12" spans="1:16">
      <c r="A12" s="79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1"/>
    </row>
    <row r="13" spans="1:16">
      <c r="A13" s="161" t="s">
        <v>4018</v>
      </c>
      <c r="B13" s="145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62"/>
    </row>
    <row r="14" spans="1:16">
      <c r="A14" s="161"/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62"/>
    </row>
    <row r="15" spans="1:16" ht="32.25" customHeight="1">
      <c r="A15" s="163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62"/>
    </row>
    <row r="16" spans="1:16" ht="11.25" customHeight="1" thickBot="1">
      <c r="A16" s="79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1"/>
    </row>
    <row r="17" spans="1:16" ht="31.5" customHeight="1" thickBot="1">
      <c r="A17" s="146" t="s">
        <v>3999</v>
      </c>
      <c r="B17" s="147"/>
      <c r="C17" s="147"/>
      <c r="D17" s="148"/>
      <c r="E17" s="101"/>
      <c r="F17" s="80"/>
      <c r="G17" s="149" t="s">
        <v>4000</v>
      </c>
      <c r="H17" s="150"/>
      <c r="I17" s="150"/>
      <c r="J17" s="151"/>
      <c r="K17" s="98"/>
      <c r="L17" s="80"/>
      <c r="M17" s="146" t="s">
        <v>4006</v>
      </c>
      <c r="N17" s="147"/>
      <c r="O17" s="147"/>
      <c r="P17" s="148"/>
    </row>
    <row r="18" spans="1:16" ht="30.75" thickBot="1">
      <c r="A18" s="103" t="s">
        <v>1</v>
      </c>
      <c r="B18" s="104" t="s">
        <v>3990</v>
      </c>
      <c r="C18" s="104" t="s">
        <v>3991</v>
      </c>
      <c r="D18" s="105" t="s">
        <v>3992</v>
      </c>
      <c r="E18" s="99"/>
      <c r="F18" s="80"/>
      <c r="G18" s="103" t="s">
        <v>1</v>
      </c>
      <c r="H18" s="104" t="s">
        <v>3990</v>
      </c>
      <c r="I18" s="104" t="s">
        <v>3991</v>
      </c>
      <c r="J18" s="105" t="s">
        <v>3992</v>
      </c>
      <c r="K18" s="99"/>
      <c r="L18" s="80"/>
      <c r="M18" s="103" t="s">
        <v>1</v>
      </c>
      <c r="N18" s="104" t="s">
        <v>3990</v>
      </c>
      <c r="O18" s="104" t="s">
        <v>3991</v>
      </c>
      <c r="P18" s="105" t="s">
        <v>3992</v>
      </c>
    </row>
    <row r="19" spans="1:16">
      <c r="A19" s="85">
        <v>1</v>
      </c>
      <c r="B19" s="86" t="s">
        <v>3993</v>
      </c>
      <c r="C19" s="87">
        <v>5.0000000000000001E-3</v>
      </c>
      <c r="D19" s="88">
        <v>0.28360000000000002</v>
      </c>
      <c r="E19" s="100"/>
      <c r="F19" s="80"/>
      <c r="G19" s="85">
        <v>1</v>
      </c>
      <c r="H19" s="86" t="s">
        <v>4001</v>
      </c>
      <c r="I19" s="87">
        <v>5.0000000000000001E-3</v>
      </c>
      <c r="J19" s="88">
        <v>0.28360000000000002</v>
      </c>
      <c r="K19" s="100"/>
      <c r="L19" s="80"/>
      <c r="M19" s="85">
        <v>1</v>
      </c>
      <c r="N19" s="86" t="s">
        <v>4001</v>
      </c>
      <c r="O19" s="87">
        <v>5.0000000000000001E-3</v>
      </c>
      <c r="P19" s="88">
        <v>0.28360000000000002</v>
      </c>
    </row>
    <row r="20" spans="1:16">
      <c r="A20" s="89">
        <v>2</v>
      </c>
      <c r="B20" s="90" t="s">
        <v>3994</v>
      </c>
      <c r="C20" s="91">
        <v>0.01</v>
      </c>
      <c r="D20" s="92">
        <v>0.28720000000000001</v>
      </c>
      <c r="E20" s="100"/>
      <c r="F20" s="80"/>
      <c r="G20" s="89">
        <v>2</v>
      </c>
      <c r="H20" s="90" t="s">
        <v>4002</v>
      </c>
      <c r="I20" s="91">
        <v>0.01</v>
      </c>
      <c r="J20" s="92">
        <v>0.28720000000000001</v>
      </c>
      <c r="K20" s="100"/>
      <c r="L20" s="80"/>
      <c r="M20" s="89">
        <v>2</v>
      </c>
      <c r="N20" s="90" t="s">
        <v>4007</v>
      </c>
      <c r="O20" s="91">
        <v>0.01</v>
      </c>
      <c r="P20" s="92">
        <v>0.28720000000000001</v>
      </c>
    </row>
    <row r="21" spans="1:16">
      <c r="A21" s="89">
        <v>3</v>
      </c>
      <c r="B21" s="90" t="s">
        <v>3995</v>
      </c>
      <c r="C21" s="93">
        <v>1.4999999999999999E-2</v>
      </c>
      <c r="D21" s="92">
        <v>0.2908</v>
      </c>
      <c r="E21" s="100"/>
      <c r="F21" s="80"/>
      <c r="G21" s="89">
        <v>3</v>
      </c>
      <c r="H21" s="90" t="s">
        <v>4003</v>
      </c>
      <c r="I21" s="93">
        <v>1.4999999999999999E-2</v>
      </c>
      <c r="J21" s="92">
        <v>0.2908</v>
      </c>
      <c r="K21" s="100"/>
      <c r="L21" s="80"/>
      <c r="M21" s="89">
        <v>3</v>
      </c>
      <c r="N21" s="90" t="s">
        <v>4008</v>
      </c>
      <c r="O21" s="93">
        <v>1.4999999999999999E-2</v>
      </c>
      <c r="P21" s="92">
        <v>0.2908</v>
      </c>
    </row>
    <row r="22" spans="1:16">
      <c r="A22" s="89">
        <v>4</v>
      </c>
      <c r="B22" s="90" t="s">
        <v>3996</v>
      </c>
      <c r="C22" s="91">
        <v>0.02</v>
      </c>
      <c r="D22" s="92">
        <v>0.2944</v>
      </c>
      <c r="E22" s="100"/>
      <c r="F22" s="80"/>
      <c r="G22" s="89">
        <v>4</v>
      </c>
      <c r="H22" s="90" t="s">
        <v>4005</v>
      </c>
      <c r="I22" s="91">
        <v>0.02</v>
      </c>
      <c r="J22" s="92">
        <v>0.2944</v>
      </c>
      <c r="K22" s="100"/>
      <c r="L22" s="80"/>
      <c r="M22" s="89">
        <v>4</v>
      </c>
      <c r="N22" s="90" t="s">
        <v>4009</v>
      </c>
      <c r="O22" s="91">
        <v>0.02</v>
      </c>
      <c r="P22" s="92">
        <v>0.2944</v>
      </c>
    </row>
    <row r="23" spans="1:16">
      <c r="A23" s="89">
        <v>5</v>
      </c>
      <c r="B23" s="90" t="s">
        <v>3997</v>
      </c>
      <c r="C23" s="93">
        <v>2.5000000000000001E-2</v>
      </c>
      <c r="D23" s="92">
        <v>0.29799999999999999</v>
      </c>
      <c r="E23" s="100"/>
      <c r="F23" s="80"/>
      <c r="G23" s="89">
        <v>5</v>
      </c>
      <c r="H23" s="90" t="s">
        <v>4004</v>
      </c>
      <c r="I23" s="93">
        <v>2.5000000000000001E-2</v>
      </c>
      <c r="J23" s="92">
        <v>0.29799999999999999</v>
      </c>
      <c r="K23" s="100"/>
      <c r="L23" s="80"/>
      <c r="M23" s="89">
        <v>5</v>
      </c>
      <c r="N23" s="90" t="s">
        <v>4010</v>
      </c>
      <c r="O23" s="93">
        <v>2.5000000000000001E-2</v>
      </c>
      <c r="P23" s="92">
        <v>0.29799999999999999</v>
      </c>
    </row>
    <row r="24" spans="1:16" ht="15.75" thickBot="1">
      <c r="A24" s="94">
        <v>6</v>
      </c>
      <c r="B24" s="95" t="s">
        <v>3998</v>
      </c>
      <c r="C24" s="96">
        <v>0.03</v>
      </c>
      <c r="D24" s="97">
        <v>0.30159999999999998</v>
      </c>
      <c r="E24" s="100"/>
      <c r="F24" s="80"/>
      <c r="G24" s="94">
        <v>6</v>
      </c>
      <c r="H24" s="95" t="s">
        <v>4121</v>
      </c>
      <c r="I24" s="96">
        <v>0.03</v>
      </c>
      <c r="J24" s="97">
        <v>0.30159999999999998</v>
      </c>
      <c r="K24" s="100"/>
      <c r="L24" s="80"/>
      <c r="M24" s="94">
        <v>6</v>
      </c>
      <c r="N24" s="95" t="s">
        <v>4011</v>
      </c>
      <c r="O24" s="96">
        <v>0.03</v>
      </c>
      <c r="P24" s="97">
        <v>0.30159999999999998</v>
      </c>
    </row>
    <row r="25" spans="1:16" ht="15.75" thickBot="1">
      <c r="A25" s="79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1"/>
    </row>
    <row r="26" spans="1:16" ht="31.5" customHeight="1" thickBot="1">
      <c r="A26" s="149" t="s">
        <v>4012</v>
      </c>
      <c r="B26" s="150"/>
      <c r="C26" s="150"/>
      <c r="D26" s="151"/>
      <c r="E26" s="102"/>
      <c r="F26" s="80"/>
      <c r="G26" s="146" t="s">
        <v>4013</v>
      </c>
      <c r="H26" s="147"/>
      <c r="I26" s="147"/>
      <c r="J26" s="148"/>
      <c r="K26" s="101"/>
      <c r="L26" s="80"/>
      <c r="M26" s="152" t="s">
        <v>4014</v>
      </c>
      <c r="N26" s="147"/>
      <c r="O26" s="147"/>
      <c r="P26" s="148"/>
    </row>
    <row r="27" spans="1:16" ht="30.75" thickBot="1">
      <c r="A27" s="103" t="s">
        <v>1</v>
      </c>
      <c r="B27" s="104" t="s">
        <v>3990</v>
      </c>
      <c r="C27" s="104" t="s">
        <v>3991</v>
      </c>
      <c r="D27" s="105" t="s">
        <v>3992</v>
      </c>
      <c r="E27" s="99"/>
      <c r="F27" s="80"/>
      <c r="G27" s="103" t="s">
        <v>1</v>
      </c>
      <c r="H27" s="104" t="s">
        <v>3990</v>
      </c>
      <c r="I27" s="104" t="s">
        <v>3991</v>
      </c>
      <c r="J27" s="105" t="s">
        <v>3992</v>
      </c>
      <c r="K27" s="99"/>
      <c r="L27" s="80"/>
      <c r="M27" s="103" t="s">
        <v>1</v>
      </c>
      <c r="N27" s="104" t="s">
        <v>3990</v>
      </c>
      <c r="O27" s="104" t="s">
        <v>3991</v>
      </c>
      <c r="P27" s="105" t="s">
        <v>3992</v>
      </c>
    </row>
    <row r="28" spans="1:16">
      <c r="A28" s="85">
        <v>1</v>
      </c>
      <c r="B28" s="86" t="s">
        <v>4124</v>
      </c>
      <c r="C28" s="87">
        <v>5.0000000000000001E-3</v>
      </c>
      <c r="D28" s="88">
        <v>0.28360000000000002</v>
      </c>
      <c r="E28" s="100"/>
      <c r="F28" s="80"/>
      <c r="G28" s="85">
        <v>1</v>
      </c>
      <c r="H28" s="86" t="s">
        <v>4124</v>
      </c>
      <c r="I28" s="87">
        <v>5.0000000000000001E-3</v>
      </c>
      <c r="J28" s="88">
        <v>0.28360000000000002</v>
      </c>
      <c r="K28" s="100"/>
      <c r="L28" s="80"/>
      <c r="M28" s="85">
        <v>1</v>
      </c>
      <c r="N28" s="86" t="s">
        <v>4124</v>
      </c>
      <c r="O28" s="87">
        <v>5.0000000000000001E-3</v>
      </c>
      <c r="P28" s="88">
        <v>0.28360000000000002</v>
      </c>
    </row>
    <row r="29" spans="1:16">
      <c r="A29" s="89">
        <v>2</v>
      </c>
      <c r="B29" s="90" t="s">
        <v>4125</v>
      </c>
      <c r="C29" s="91">
        <v>0.01</v>
      </c>
      <c r="D29" s="92">
        <v>0.28720000000000001</v>
      </c>
      <c r="E29" s="100"/>
      <c r="F29" s="80"/>
      <c r="G29" s="89">
        <v>2</v>
      </c>
      <c r="H29" s="90" t="s">
        <v>4125</v>
      </c>
      <c r="I29" s="91">
        <v>0.01</v>
      </c>
      <c r="J29" s="92">
        <v>0.28720000000000001</v>
      </c>
      <c r="K29" s="100"/>
      <c r="L29" s="80"/>
      <c r="M29" s="89">
        <v>2</v>
      </c>
      <c r="N29" s="90" t="s">
        <v>4125</v>
      </c>
      <c r="O29" s="91">
        <v>0.01</v>
      </c>
      <c r="P29" s="92">
        <v>0.28720000000000001</v>
      </c>
    </row>
    <row r="30" spans="1:16">
      <c r="A30" s="89">
        <v>3</v>
      </c>
      <c r="B30" s="90" t="s">
        <v>4126</v>
      </c>
      <c r="C30" s="93">
        <v>1.4999999999999999E-2</v>
      </c>
      <c r="D30" s="92">
        <v>0.2908</v>
      </c>
      <c r="E30" s="100"/>
      <c r="F30" s="80"/>
      <c r="G30" s="89">
        <v>3</v>
      </c>
      <c r="H30" s="90" t="s">
        <v>4126</v>
      </c>
      <c r="I30" s="93">
        <v>1.4999999999999999E-2</v>
      </c>
      <c r="J30" s="92">
        <v>0.2908</v>
      </c>
      <c r="K30" s="100"/>
      <c r="L30" s="80"/>
      <c r="M30" s="89">
        <v>3</v>
      </c>
      <c r="N30" s="90" t="s">
        <v>4126</v>
      </c>
      <c r="O30" s="93">
        <v>1.4999999999999999E-2</v>
      </c>
      <c r="P30" s="92">
        <v>0.2908</v>
      </c>
    </row>
    <row r="31" spans="1:16">
      <c r="A31" s="89">
        <v>4</v>
      </c>
      <c r="B31" s="90" t="s">
        <v>4002</v>
      </c>
      <c r="C31" s="91">
        <v>0.02</v>
      </c>
      <c r="D31" s="92">
        <v>0.2944</v>
      </c>
      <c r="E31" s="100"/>
      <c r="F31" s="80"/>
      <c r="G31" s="89">
        <v>4</v>
      </c>
      <c r="H31" s="90" t="s">
        <v>4002</v>
      </c>
      <c r="I31" s="91">
        <v>0.02</v>
      </c>
      <c r="J31" s="92">
        <v>0.2944</v>
      </c>
      <c r="K31" s="100"/>
      <c r="L31" s="80"/>
      <c r="M31" s="89">
        <v>4</v>
      </c>
      <c r="N31" s="90" t="s">
        <v>4002</v>
      </c>
      <c r="O31" s="91">
        <v>0.02</v>
      </c>
      <c r="P31" s="92">
        <v>0.2944</v>
      </c>
    </row>
    <row r="32" spans="1:16">
      <c r="A32" s="89">
        <v>5</v>
      </c>
      <c r="B32" s="90" t="s">
        <v>4003</v>
      </c>
      <c r="C32" s="93">
        <v>2.5000000000000001E-2</v>
      </c>
      <c r="D32" s="92">
        <v>0.29799999999999999</v>
      </c>
      <c r="E32" s="100"/>
      <c r="F32" s="80"/>
      <c r="G32" s="89">
        <v>5</v>
      </c>
      <c r="H32" s="90" t="s">
        <v>4003</v>
      </c>
      <c r="I32" s="93">
        <v>2.5000000000000001E-2</v>
      </c>
      <c r="J32" s="92">
        <v>0.29799999999999999</v>
      </c>
      <c r="K32" s="100"/>
      <c r="L32" s="80"/>
      <c r="M32" s="89">
        <v>5</v>
      </c>
      <c r="N32" s="90" t="s">
        <v>4003</v>
      </c>
      <c r="O32" s="93">
        <v>2.5000000000000001E-2</v>
      </c>
      <c r="P32" s="92">
        <v>0.29799999999999999</v>
      </c>
    </row>
    <row r="33" spans="1:16" ht="15.75" thickBot="1">
      <c r="A33" s="94">
        <v>6</v>
      </c>
      <c r="B33" s="95" t="s">
        <v>4127</v>
      </c>
      <c r="C33" s="96">
        <v>0.03</v>
      </c>
      <c r="D33" s="97">
        <v>0.30159999999999998</v>
      </c>
      <c r="E33" s="100"/>
      <c r="F33" s="80"/>
      <c r="G33" s="94">
        <v>6</v>
      </c>
      <c r="H33" s="95" t="s">
        <v>4127</v>
      </c>
      <c r="I33" s="96">
        <v>0.03</v>
      </c>
      <c r="J33" s="97">
        <v>0.30159999999999998</v>
      </c>
      <c r="K33" s="100"/>
      <c r="L33" s="80"/>
      <c r="M33" s="94">
        <v>6</v>
      </c>
      <c r="N33" s="95" t="s">
        <v>4127</v>
      </c>
      <c r="O33" s="96">
        <v>0.03</v>
      </c>
      <c r="P33" s="97">
        <v>0.30159999999999998</v>
      </c>
    </row>
    <row r="34" spans="1:16" ht="15.75" thickBot="1">
      <c r="A34" s="79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1"/>
    </row>
    <row r="35" spans="1:16" ht="42.75" customHeight="1" thickBot="1">
      <c r="A35" s="191"/>
      <c r="B35" s="192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3"/>
    </row>
    <row r="36" spans="1:16" ht="30" customHeight="1">
      <c r="A36" s="165"/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66"/>
    </row>
    <row r="37" spans="1:16">
      <c r="A37" s="167" t="s">
        <v>1</v>
      </c>
      <c r="B37" s="142"/>
      <c r="C37" s="142"/>
      <c r="D37" s="142"/>
      <c r="E37" s="142" t="s">
        <v>3990</v>
      </c>
      <c r="F37" s="142"/>
      <c r="G37" s="142"/>
      <c r="H37" s="142"/>
      <c r="I37" s="142" t="s">
        <v>3991</v>
      </c>
      <c r="J37" s="142"/>
      <c r="K37" s="142"/>
      <c r="L37" s="142"/>
      <c r="M37" s="142" t="s">
        <v>3992</v>
      </c>
      <c r="N37" s="142"/>
      <c r="O37" s="142"/>
      <c r="P37" s="143"/>
    </row>
    <row r="38" spans="1:16">
      <c r="A38" s="164">
        <v>1</v>
      </c>
      <c r="B38" s="155"/>
      <c r="C38" s="155"/>
      <c r="D38" s="155"/>
      <c r="E38" s="155" t="s">
        <v>4015</v>
      </c>
      <c r="F38" s="155"/>
      <c r="G38" s="155"/>
      <c r="H38" s="155"/>
      <c r="I38" s="154">
        <v>0.01</v>
      </c>
      <c r="J38" s="155"/>
      <c r="K38" s="155"/>
      <c r="L38" s="155"/>
      <c r="M38" s="156">
        <v>0.28720000000000001</v>
      </c>
      <c r="N38" s="155"/>
      <c r="O38" s="155"/>
      <c r="P38" s="157"/>
    </row>
    <row r="39" spans="1:16">
      <c r="A39" s="164">
        <v>2</v>
      </c>
      <c r="B39" s="155"/>
      <c r="C39" s="155"/>
      <c r="D39" s="155"/>
      <c r="E39" s="155" t="s">
        <v>4016</v>
      </c>
      <c r="F39" s="155"/>
      <c r="G39" s="155"/>
      <c r="H39" s="155"/>
      <c r="I39" s="154">
        <v>0.02</v>
      </c>
      <c r="J39" s="155"/>
      <c r="K39" s="155"/>
      <c r="L39" s="155"/>
      <c r="M39" s="156">
        <v>0.2944</v>
      </c>
      <c r="N39" s="155"/>
      <c r="O39" s="155"/>
      <c r="P39" s="157"/>
    </row>
    <row r="40" spans="1:16">
      <c r="A40" s="164">
        <v>3</v>
      </c>
      <c r="B40" s="155"/>
      <c r="C40" s="155"/>
      <c r="D40" s="155"/>
      <c r="E40" s="169" t="s">
        <v>4017</v>
      </c>
      <c r="F40" s="155"/>
      <c r="G40" s="155"/>
      <c r="H40" s="155"/>
      <c r="I40" s="154">
        <v>0.03</v>
      </c>
      <c r="J40" s="155"/>
      <c r="K40" s="155"/>
      <c r="L40" s="155"/>
      <c r="M40" s="156">
        <v>0.30159999999999998</v>
      </c>
      <c r="N40" s="155"/>
      <c r="O40" s="155"/>
      <c r="P40" s="157"/>
    </row>
    <row r="41" spans="1:16" ht="15.75" thickBot="1">
      <c r="A41" s="82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4"/>
    </row>
    <row r="42" spans="1:16" ht="15.75" thickBot="1"/>
    <row r="43" spans="1:16" ht="99.75" customHeight="1" thickBot="1">
      <c r="A43" s="158" t="s">
        <v>4123</v>
      </c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60"/>
    </row>
  </sheetData>
  <mergeCells count="50">
    <mergeCell ref="O7:P7"/>
    <mergeCell ref="I8:N8"/>
    <mergeCell ref="O8:P8"/>
    <mergeCell ref="A7:F7"/>
    <mergeCell ref="A8:F8"/>
    <mergeCell ref="A40:D40"/>
    <mergeCell ref="E40:H40"/>
    <mergeCell ref="I40:L40"/>
    <mergeCell ref="I9:N9"/>
    <mergeCell ref="O9:P9"/>
    <mergeCell ref="G9:H9"/>
    <mergeCell ref="G10:H10"/>
    <mergeCell ref="I10:N10"/>
    <mergeCell ref="O10:P10"/>
    <mergeCell ref="A11:F11"/>
    <mergeCell ref="I11:N11"/>
    <mergeCell ref="O11:P11"/>
    <mergeCell ref="G11:H11"/>
    <mergeCell ref="M40:P40"/>
    <mergeCell ref="A43:P43"/>
    <mergeCell ref="A13:P15"/>
    <mergeCell ref="A38:D38"/>
    <mergeCell ref="E38:H38"/>
    <mergeCell ref="I38:L38"/>
    <mergeCell ref="M38:P38"/>
    <mergeCell ref="A39:D39"/>
    <mergeCell ref="E39:H39"/>
    <mergeCell ref="I39:L39"/>
    <mergeCell ref="M39:P39"/>
    <mergeCell ref="A35:P35"/>
    <mergeCell ref="A36:P36"/>
    <mergeCell ref="A37:D37"/>
    <mergeCell ref="E37:H37"/>
    <mergeCell ref="I37:L37"/>
    <mergeCell ref="M37:P37"/>
    <mergeCell ref="G1:O4"/>
    <mergeCell ref="A17:D17"/>
    <mergeCell ref="G17:J17"/>
    <mergeCell ref="M17:P17"/>
    <mergeCell ref="G26:J26"/>
    <mergeCell ref="A26:D26"/>
    <mergeCell ref="M26:P26"/>
    <mergeCell ref="A6:H6"/>
    <mergeCell ref="I6:P6"/>
    <mergeCell ref="G7:H7"/>
    <mergeCell ref="A9:F9"/>
    <mergeCell ref="A10:F10"/>
    <mergeCell ref="G8:H8"/>
    <mergeCell ref="A1:C2"/>
    <mergeCell ref="I7:N7"/>
  </mergeCells>
  <hyperlinks>
    <hyperlink ref="A17:D24" location="TAURUS!A1" display="TAURUS!A1"/>
    <hyperlink ref="G17:J24" location="MATADOR!A1" display="MATADOR!A1"/>
    <hyperlink ref="G17:J17" location="MATADOR!A1" display="MATADOR!A1"/>
    <hyperlink ref="M17:P17" location="SAVA!A1" display="SAVA!A1"/>
    <hyperlink ref="M17:P24" location="SAVA!A1" display="SAVA!A1"/>
    <hyperlink ref="A26:D33" location="FULDA!A1" display="FULDA!A1"/>
    <hyperlink ref="G26:J26" location="KLEBER!A1" display="KLEBER!A1"/>
    <hyperlink ref="H28:H33" location="FULDA!A1" display="FULDA!A1"/>
    <hyperlink ref="N28:N33" location="FULDA!A1" display="FULDA!A1"/>
  </hyperlinks>
  <pageMargins left="0.25" right="0.25" top="0.75" bottom="0.75" header="0.3" footer="0.3"/>
  <pageSetup paperSize="9" scale="6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R834"/>
  <sheetViews>
    <sheetView zoomScaleNormal="100" workbookViewId="0">
      <pane ySplit="7" topLeftCell="A8" activePane="bottomLeft" state="frozen"/>
      <selection pane="bottomLeft" activeCell="A7" sqref="A7"/>
    </sheetView>
  </sheetViews>
  <sheetFormatPr defaultRowHeight="15"/>
  <cols>
    <col min="1" max="1" width="10.7109375" customWidth="1"/>
    <col min="2" max="2" width="8.7109375" customWidth="1"/>
    <col min="3" max="3" width="15.7109375" style="28" customWidth="1"/>
    <col min="4" max="4" width="15.7109375" style="29" customWidth="1"/>
    <col min="5" max="5" width="8.7109375" style="28" customWidth="1"/>
    <col min="6" max="6" width="19.7109375" style="30" customWidth="1"/>
    <col min="7" max="7" width="8.7109375" style="28" customWidth="1"/>
    <col min="8" max="8" width="8.7109375" style="30" customWidth="1"/>
    <col min="9" max="9" width="8.7109375" style="28" customWidth="1"/>
    <col min="10" max="10" width="11.7109375" style="28" customWidth="1"/>
    <col min="11" max="11" width="55.7109375" style="31" customWidth="1"/>
    <col min="12" max="13" width="4.7109375" customWidth="1"/>
    <col min="14" max="14" width="8.7109375" style="32" customWidth="1"/>
    <col min="15" max="15" width="12.7109375" style="33" customWidth="1"/>
    <col min="16" max="16" width="20.7109375" style="37" customWidth="1"/>
    <col min="17" max="18" width="20.7109375" customWidth="1"/>
  </cols>
  <sheetData>
    <row r="1" spans="1:18">
      <c r="A1" s="1"/>
      <c r="B1" s="2"/>
      <c r="C1" s="2"/>
      <c r="D1" s="3"/>
      <c r="E1" s="2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66"/>
    </row>
    <row r="2" spans="1:18">
      <c r="A2" s="4"/>
      <c r="B2" s="5"/>
      <c r="C2" s="5"/>
      <c r="D2" s="6"/>
      <c r="E2" s="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62"/>
    </row>
    <row r="3" spans="1:18" ht="15" customHeight="1">
      <c r="A3" s="4"/>
      <c r="B3" s="5"/>
      <c r="C3" s="5"/>
      <c r="D3" s="6"/>
      <c r="E3" s="5"/>
      <c r="F3" s="184" t="s">
        <v>116</v>
      </c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45"/>
      <c r="R3" s="162"/>
    </row>
    <row r="4" spans="1:18" ht="15.75" customHeight="1" thickBot="1">
      <c r="A4" s="4"/>
      <c r="B4" s="5"/>
      <c r="C4" s="5"/>
      <c r="D4" s="6"/>
      <c r="E4" s="5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2"/>
      <c r="R4" s="183"/>
    </row>
    <row r="5" spans="1:18" ht="15.75" thickBot="1">
      <c r="A5" s="4"/>
      <c r="B5" s="5"/>
      <c r="C5" s="5"/>
      <c r="D5" s="6"/>
      <c r="E5" s="5"/>
      <c r="F5" s="5"/>
      <c r="G5" s="5"/>
      <c r="H5" s="5"/>
      <c r="I5" s="5"/>
      <c r="J5" s="185" t="s">
        <v>4129</v>
      </c>
      <c r="K5" s="185"/>
      <c r="L5" s="185"/>
      <c r="M5" s="185"/>
      <c r="N5" s="7"/>
      <c r="O5" s="8"/>
      <c r="P5" s="6"/>
      <c r="Q5" s="186" t="s">
        <v>0</v>
      </c>
      <c r="R5" s="187"/>
    </row>
    <row r="6" spans="1:18" ht="19.5" thickBot="1">
      <c r="A6" s="4"/>
      <c r="B6" s="5"/>
      <c r="C6" s="5"/>
      <c r="D6" s="6"/>
      <c r="E6" s="5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>
        <v>0.28000000000000003</v>
      </c>
      <c r="R6" s="181"/>
    </row>
    <row r="7" spans="1:18" ht="33" customHeight="1">
      <c r="A7" s="9" t="s">
        <v>1</v>
      </c>
      <c r="B7" s="10" t="s">
        <v>2</v>
      </c>
      <c r="C7" s="11" t="s">
        <v>3</v>
      </c>
      <c r="D7" s="11" t="s">
        <v>4</v>
      </c>
      <c r="E7" s="12" t="s">
        <v>5</v>
      </c>
      <c r="F7" s="13" t="s">
        <v>6</v>
      </c>
      <c r="G7" s="13" t="s">
        <v>7</v>
      </c>
      <c r="H7" s="13" t="s">
        <v>8</v>
      </c>
      <c r="I7" s="13" t="s">
        <v>9</v>
      </c>
      <c r="J7" s="14" t="s">
        <v>10</v>
      </c>
      <c r="K7" s="39" t="s">
        <v>11</v>
      </c>
      <c r="L7" s="15" t="s">
        <v>12</v>
      </c>
      <c r="M7" s="15"/>
      <c r="N7" s="15"/>
      <c r="O7" s="16" t="s">
        <v>13</v>
      </c>
      <c r="P7" s="17" t="s">
        <v>14</v>
      </c>
      <c r="Q7" s="18" t="s">
        <v>15</v>
      </c>
      <c r="R7" s="19" t="s">
        <v>16</v>
      </c>
    </row>
    <row r="8" spans="1:18" s="23" customFormat="1">
      <c r="A8" s="111" t="s">
        <v>17</v>
      </c>
      <c r="B8" s="111" t="s">
        <v>326</v>
      </c>
      <c r="C8" s="111">
        <v>199396</v>
      </c>
      <c r="D8" s="112">
        <v>3528701993966</v>
      </c>
      <c r="E8" s="111"/>
      <c r="F8" s="38" t="s">
        <v>3903</v>
      </c>
      <c r="G8" s="55">
        <v>75</v>
      </c>
      <c r="H8" s="56" t="s">
        <v>18</v>
      </c>
      <c r="I8" s="113" t="s">
        <v>27</v>
      </c>
      <c r="J8" s="111"/>
      <c r="K8" s="114" t="s">
        <v>3295</v>
      </c>
      <c r="L8" s="111" t="s">
        <v>321</v>
      </c>
      <c r="M8" s="111" t="s">
        <v>328</v>
      </c>
      <c r="N8" s="115" t="s">
        <v>3642</v>
      </c>
      <c r="O8" s="116">
        <v>8320</v>
      </c>
      <c r="P8" s="21"/>
      <c r="Q8" s="22">
        <f t="shared" ref="Q8" si="0">((O8-(O8*$Q$6))*P8)</f>
        <v>0</v>
      </c>
      <c r="R8" s="22">
        <f t="shared" ref="R8" si="1">((O8-(O8*$Q$6))*P8)*1.2</f>
        <v>0</v>
      </c>
    </row>
    <row r="9" spans="1:18" s="23" customFormat="1">
      <c r="A9" s="111" t="s">
        <v>17</v>
      </c>
      <c r="B9" s="111" t="s">
        <v>326</v>
      </c>
      <c r="C9" s="111">
        <v>991589</v>
      </c>
      <c r="D9" s="112">
        <v>3528709915892</v>
      </c>
      <c r="E9" s="111"/>
      <c r="F9" s="38" t="s">
        <v>3742</v>
      </c>
      <c r="G9" s="55">
        <v>85</v>
      </c>
      <c r="H9" s="56" t="s">
        <v>18</v>
      </c>
      <c r="I9" s="113" t="s">
        <v>27</v>
      </c>
      <c r="J9" s="111"/>
      <c r="K9" s="114" t="s">
        <v>3296</v>
      </c>
      <c r="L9" s="111" t="s">
        <v>321</v>
      </c>
      <c r="M9" s="111" t="s">
        <v>328</v>
      </c>
      <c r="N9" s="115" t="s">
        <v>3642</v>
      </c>
      <c r="O9" s="116">
        <v>8660</v>
      </c>
      <c r="P9" s="21"/>
      <c r="Q9" s="22">
        <f t="shared" ref="Q9:Q72" si="2">((O9-(O9*$Q$6))*P9)</f>
        <v>0</v>
      </c>
      <c r="R9" s="22">
        <f t="shared" ref="R9:R72" si="3">((O9-(O9*$Q$6))*P9)*1.2</f>
        <v>0</v>
      </c>
    </row>
    <row r="10" spans="1:18" s="23" customFormat="1">
      <c r="A10" s="111" t="s">
        <v>17</v>
      </c>
      <c r="B10" s="111" t="s">
        <v>326</v>
      </c>
      <c r="C10" s="111">
        <v>323501</v>
      </c>
      <c r="D10" s="112">
        <v>3528703235019</v>
      </c>
      <c r="E10" s="111"/>
      <c r="F10" s="38" t="s">
        <v>3744</v>
      </c>
      <c r="G10" s="55">
        <v>86</v>
      </c>
      <c r="H10" s="56" t="s">
        <v>18</v>
      </c>
      <c r="I10" s="113" t="s">
        <v>27</v>
      </c>
      <c r="J10" s="111"/>
      <c r="K10" s="114" t="s">
        <v>3297</v>
      </c>
      <c r="L10" s="111" t="s">
        <v>321</v>
      </c>
      <c r="M10" s="111" t="s">
        <v>328</v>
      </c>
      <c r="N10" s="115" t="s">
        <v>3642</v>
      </c>
      <c r="O10" s="116">
        <v>8430</v>
      </c>
      <c r="P10" s="21"/>
      <c r="Q10" s="22">
        <f t="shared" si="2"/>
        <v>0</v>
      </c>
      <c r="R10" s="22">
        <f t="shared" si="3"/>
        <v>0</v>
      </c>
    </row>
    <row r="11" spans="1:18" s="23" customFormat="1">
      <c r="A11" s="111" t="s">
        <v>17</v>
      </c>
      <c r="B11" s="111" t="s">
        <v>326</v>
      </c>
      <c r="C11" s="111">
        <v>616402</v>
      </c>
      <c r="D11" s="112">
        <v>3528706164026</v>
      </c>
      <c r="E11" s="111">
        <v>36321</v>
      </c>
      <c r="F11" s="38" t="s">
        <v>3744</v>
      </c>
      <c r="G11" s="55">
        <v>82</v>
      </c>
      <c r="H11" s="56" t="s">
        <v>18</v>
      </c>
      <c r="I11" s="113" t="s">
        <v>27</v>
      </c>
      <c r="J11" s="111"/>
      <c r="K11" s="114" t="s">
        <v>3298</v>
      </c>
      <c r="L11" s="111" t="s">
        <v>328</v>
      </c>
      <c r="M11" s="111" t="s">
        <v>19</v>
      </c>
      <c r="N11" s="115" t="s">
        <v>3638</v>
      </c>
      <c r="O11" s="116">
        <v>8420</v>
      </c>
      <c r="P11" s="21"/>
      <c r="Q11" s="22">
        <f t="shared" si="2"/>
        <v>0</v>
      </c>
      <c r="R11" s="22">
        <f t="shared" si="3"/>
        <v>0</v>
      </c>
    </row>
    <row r="12" spans="1:18" s="23" customFormat="1">
      <c r="A12" s="111" t="s">
        <v>17</v>
      </c>
      <c r="B12" s="111" t="s">
        <v>326</v>
      </c>
      <c r="C12" s="111">
        <v>73346</v>
      </c>
      <c r="D12" s="112">
        <v>3528700733464</v>
      </c>
      <c r="E12" s="111"/>
      <c r="F12" s="38" t="s">
        <v>3745</v>
      </c>
      <c r="G12" s="55">
        <v>88</v>
      </c>
      <c r="H12" s="56" t="s">
        <v>18</v>
      </c>
      <c r="I12" s="113" t="s">
        <v>27</v>
      </c>
      <c r="J12" s="111"/>
      <c r="K12" s="114" t="s">
        <v>3299</v>
      </c>
      <c r="L12" s="111" t="s">
        <v>19</v>
      </c>
      <c r="M12" s="111" t="s">
        <v>328</v>
      </c>
      <c r="N12" s="115" t="s">
        <v>3642</v>
      </c>
      <c r="O12" s="116">
        <v>8980</v>
      </c>
      <c r="P12" s="21"/>
      <c r="Q12" s="22">
        <f t="shared" si="2"/>
        <v>0</v>
      </c>
      <c r="R12" s="22">
        <f t="shared" si="3"/>
        <v>0</v>
      </c>
    </row>
    <row r="13" spans="1:18" s="23" customFormat="1">
      <c r="A13" s="111" t="s">
        <v>17</v>
      </c>
      <c r="B13" s="111" t="s">
        <v>326</v>
      </c>
      <c r="C13" s="111">
        <v>983161</v>
      </c>
      <c r="D13" s="112">
        <v>3528709831611</v>
      </c>
      <c r="E13" s="111">
        <v>36322</v>
      </c>
      <c r="F13" s="38" t="s">
        <v>3746</v>
      </c>
      <c r="G13" s="55">
        <v>82</v>
      </c>
      <c r="H13" s="56" t="s">
        <v>18</v>
      </c>
      <c r="I13" s="113" t="s">
        <v>27</v>
      </c>
      <c r="J13" s="111"/>
      <c r="K13" s="114" t="s">
        <v>3300</v>
      </c>
      <c r="L13" s="111" t="s">
        <v>321</v>
      </c>
      <c r="M13" s="111" t="s">
        <v>19</v>
      </c>
      <c r="N13" s="115" t="s">
        <v>3638</v>
      </c>
      <c r="O13" s="116">
        <v>9060</v>
      </c>
      <c r="P13" s="21"/>
      <c r="Q13" s="22">
        <f t="shared" si="2"/>
        <v>0</v>
      </c>
      <c r="R13" s="22">
        <f t="shared" si="3"/>
        <v>0</v>
      </c>
    </row>
    <row r="14" spans="1:18" s="23" customFormat="1">
      <c r="A14" s="111" t="s">
        <v>17</v>
      </c>
      <c r="B14" s="111" t="s">
        <v>326</v>
      </c>
      <c r="C14" s="111">
        <v>173153</v>
      </c>
      <c r="D14" s="112">
        <v>3528701731537</v>
      </c>
      <c r="E14" s="111"/>
      <c r="F14" s="38" t="s">
        <v>3747</v>
      </c>
      <c r="G14" s="55">
        <v>90</v>
      </c>
      <c r="H14" s="56" t="s">
        <v>18</v>
      </c>
      <c r="I14" s="113" t="s">
        <v>27</v>
      </c>
      <c r="J14" s="111"/>
      <c r="K14" s="114" t="s">
        <v>3301</v>
      </c>
      <c r="L14" s="111" t="s">
        <v>19</v>
      </c>
      <c r="M14" s="111" t="s">
        <v>328</v>
      </c>
      <c r="N14" s="115" t="s">
        <v>3642</v>
      </c>
      <c r="O14" s="116">
        <v>8790</v>
      </c>
      <c r="P14" s="21"/>
      <c r="Q14" s="22">
        <f t="shared" si="2"/>
        <v>0</v>
      </c>
      <c r="R14" s="22">
        <f t="shared" si="3"/>
        <v>0</v>
      </c>
    </row>
    <row r="15" spans="1:18" s="23" customFormat="1">
      <c r="A15" s="111" t="s">
        <v>17</v>
      </c>
      <c r="B15" s="111" t="s">
        <v>326</v>
      </c>
      <c r="C15" s="111">
        <v>886117</v>
      </c>
      <c r="D15" s="112">
        <v>3528708861176</v>
      </c>
      <c r="E15" s="111"/>
      <c r="F15" s="38" t="s">
        <v>3904</v>
      </c>
      <c r="G15" s="55">
        <v>92</v>
      </c>
      <c r="H15" s="56" t="s">
        <v>18</v>
      </c>
      <c r="I15" s="113" t="s">
        <v>27</v>
      </c>
      <c r="J15" s="111"/>
      <c r="K15" s="114" t="s">
        <v>3302</v>
      </c>
      <c r="L15" s="111" t="s">
        <v>19</v>
      </c>
      <c r="M15" s="111" t="s">
        <v>328</v>
      </c>
      <c r="N15" s="115" t="s">
        <v>3642</v>
      </c>
      <c r="O15" s="116">
        <v>9570</v>
      </c>
      <c r="P15" s="21"/>
      <c r="Q15" s="22">
        <f t="shared" si="2"/>
        <v>0</v>
      </c>
      <c r="R15" s="22">
        <f t="shared" si="3"/>
        <v>0</v>
      </c>
    </row>
    <row r="16" spans="1:18" s="23" customFormat="1">
      <c r="A16" s="111" t="s">
        <v>17</v>
      </c>
      <c r="B16" s="111" t="s">
        <v>326</v>
      </c>
      <c r="C16" s="111">
        <v>570570</v>
      </c>
      <c r="D16" s="112">
        <v>3528705705701</v>
      </c>
      <c r="E16" s="111">
        <v>39123</v>
      </c>
      <c r="F16" s="38" t="s">
        <v>3748</v>
      </c>
      <c r="G16" s="55">
        <v>81</v>
      </c>
      <c r="H16" s="56" t="s">
        <v>18</v>
      </c>
      <c r="I16" s="113" t="s">
        <v>27</v>
      </c>
      <c r="J16" s="111"/>
      <c r="K16" s="114" t="s">
        <v>3303</v>
      </c>
      <c r="L16" s="111" t="s">
        <v>321</v>
      </c>
      <c r="M16" s="111" t="s">
        <v>19</v>
      </c>
      <c r="N16" s="115" t="s">
        <v>3638</v>
      </c>
      <c r="O16" s="116">
        <v>9230</v>
      </c>
      <c r="P16" s="21"/>
      <c r="Q16" s="22">
        <f t="shared" si="2"/>
        <v>0</v>
      </c>
      <c r="R16" s="22">
        <f t="shared" si="3"/>
        <v>0</v>
      </c>
    </row>
    <row r="17" spans="1:18" s="23" customFormat="1">
      <c r="A17" s="111" t="s">
        <v>17</v>
      </c>
      <c r="B17" s="111" t="s">
        <v>326</v>
      </c>
      <c r="C17" s="111">
        <v>974432</v>
      </c>
      <c r="D17" s="112">
        <v>3528709744324</v>
      </c>
      <c r="E17" s="111"/>
      <c r="F17" s="38" t="s">
        <v>3748</v>
      </c>
      <c r="G17" s="55">
        <v>81</v>
      </c>
      <c r="H17" s="56" t="s">
        <v>18</v>
      </c>
      <c r="I17" s="113" t="s">
        <v>27</v>
      </c>
      <c r="J17" s="111"/>
      <c r="K17" s="114" t="s">
        <v>3304</v>
      </c>
      <c r="L17" s="111" t="s">
        <v>321</v>
      </c>
      <c r="M17" s="111" t="s">
        <v>19</v>
      </c>
      <c r="N17" s="115" t="s">
        <v>3638</v>
      </c>
      <c r="O17" s="116">
        <v>11860</v>
      </c>
      <c r="P17" s="21"/>
      <c r="Q17" s="22">
        <f t="shared" si="2"/>
        <v>0</v>
      </c>
      <c r="R17" s="22">
        <f t="shared" si="3"/>
        <v>0</v>
      </c>
    </row>
    <row r="18" spans="1:18" s="23" customFormat="1">
      <c r="A18" s="111" t="s">
        <v>17</v>
      </c>
      <c r="B18" s="111" t="s">
        <v>326</v>
      </c>
      <c r="C18" s="111">
        <v>1479</v>
      </c>
      <c r="D18" s="112">
        <v>3528700014792</v>
      </c>
      <c r="E18" s="111"/>
      <c r="F18" s="38" t="s">
        <v>3750</v>
      </c>
      <c r="G18" s="55">
        <v>88</v>
      </c>
      <c r="H18" s="56" t="s">
        <v>18</v>
      </c>
      <c r="I18" s="113" t="s">
        <v>27</v>
      </c>
      <c r="J18" s="111"/>
      <c r="K18" s="114" t="s">
        <v>3305</v>
      </c>
      <c r="L18" s="111" t="s">
        <v>19</v>
      </c>
      <c r="M18" s="111" t="s">
        <v>328</v>
      </c>
      <c r="N18" s="115" t="s">
        <v>3642</v>
      </c>
      <c r="O18" s="116">
        <v>9830</v>
      </c>
      <c r="P18" s="21"/>
      <c r="Q18" s="22">
        <f t="shared" si="2"/>
        <v>0</v>
      </c>
      <c r="R18" s="22">
        <f t="shared" si="3"/>
        <v>0</v>
      </c>
    </row>
    <row r="19" spans="1:18" s="23" customFormat="1">
      <c r="A19" s="111" t="s">
        <v>17</v>
      </c>
      <c r="B19" s="111" t="s">
        <v>326</v>
      </c>
      <c r="C19" s="111">
        <v>359856</v>
      </c>
      <c r="D19" s="112">
        <v>3528703598565</v>
      </c>
      <c r="E19" s="111">
        <v>36323</v>
      </c>
      <c r="F19" s="38" t="s">
        <v>3750</v>
      </c>
      <c r="G19" s="55">
        <v>84</v>
      </c>
      <c r="H19" s="56" t="s">
        <v>18</v>
      </c>
      <c r="I19" s="113" t="s">
        <v>27</v>
      </c>
      <c r="J19" s="111"/>
      <c r="K19" s="114" t="s">
        <v>3306</v>
      </c>
      <c r="L19" s="111" t="s">
        <v>328</v>
      </c>
      <c r="M19" s="111" t="s">
        <v>19</v>
      </c>
      <c r="N19" s="115" t="s">
        <v>3638</v>
      </c>
      <c r="O19" s="116">
        <v>8730</v>
      </c>
      <c r="P19" s="21"/>
      <c r="Q19" s="22">
        <f t="shared" si="2"/>
        <v>0</v>
      </c>
      <c r="R19" s="22">
        <f t="shared" si="3"/>
        <v>0</v>
      </c>
    </row>
    <row r="20" spans="1:18" s="23" customFormat="1">
      <c r="A20" s="111" t="s">
        <v>17</v>
      </c>
      <c r="B20" s="111" t="s">
        <v>326</v>
      </c>
      <c r="C20" s="111">
        <v>699547</v>
      </c>
      <c r="D20" s="112">
        <v>3528706995477</v>
      </c>
      <c r="E20" s="111">
        <v>99747</v>
      </c>
      <c r="F20" s="38" t="s">
        <v>3750</v>
      </c>
      <c r="G20" s="55">
        <v>88</v>
      </c>
      <c r="H20" s="56" t="s">
        <v>30</v>
      </c>
      <c r="I20" s="113" t="s">
        <v>27</v>
      </c>
      <c r="J20" s="111"/>
      <c r="K20" s="114" t="s">
        <v>3307</v>
      </c>
      <c r="L20" s="111" t="s">
        <v>19</v>
      </c>
      <c r="M20" s="111" t="s">
        <v>19</v>
      </c>
      <c r="N20" s="115" t="s">
        <v>3638</v>
      </c>
      <c r="O20" s="116">
        <v>9070</v>
      </c>
      <c r="P20" s="21"/>
      <c r="Q20" s="22">
        <f t="shared" si="2"/>
        <v>0</v>
      </c>
      <c r="R20" s="22">
        <f t="shared" si="3"/>
        <v>0</v>
      </c>
    </row>
    <row r="21" spans="1:18" s="23" customFormat="1">
      <c r="A21" s="111" t="s">
        <v>17</v>
      </c>
      <c r="B21" s="111" t="s">
        <v>326</v>
      </c>
      <c r="C21" s="111">
        <v>959927</v>
      </c>
      <c r="D21" s="112">
        <v>3528709599276</v>
      </c>
      <c r="E21" s="111"/>
      <c r="F21" s="38" t="s">
        <v>3751</v>
      </c>
      <c r="G21" s="55">
        <v>86</v>
      </c>
      <c r="H21" s="56" t="s">
        <v>30</v>
      </c>
      <c r="I21" s="113" t="s">
        <v>27</v>
      </c>
      <c r="J21" s="111"/>
      <c r="K21" s="114" t="s">
        <v>3308</v>
      </c>
      <c r="L21" s="111" t="s">
        <v>19</v>
      </c>
      <c r="M21" s="111" t="s">
        <v>328</v>
      </c>
      <c r="N21" s="115" t="s">
        <v>3637</v>
      </c>
      <c r="O21" s="116">
        <v>10390</v>
      </c>
      <c r="P21" s="21"/>
      <c r="Q21" s="22">
        <f t="shared" si="2"/>
        <v>0</v>
      </c>
      <c r="R21" s="22">
        <f t="shared" si="3"/>
        <v>0</v>
      </c>
    </row>
    <row r="22" spans="1:18" s="23" customFormat="1">
      <c r="A22" s="111" t="s">
        <v>17</v>
      </c>
      <c r="B22" s="111" t="s">
        <v>326</v>
      </c>
      <c r="C22" s="111">
        <v>91715</v>
      </c>
      <c r="D22" s="112">
        <v>3528700917154</v>
      </c>
      <c r="E22" s="111"/>
      <c r="F22" s="38" t="s">
        <v>3752</v>
      </c>
      <c r="G22" s="55">
        <v>88</v>
      </c>
      <c r="H22" s="56" t="s">
        <v>18</v>
      </c>
      <c r="I22" s="113" t="s">
        <v>27</v>
      </c>
      <c r="J22" s="111"/>
      <c r="K22" s="114" t="s">
        <v>3309</v>
      </c>
      <c r="L22" s="111" t="s">
        <v>321</v>
      </c>
      <c r="M22" s="111" t="s">
        <v>19</v>
      </c>
      <c r="N22" s="115" t="s">
        <v>3638</v>
      </c>
      <c r="O22" s="116">
        <v>12000</v>
      </c>
      <c r="P22" s="21"/>
      <c r="Q22" s="22">
        <f t="shared" si="2"/>
        <v>0</v>
      </c>
      <c r="R22" s="22">
        <f t="shared" si="3"/>
        <v>0</v>
      </c>
    </row>
    <row r="23" spans="1:18" s="23" customFormat="1">
      <c r="A23" s="111" t="s">
        <v>17</v>
      </c>
      <c r="B23" s="111" t="s">
        <v>326</v>
      </c>
      <c r="C23" s="111">
        <v>521351</v>
      </c>
      <c r="D23" s="112">
        <v>3528705213510</v>
      </c>
      <c r="E23" s="111"/>
      <c r="F23" s="38" t="s">
        <v>3752</v>
      </c>
      <c r="G23" s="55">
        <v>88</v>
      </c>
      <c r="H23" s="56" t="s">
        <v>30</v>
      </c>
      <c r="I23" s="113" t="s">
        <v>27</v>
      </c>
      <c r="J23" s="111"/>
      <c r="K23" s="114" t="s">
        <v>3310</v>
      </c>
      <c r="L23" s="111" t="s">
        <v>19</v>
      </c>
      <c r="M23" s="111" t="s">
        <v>328</v>
      </c>
      <c r="N23" s="115" t="s">
        <v>3642</v>
      </c>
      <c r="O23" s="116">
        <v>9100</v>
      </c>
      <c r="P23" s="21"/>
      <c r="Q23" s="22">
        <f t="shared" si="2"/>
        <v>0</v>
      </c>
      <c r="R23" s="22">
        <f t="shared" si="3"/>
        <v>0</v>
      </c>
    </row>
    <row r="24" spans="1:18" s="23" customFormat="1">
      <c r="A24" s="111" t="s">
        <v>17</v>
      </c>
      <c r="B24" s="111" t="s">
        <v>326</v>
      </c>
      <c r="C24" s="111">
        <v>542294</v>
      </c>
      <c r="D24" s="112">
        <v>3528705422943</v>
      </c>
      <c r="E24" s="111"/>
      <c r="F24" s="38" t="s">
        <v>3752</v>
      </c>
      <c r="G24" s="55">
        <v>88</v>
      </c>
      <c r="H24" s="56" t="s">
        <v>30</v>
      </c>
      <c r="I24" s="113" t="s">
        <v>27</v>
      </c>
      <c r="J24" s="111"/>
      <c r="K24" s="114" t="s">
        <v>3311</v>
      </c>
      <c r="L24" s="111" t="s">
        <v>321</v>
      </c>
      <c r="M24" s="111" t="s">
        <v>328</v>
      </c>
      <c r="N24" s="115" t="s">
        <v>3637</v>
      </c>
      <c r="O24" s="116">
        <v>9120</v>
      </c>
      <c r="P24" s="21"/>
      <c r="Q24" s="22">
        <f t="shared" si="2"/>
        <v>0</v>
      </c>
      <c r="R24" s="22">
        <f t="shared" si="3"/>
        <v>0</v>
      </c>
    </row>
    <row r="25" spans="1:18" s="23" customFormat="1">
      <c r="A25" s="111" t="s">
        <v>17</v>
      </c>
      <c r="B25" s="111" t="s">
        <v>326</v>
      </c>
      <c r="C25" s="111">
        <v>678350</v>
      </c>
      <c r="D25" s="112">
        <v>3528706783500</v>
      </c>
      <c r="E25" s="111">
        <v>36328</v>
      </c>
      <c r="F25" s="38" t="s">
        <v>3752</v>
      </c>
      <c r="G25" s="55">
        <v>88</v>
      </c>
      <c r="H25" s="56" t="s">
        <v>18</v>
      </c>
      <c r="I25" s="113" t="s">
        <v>27</v>
      </c>
      <c r="J25" s="111"/>
      <c r="K25" s="114" t="s">
        <v>3312</v>
      </c>
      <c r="L25" s="111" t="s">
        <v>321</v>
      </c>
      <c r="M25" s="111" t="s">
        <v>19</v>
      </c>
      <c r="N25" s="115" t="s">
        <v>3638</v>
      </c>
      <c r="O25" s="116">
        <v>9340</v>
      </c>
      <c r="P25" s="21"/>
      <c r="Q25" s="22">
        <f t="shared" si="2"/>
        <v>0</v>
      </c>
      <c r="R25" s="22">
        <f t="shared" si="3"/>
        <v>0</v>
      </c>
    </row>
    <row r="26" spans="1:18" s="23" customFormat="1">
      <c r="A26" s="111" t="s">
        <v>17</v>
      </c>
      <c r="B26" s="111" t="s">
        <v>326</v>
      </c>
      <c r="C26" s="111">
        <v>996620</v>
      </c>
      <c r="D26" s="112">
        <v>3528709966207</v>
      </c>
      <c r="E26" s="111"/>
      <c r="F26" s="38" t="s">
        <v>3752</v>
      </c>
      <c r="G26" s="55">
        <v>88</v>
      </c>
      <c r="H26" s="56" t="s">
        <v>30</v>
      </c>
      <c r="I26" s="113" t="s">
        <v>27</v>
      </c>
      <c r="J26" s="111"/>
      <c r="K26" s="114" t="s">
        <v>3313</v>
      </c>
      <c r="L26" s="111" t="s">
        <v>321</v>
      </c>
      <c r="M26" s="111" t="s">
        <v>19</v>
      </c>
      <c r="N26" s="115" t="s">
        <v>3638</v>
      </c>
      <c r="O26" s="116">
        <v>10220</v>
      </c>
      <c r="P26" s="21"/>
      <c r="Q26" s="22">
        <f t="shared" si="2"/>
        <v>0</v>
      </c>
      <c r="R26" s="22">
        <f t="shared" si="3"/>
        <v>0</v>
      </c>
    </row>
    <row r="27" spans="1:18" s="23" customFormat="1">
      <c r="A27" s="111" t="s">
        <v>17</v>
      </c>
      <c r="B27" s="111" t="s">
        <v>326</v>
      </c>
      <c r="C27" s="111">
        <v>205711</v>
      </c>
      <c r="D27" s="112">
        <v>3528702057117</v>
      </c>
      <c r="E27" s="111"/>
      <c r="F27" s="38" t="s">
        <v>3753</v>
      </c>
      <c r="G27" s="55">
        <v>92</v>
      </c>
      <c r="H27" s="56" t="s">
        <v>18</v>
      </c>
      <c r="I27" s="113" t="s">
        <v>27</v>
      </c>
      <c r="J27" s="111"/>
      <c r="K27" s="114" t="s">
        <v>3314</v>
      </c>
      <c r="L27" s="111" t="s">
        <v>321</v>
      </c>
      <c r="M27" s="111" t="s">
        <v>328</v>
      </c>
      <c r="N27" s="115" t="s">
        <v>3637</v>
      </c>
      <c r="O27" s="116">
        <v>9130</v>
      </c>
      <c r="P27" s="21"/>
      <c r="Q27" s="22">
        <f t="shared" si="2"/>
        <v>0</v>
      </c>
      <c r="R27" s="22">
        <f t="shared" si="3"/>
        <v>0</v>
      </c>
    </row>
    <row r="28" spans="1:18" s="23" customFormat="1">
      <c r="A28" s="111" t="s">
        <v>17</v>
      </c>
      <c r="B28" s="111" t="s">
        <v>326</v>
      </c>
      <c r="C28" s="111">
        <v>285498</v>
      </c>
      <c r="D28" s="112">
        <v>3528702854983</v>
      </c>
      <c r="E28" s="111"/>
      <c r="F28" s="38" t="s">
        <v>3753</v>
      </c>
      <c r="G28" s="55">
        <v>92</v>
      </c>
      <c r="H28" s="56" t="s">
        <v>18</v>
      </c>
      <c r="I28" s="113" t="s">
        <v>27</v>
      </c>
      <c r="J28" s="111"/>
      <c r="K28" s="114" t="s">
        <v>3315</v>
      </c>
      <c r="L28" s="111" t="s">
        <v>19</v>
      </c>
      <c r="M28" s="111" t="s">
        <v>328</v>
      </c>
      <c r="N28" s="115" t="s">
        <v>3642</v>
      </c>
      <c r="O28" s="116">
        <v>9120</v>
      </c>
      <c r="P28" s="21"/>
      <c r="Q28" s="22">
        <f t="shared" si="2"/>
        <v>0</v>
      </c>
      <c r="R28" s="22">
        <f t="shared" si="3"/>
        <v>0</v>
      </c>
    </row>
    <row r="29" spans="1:18" s="23" customFormat="1">
      <c r="A29" s="111" t="s">
        <v>17</v>
      </c>
      <c r="B29" s="111" t="s">
        <v>326</v>
      </c>
      <c r="C29" s="111">
        <v>649276</v>
      </c>
      <c r="D29" s="112">
        <v>3528706492761</v>
      </c>
      <c r="E29" s="111">
        <v>109098</v>
      </c>
      <c r="F29" s="38" t="s">
        <v>3753</v>
      </c>
      <c r="G29" s="55">
        <v>88</v>
      </c>
      <c r="H29" s="56" t="s">
        <v>18</v>
      </c>
      <c r="I29" s="113" t="s">
        <v>27</v>
      </c>
      <c r="J29" s="111"/>
      <c r="K29" s="114" t="s">
        <v>3316</v>
      </c>
      <c r="L29" s="111" t="s">
        <v>19</v>
      </c>
      <c r="M29" s="111" t="s">
        <v>320</v>
      </c>
      <c r="N29" s="115" t="s">
        <v>3636</v>
      </c>
      <c r="O29" s="116">
        <v>8430</v>
      </c>
      <c r="P29" s="21"/>
      <c r="Q29" s="22">
        <f t="shared" si="2"/>
        <v>0</v>
      </c>
      <c r="R29" s="22">
        <f t="shared" si="3"/>
        <v>0</v>
      </c>
    </row>
    <row r="30" spans="1:18" s="23" customFormat="1">
      <c r="A30" s="111" t="s">
        <v>17</v>
      </c>
      <c r="B30" s="111" t="s">
        <v>326</v>
      </c>
      <c r="C30" s="111">
        <v>950512</v>
      </c>
      <c r="D30" s="112">
        <v>3528709505123</v>
      </c>
      <c r="E30" s="111">
        <v>109099</v>
      </c>
      <c r="F30" s="38" t="s">
        <v>3753</v>
      </c>
      <c r="G30" s="55">
        <v>92</v>
      </c>
      <c r="H30" s="56" t="s">
        <v>18</v>
      </c>
      <c r="I30" s="113" t="s">
        <v>27</v>
      </c>
      <c r="J30" s="111"/>
      <c r="K30" s="114" t="s">
        <v>3317</v>
      </c>
      <c r="L30" s="111" t="s">
        <v>19</v>
      </c>
      <c r="M30" s="111" t="s">
        <v>320</v>
      </c>
      <c r="N30" s="115" t="s">
        <v>3636</v>
      </c>
      <c r="O30" s="116">
        <v>9790</v>
      </c>
      <c r="P30" s="21"/>
      <c r="Q30" s="22">
        <f t="shared" si="2"/>
        <v>0</v>
      </c>
      <c r="R30" s="22">
        <f t="shared" si="3"/>
        <v>0</v>
      </c>
    </row>
    <row r="31" spans="1:18" s="23" customFormat="1">
      <c r="A31" s="111" t="s">
        <v>17</v>
      </c>
      <c r="B31" s="111" t="s">
        <v>326</v>
      </c>
      <c r="C31" s="111">
        <v>709253</v>
      </c>
      <c r="D31" s="112">
        <v>3528707092533</v>
      </c>
      <c r="E31" s="111"/>
      <c r="F31" s="38" t="s">
        <v>3755</v>
      </c>
      <c r="G31" s="55">
        <v>89</v>
      </c>
      <c r="H31" s="56" t="s">
        <v>30</v>
      </c>
      <c r="I31" s="113" t="s">
        <v>27</v>
      </c>
      <c r="J31" s="111"/>
      <c r="K31" s="114" t="s">
        <v>3318</v>
      </c>
      <c r="L31" s="111" t="s">
        <v>321</v>
      </c>
      <c r="M31" s="111" t="s">
        <v>328</v>
      </c>
      <c r="N31" s="115" t="s">
        <v>3637</v>
      </c>
      <c r="O31" s="116">
        <v>11690</v>
      </c>
      <c r="P31" s="21"/>
      <c r="Q31" s="22">
        <f t="shared" si="2"/>
        <v>0</v>
      </c>
      <c r="R31" s="22">
        <f t="shared" si="3"/>
        <v>0</v>
      </c>
    </row>
    <row r="32" spans="1:18" s="23" customFormat="1">
      <c r="A32" s="111" t="s">
        <v>17</v>
      </c>
      <c r="B32" s="111" t="s">
        <v>326</v>
      </c>
      <c r="C32" s="111">
        <v>103437</v>
      </c>
      <c r="D32" s="112">
        <v>3528701034379</v>
      </c>
      <c r="E32" s="111">
        <v>109102</v>
      </c>
      <c r="F32" s="38" t="s">
        <v>3756</v>
      </c>
      <c r="G32" s="55">
        <v>88</v>
      </c>
      <c r="H32" s="56" t="s">
        <v>18</v>
      </c>
      <c r="I32" s="113" t="s">
        <v>27</v>
      </c>
      <c r="J32" s="111"/>
      <c r="K32" s="114" t="s">
        <v>3319</v>
      </c>
      <c r="L32" s="111" t="s">
        <v>19</v>
      </c>
      <c r="M32" s="111" t="s">
        <v>320</v>
      </c>
      <c r="N32" s="115" t="s">
        <v>3636</v>
      </c>
      <c r="O32" s="116">
        <v>10210</v>
      </c>
      <c r="P32" s="21"/>
      <c r="Q32" s="22">
        <f t="shared" si="2"/>
        <v>0</v>
      </c>
      <c r="R32" s="22">
        <f t="shared" si="3"/>
        <v>0</v>
      </c>
    </row>
    <row r="33" spans="1:18" s="23" customFormat="1">
      <c r="A33" s="111" t="s">
        <v>17</v>
      </c>
      <c r="B33" s="111" t="s">
        <v>326</v>
      </c>
      <c r="C33" s="111">
        <v>552046</v>
      </c>
      <c r="D33" s="112">
        <v>3528705520465</v>
      </c>
      <c r="E33" s="111">
        <v>125176</v>
      </c>
      <c r="F33" s="38" t="s">
        <v>3756</v>
      </c>
      <c r="G33" s="55">
        <v>88</v>
      </c>
      <c r="H33" s="56" t="s">
        <v>30</v>
      </c>
      <c r="I33" s="113" t="s">
        <v>27</v>
      </c>
      <c r="J33" s="111"/>
      <c r="K33" s="114" t="s">
        <v>3320</v>
      </c>
      <c r="L33" s="111" t="s">
        <v>19</v>
      </c>
      <c r="M33" s="111" t="s">
        <v>320</v>
      </c>
      <c r="N33" s="115" t="s">
        <v>3636</v>
      </c>
      <c r="O33" s="116">
        <v>11400</v>
      </c>
      <c r="P33" s="21"/>
      <c r="Q33" s="22">
        <f t="shared" si="2"/>
        <v>0</v>
      </c>
      <c r="R33" s="22">
        <f t="shared" si="3"/>
        <v>0</v>
      </c>
    </row>
    <row r="34" spans="1:18" s="23" customFormat="1">
      <c r="A34" s="111" t="s">
        <v>17</v>
      </c>
      <c r="B34" s="111" t="s">
        <v>326</v>
      </c>
      <c r="C34" s="111">
        <v>920580</v>
      </c>
      <c r="D34" s="112">
        <v>3528709205801</v>
      </c>
      <c r="E34" s="111"/>
      <c r="F34" s="38" t="s">
        <v>3756</v>
      </c>
      <c r="G34" s="55">
        <v>92</v>
      </c>
      <c r="H34" s="56" t="s">
        <v>30</v>
      </c>
      <c r="I34" s="113" t="s">
        <v>27</v>
      </c>
      <c r="J34" s="111"/>
      <c r="K34" s="114" t="s">
        <v>3321</v>
      </c>
      <c r="L34" s="111" t="s">
        <v>19</v>
      </c>
      <c r="M34" s="111" t="s">
        <v>328</v>
      </c>
      <c r="N34" s="115" t="s">
        <v>3636</v>
      </c>
      <c r="O34" s="116">
        <v>9490</v>
      </c>
      <c r="P34" s="21"/>
      <c r="Q34" s="22">
        <f t="shared" si="2"/>
        <v>0</v>
      </c>
      <c r="R34" s="22">
        <f t="shared" si="3"/>
        <v>0</v>
      </c>
    </row>
    <row r="35" spans="1:18" s="23" customFormat="1">
      <c r="A35" s="111" t="s">
        <v>17</v>
      </c>
      <c r="B35" s="111" t="s">
        <v>326</v>
      </c>
      <c r="C35" s="111">
        <v>3477</v>
      </c>
      <c r="D35" s="112">
        <v>3528700034776</v>
      </c>
      <c r="E35" s="111"/>
      <c r="F35" s="38" t="s">
        <v>3757</v>
      </c>
      <c r="G35" s="55">
        <v>95</v>
      </c>
      <c r="H35" s="56" t="s">
        <v>18</v>
      </c>
      <c r="I35" s="113" t="s">
        <v>27</v>
      </c>
      <c r="J35" s="111"/>
      <c r="K35" s="114" t="s">
        <v>3322</v>
      </c>
      <c r="L35" s="111" t="s">
        <v>320</v>
      </c>
      <c r="M35" s="111" t="s">
        <v>328</v>
      </c>
      <c r="N35" s="115" t="s">
        <v>3644</v>
      </c>
      <c r="O35" s="116">
        <v>9580</v>
      </c>
      <c r="P35" s="21"/>
      <c r="Q35" s="22">
        <f t="shared" si="2"/>
        <v>0</v>
      </c>
      <c r="R35" s="22">
        <f t="shared" si="3"/>
        <v>0</v>
      </c>
    </row>
    <row r="36" spans="1:18" s="23" customFormat="1">
      <c r="A36" s="111" t="s">
        <v>17</v>
      </c>
      <c r="B36" s="111" t="s">
        <v>326</v>
      </c>
      <c r="C36" s="111">
        <v>120353</v>
      </c>
      <c r="D36" s="112">
        <v>3528701203539</v>
      </c>
      <c r="E36" s="111">
        <v>97223</v>
      </c>
      <c r="F36" s="38" t="s">
        <v>3757</v>
      </c>
      <c r="G36" s="55">
        <v>95</v>
      </c>
      <c r="H36" s="56" t="s">
        <v>18</v>
      </c>
      <c r="I36" s="113" t="s">
        <v>27</v>
      </c>
      <c r="J36" s="111"/>
      <c r="K36" s="114" t="s">
        <v>3323</v>
      </c>
      <c r="L36" s="111" t="s">
        <v>19</v>
      </c>
      <c r="M36" s="111" t="s">
        <v>320</v>
      </c>
      <c r="N36" s="115" t="s">
        <v>3636</v>
      </c>
      <c r="O36" s="116">
        <v>9450</v>
      </c>
      <c r="P36" s="21"/>
      <c r="Q36" s="22">
        <f t="shared" si="2"/>
        <v>0</v>
      </c>
      <c r="R36" s="22">
        <f t="shared" si="3"/>
        <v>0</v>
      </c>
    </row>
    <row r="37" spans="1:18" s="23" customFormat="1">
      <c r="A37" s="111" t="s">
        <v>17</v>
      </c>
      <c r="B37" s="111" t="s">
        <v>326</v>
      </c>
      <c r="C37" s="111">
        <v>189068</v>
      </c>
      <c r="D37" s="112">
        <v>3528701890685</v>
      </c>
      <c r="E37" s="111">
        <v>97224</v>
      </c>
      <c r="F37" s="38" t="s">
        <v>3757</v>
      </c>
      <c r="G37" s="55">
        <v>91</v>
      </c>
      <c r="H37" s="56" t="s">
        <v>30</v>
      </c>
      <c r="I37" s="113" t="s">
        <v>27</v>
      </c>
      <c r="J37" s="111"/>
      <c r="K37" s="114" t="s">
        <v>3324</v>
      </c>
      <c r="L37" s="111" t="s">
        <v>19</v>
      </c>
      <c r="M37" s="111" t="s">
        <v>320</v>
      </c>
      <c r="N37" s="115" t="s">
        <v>3636</v>
      </c>
      <c r="O37" s="116">
        <v>10060</v>
      </c>
      <c r="P37" s="21"/>
      <c r="Q37" s="22">
        <f t="shared" si="2"/>
        <v>0</v>
      </c>
      <c r="R37" s="22">
        <f t="shared" si="3"/>
        <v>0</v>
      </c>
    </row>
    <row r="38" spans="1:18" s="23" customFormat="1">
      <c r="A38" s="111" t="s">
        <v>17</v>
      </c>
      <c r="B38" s="111" t="s">
        <v>326</v>
      </c>
      <c r="C38" s="111">
        <v>494976</v>
      </c>
      <c r="D38" s="112">
        <v>3528704949762</v>
      </c>
      <c r="E38" s="111">
        <v>97222</v>
      </c>
      <c r="F38" s="38" t="s">
        <v>3757</v>
      </c>
      <c r="G38" s="55">
        <v>91</v>
      </c>
      <c r="H38" s="56" t="s">
        <v>18</v>
      </c>
      <c r="I38" s="113" t="s">
        <v>27</v>
      </c>
      <c r="J38" s="111"/>
      <c r="K38" s="114" t="s">
        <v>3325</v>
      </c>
      <c r="L38" s="111" t="s">
        <v>19</v>
      </c>
      <c r="M38" s="111" t="s">
        <v>320</v>
      </c>
      <c r="N38" s="115" t="s">
        <v>3636</v>
      </c>
      <c r="O38" s="116">
        <v>8170</v>
      </c>
      <c r="P38" s="21"/>
      <c r="Q38" s="22">
        <f t="shared" si="2"/>
        <v>0</v>
      </c>
      <c r="R38" s="22">
        <f t="shared" si="3"/>
        <v>0</v>
      </c>
    </row>
    <row r="39" spans="1:18" s="23" customFormat="1">
      <c r="A39" s="111" t="s">
        <v>17</v>
      </c>
      <c r="B39" s="111" t="s">
        <v>326</v>
      </c>
      <c r="C39" s="111">
        <v>762932</v>
      </c>
      <c r="D39" s="112">
        <v>3528707629326</v>
      </c>
      <c r="E39" s="111"/>
      <c r="F39" s="38" t="s">
        <v>3757</v>
      </c>
      <c r="G39" s="55">
        <v>95</v>
      </c>
      <c r="H39" s="56" t="s">
        <v>18</v>
      </c>
      <c r="I39" s="113" t="s">
        <v>27</v>
      </c>
      <c r="J39" s="111"/>
      <c r="K39" s="114" t="s">
        <v>3326</v>
      </c>
      <c r="L39" s="111" t="s">
        <v>330</v>
      </c>
      <c r="M39" s="111" t="s">
        <v>330</v>
      </c>
      <c r="N39" s="115" t="s">
        <v>330</v>
      </c>
      <c r="O39" s="116">
        <v>9570</v>
      </c>
      <c r="P39" s="21"/>
      <c r="Q39" s="22">
        <f t="shared" si="2"/>
        <v>0</v>
      </c>
      <c r="R39" s="22">
        <f t="shared" si="3"/>
        <v>0</v>
      </c>
    </row>
    <row r="40" spans="1:18" s="23" customFormat="1">
      <c r="A40" s="111" t="s">
        <v>17</v>
      </c>
      <c r="B40" s="111" t="s">
        <v>326</v>
      </c>
      <c r="C40" s="111">
        <v>121578</v>
      </c>
      <c r="D40" s="112">
        <v>3528701215785</v>
      </c>
      <c r="E40" s="111">
        <v>98553</v>
      </c>
      <c r="F40" s="38" t="s">
        <v>3758</v>
      </c>
      <c r="G40" s="55">
        <v>91</v>
      </c>
      <c r="H40" s="56" t="s">
        <v>30</v>
      </c>
      <c r="I40" s="113" t="s">
        <v>27</v>
      </c>
      <c r="J40" s="111"/>
      <c r="K40" s="114" t="s">
        <v>3327</v>
      </c>
      <c r="L40" s="111" t="s">
        <v>19</v>
      </c>
      <c r="M40" s="111" t="s">
        <v>320</v>
      </c>
      <c r="N40" s="115" t="s">
        <v>3636</v>
      </c>
      <c r="O40" s="116">
        <v>13910</v>
      </c>
      <c r="P40" s="21"/>
      <c r="Q40" s="22">
        <f t="shared" si="2"/>
        <v>0</v>
      </c>
      <c r="R40" s="22">
        <f t="shared" si="3"/>
        <v>0</v>
      </c>
    </row>
    <row r="41" spans="1:18" s="23" customFormat="1">
      <c r="A41" s="111" t="s">
        <v>17</v>
      </c>
      <c r="B41" s="111" t="s">
        <v>326</v>
      </c>
      <c r="C41" s="111">
        <v>7395</v>
      </c>
      <c r="D41" s="112">
        <v>3528700073959</v>
      </c>
      <c r="E41" s="111"/>
      <c r="F41" s="38" t="s">
        <v>3759</v>
      </c>
      <c r="G41" s="55">
        <v>99</v>
      </c>
      <c r="H41" s="56" t="s">
        <v>18</v>
      </c>
      <c r="I41" s="113" t="s">
        <v>27</v>
      </c>
      <c r="J41" s="111"/>
      <c r="K41" s="114" t="s">
        <v>3328</v>
      </c>
      <c r="L41" s="111" t="s">
        <v>19</v>
      </c>
      <c r="M41" s="111" t="s">
        <v>328</v>
      </c>
      <c r="N41" s="115" t="s">
        <v>3637</v>
      </c>
      <c r="O41" s="116">
        <v>11030</v>
      </c>
      <c r="P41" s="21"/>
      <c r="Q41" s="22">
        <f t="shared" si="2"/>
        <v>0</v>
      </c>
      <c r="R41" s="22">
        <f t="shared" si="3"/>
        <v>0</v>
      </c>
    </row>
    <row r="42" spans="1:18" s="23" customFormat="1">
      <c r="A42" s="111" t="s">
        <v>17</v>
      </c>
      <c r="B42" s="111" t="s">
        <v>326</v>
      </c>
      <c r="C42" s="111">
        <v>72416</v>
      </c>
      <c r="D42" s="112">
        <v>3528700724165</v>
      </c>
      <c r="E42" s="111"/>
      <c r="F42" s="38" t="s">
        <v>3836</v>
      </c>
      <c r="G42" s="55">
        <v>96</v>
      </c>
      <c r="H42" s="56" t="s">
        <v>18</v>
      </c>
      <c r="I42" s="113" t="s">
        <v>27</v>
      </c>
      <c r="J42" s="111"/>
      <c r="K42" s="114" t="s">
        <v>3329</v>
      </c>
      <c r="L42" s="111" t="s">
        <v>19</v>
      </c>
      <c r="M42" s="111" t="s">
        <v>328</v>
      </c>
      <c r="N42" s="115" t="s">
        <v>3637</v>
      </c>
      <c r="O42" s="116">
        <v>11440</v>
      </c>
      <c r="P42" s="21"/>
      <c r="Q42" s="22">
        <f t="shared" si="2"/>
        <v>0</v>
      </c>
      <c r="R42" s="22">
        <f t="shared" si="3"/>
        <v>0</v>
      </c>
    </row>
    <row r="43" spans="1:18" s="23" customFormat="1">
      <c r="A43" s="111" t="s">
        <v>17</v>
      </c>
      <c r="B43" s="111" t="s">
        <v>326</v>
      </c>
      <c r="C43" s="111">
        <v>873489</v>
      </c>
      <c r="D43" s="112">
        <v>3528708734890</v>
      </c>
      <c r="E43" s="111"/>
      <c r="F43" s="38" t="s">
        <v>3905</v>
      </c>
      <c r="G43" s="55">
        <v>86</v>
      </c>
      <c r="H43" s="56" t="s">
        <v>30</v>
      </c>
      <c r="I43" s="113" t="s">
        <v>27</v>
      </c>
      <c r="J43" s="111"/>
      <c r="K43" s="114" t="s">
        <v>3330</v>
      </c>
      <c r="L43" s="111" t="s">
        <v>321</v>
      </c>
      <c r="M43" s="111" t="s">
        <v>328</v>
      </c>
      <c r="N43" s="115" t="s">
        <v>3642</v>
      </c>
      <c r="O43" s="116">
        <v>11690</v>
      </c>
      <c r="P43" s="21"/>
      <c r="Q43" s="22">
        <f t="shared" si="2"/>
        <v>0</v>
      </c>
      <c r="R43" s="22">
        <f t="shared" si="3"/>
        <v>0</v>
      </c>
    </row>
    <row r="44" spans="1:18" s="23" customFormat="1">
      <c r="A44" s="111" t="s">
        <v>17</v>
      </c>
      <c r="B44" s="111" t="s">
        <v>326</v>
      </c>
      <c r="C44" s="111">
        <v>887806</v>
      </c>
      <c r="D44" s="112">
        <v>3528708878068</v>
      </c>
      <c r="E44" s="111">
        <v>97218</v>
      </c>
      <c r="F44" s="38" t="s">
        <v>3760</v>
      </c>
      <c r="G44" s="55">
        <v>81</v>
      </c>
      <c r="H44" s="56" t="s">
        <v>30</v>
      </c>
      <c r="I44" s="113" t="s">
        <v>27</v>
      </c>
      <c r="J44" s="111"/>
      <c r="K44" s="114" t="s">
        <v>3331</v>
      </c>
      <c r="L44" s="111" t="s">
        <v>321</v>
      </c>
      <c r="M44" s="111" t="s">
        <v>320</v>
      </c>
      <c r="N44" s="115" t="s">
        <v>3636</v>
      </c>
      <c r="O44" s="116">
        <v>13780</v>
      </c>
      <c r="P44" s="21"/>
      <c r="Q44" s="22">
        <f t="shared" si="2"/>
        <v>0</v>
      </c>
      <c r="R44" s="22">
        <f t="shared" si="3"/>
        <v>0</v>
      </c>
    </row>
    <row r="45" spans="1:18" s="23" customFormat="1">
      <c r="A45" s="111" t="s">
        <v>17</v>
      </c>
      <c r="B45" s="111" t="s">
        <v>326</v>
      </c>
      <c r="C45" s="111">
        <v>185490</v>
      </c>
      <c r="D45" s="112">
        <v>3528701854908</v>
      </c>
      <c r="E45" s="111"/>
      <c r="F45" s="38" t="s">
        <v>3761</v>
      </c>
      <c r="G45" s="55">
        <v>87</v>
      </c>
      <c r="H45" s="56" t="s">
        <v>30</v>
      </c>
      <c r="I45" s="113" t="s">
        <v>27</v>
      </c>
      <c r="J45" s="111"/>
      <c r="K45" s="114" t="s">
        <v>3332</v>
      </c>
      <c r="L45" s="111" t="s">
        <v>321</v>
      </c>
      <c r="M45" s="111" t="s">
        <v>328</v>
      </c>
      <c r="N45" s="115" t="s">
        <v>3636</v>
      </c>
      <c r="O45" s="116">
        <v>12290</v>
      </c>
      <c r="P45" s="21"/>
      <c r="Q45" s="22">
        <f t="shared" si="2"/>
        <v>0</v>
      </c>
      <c r="R45" s="22">
        <f t="shared" si="3"/>
        <v>0</v>
      </c>
    </row>
    <row r="46" spans="1:18" s="23" customFormat="1">
      <c r="A46" s="111" t="s">
        <v>17</v>
      </c>
      <c r="B46" s="111" t="s">
        <v>326</v>
      </c>
      <c r="C46" s="111">
        <v>595541</v>
      </c>
      <c r="D46" s="112">
        <v>3528705955410</v>
      </c>
      <c r="E46" s="111"/>
      <c r="F46" s="38" t="s">
        <v>3906</v>
      </c>
      <c r="G46" s="55">
        <v>86</v>
      </c>
      <c r="H46" s="56" t="s">
        <v>30</v>
      </c>
      <c r="I46" s="113" t="s">
        <v>27</v>
      </c>
      <c r="J46" s="111"/>
      <c r="K46" s="114" t="s">
        <v>3333</v>
      </c>
      <c r="L46" s="111" t="s">
        <v>19</v>
      </c>
      <c r="M46" s="111" t="s">
        <v>328</v>
      </c>
      <c r="N46" s="115" t="s">
        <v>3642</v>
      </c>
      <c r="O46" s="116">
        <v>11900</v>
      </c>
      <c r="P46" s="21"/>
      <c r="Q46" s="22">
        <f t="shared" si="2"/>
        <v>0</v>
      </c>
      <c r="R46" s="22">
        <f t="shared" si="3"/>
        <v>0</v>
      </c>
    </row>
    <row r="47" spans="1:18" s="23" customFormat="1">
      <c r="A47" s="111" t="s">
        <v>17</v>
      </c>
      <c r="B47" s="111" t="s">
        <v>326</v>
      </c>
      <c r="C47" s="111">
        <v>965574</v>
      </c>
      <c r="D47" s="112">
        <v>3528709655743</v>
      </c>
      <c r="E47" s="111">
        <v>121079</v>
      </c>
      <c r="F47" s="38" t="s">
        <v>3906</v>
      </c>
      <c r="G47" s="55">
        <v>86</v>
      </c>
      <c r="H47" s="56" t="s">
        <v>30</v>
      </c>
      <c r="I47" s="113" t="s">
        <v>27</v>
      </c>
      <c r="J47" s="111"/>
      <c r="K47" s="114" t="s">
        <v>3334</v>
      </c>
      <c r="L47" s="111" t="s">
        <v>321</v>
      </c>
      <c r="M47" s="111" t="s">
        <v>320</v>
      </c>
      <c r="N47" s="115" t="s">
        <v>3636</v>
      </c>
      <c r="O47" s="116">
        <v>13000</v>
      </c>
      <c r="P47" s="21"/>
      <c r="Q47" s="22">
        <f t="shared" si="2"/>
        <v>0</v>
      </c>
      <c r="R47" s="22">
        <f t="shared" si="3"/>
        <v>0</v>
      </c>
    </row>
    <row r="48" spans="1:18" s="23" customFormat="1">
      <c r="A48" s="111" t="s">
        <v>17</v>
      </c>
      <c r="B48" s="111" t="s">
        <v>326</v>
      </c>
      <c r="C48" s="111">
        <v>305468</v>
      </c>
      <c r="D48" s="112">
        <v>3528703054689</v>
      </c>
      <c r="E48" s="111">
        <v>97220</v>
      </c>
      <c r="F48" s="38" t="s">
        <v>3762</v>
      </c>
      <c r="G48" s="55">
        <v>84</v>
      </c>
      <c r="H48" s="56" t="s">
        <v>30</v>
      </c>
      <c r="I48" s="113" t="s">
        <v>27</v>
      </c>
      <c r="J48" s="111"/>
      <c r="K48" s="114" t="s">
        <v>3335</v>
      </c>
      <c r="L48" s="111" t="s">
        <v>321</v>
      </c>
      <c r="M48" s="111" t="s">
        <v>320</v>
      </c>
      <c r="N48" s="115" t="s">
        <v>3636</v>
      </c>
      <c r="O48" s="116">
        <v>13950</v>
      </c>
      <c r="P48" s="21"/>
      <c r="Q48" s="22">
        <f t="shared" si="2"/>
        <v>0</v>
      </c>
      <c r="R48" s="22">
        <f t="shared" si="3"/>
        <v>0</v>
      </c>
    </row>
    <row r="49" spans="1:18" s="23" customFormat="1">
      <c r="A49" s="111" t="s">
        <v>17</v>
      </c>
      <c r="B49" s="111" t="s">
        <v>326</v>
      </c>
      <c r="C49" s="111">
        <v>322344</v>
      </c>
      <c r="D49" s="112">
        <v>3528703223443</v>
      </c>
      <c r="E49" s="111">
        <v>109100</v>
      </c>
      <c r="F49" s="38" t="s">
        <v>3763</v>
      </c>
      <c r="G49" s="55">
        <v>88</v>
      </c>
      <c r="H49" s="56" t="s">
        <v>30</v>
      </c>
      <c r="I49" s="113" t="s">
        <v>27</v>
      </c>
      <c r="J49" s="111"/>
      <c r="K49" s="114" t="s">
        <v>3336</v>
      </c>
      <c r="L49" s="111" t="s">
        <v>321</v>
      </c>
      <c r="M49" s="111" t="s">
        <v>320</v>
      </c>
      <c r="N49" s="115" t="s">
        <v>3636</v>
      </c>
      <c r="O49" s="116">
        <v>16990</v>
      </c>
      <c r="P49" s="21"/>
      <c r="Q49" s="22">
        <f t="shared" si="2"/>
        <v>0</v>
      </c>
      <c r="R49" s="22">
        <f t="shared" si="3"/>
        <v>0</v>
      </c>
    </row>
    <row r="50" spans="1:18" s="23" customFormat="1">
      <c r="A50" s="111" t="s">
        <v>17</v>
      </c>
      <c r="B50" s="111" t="s">
        <v>326</v>
      </c>
      <c r="C50" s="111">
        <v>242899</v>
      </c>
      <c r="D50" s="112">
        <v>3528702428993</v>
      </c>
      <c r="E50" s="111">
        <v>109101</v>
      </c>
      <c r="F50" s="38" t="s">
        <v>3764</v>
      </c>
      <c r="G50" s="55">
        <v>87</v>
      </c>
      <c r="H50" s="56" t="s">
        <v>30</v>
      </c>
      <c r="I50" s="113" t="s">
        <v>27</v>
      </c>
      <c r="J50" s="111"/>
      <c r="K50" s="114" t="s">
        <v>3337</v>
      </c>
      <c r="L50" s="111" t="s">
        <v>321</v>
      </c>
      <c r="M50" s="111" t="s">
        <v>320</v>
      </c>
      <c r="N50" s="115" t="s">
        <v>3636</v>
      </c>
      <c r="O50" s="116">
        <v>14150</v>
      </c>
      <c r="P50" s="21"/>
      <c r="Q50" s="22">
        <f t="shared" si="2"/>
        <v>0</v>
      </c>
      <c r="R50" s="22">
        <f t="shared" si="3"/>
        <v>0</v>
      </c>
    </row>
    <row r="51" spans="1:18" s="23" customFormat="1">
      <c r="A51" s="111" t="s">
        <v>17</v>
      </c>
      <c r="B51" s="111" t="s">
        <v>326</v>
      </c>
      <c r="C51" s="111">
        <v>432807</v>
      </c>
      <c r="D51" s="112">
        <v>3528704328079</v>
      </c>
      <c r="E51" s="111"/>
      <c r="F51" s="38" t="s">
        <v>3764</v>
      </c>
      <c r="G51" s="55">
        <v>91</v>
      </c>
      <c r="H51" s="56" t="s">
        <v>30</v>
      </c>
      <c r="I51" s="113" t="s">
        <v>27</v>
      </c>
      <c r="J51" s="111"/>
      <c r="K51" s="114" t="s">
        <v>3338</v>
      </c>
      <c r="L51" s="111" t="s">
        <v>330</v>
      </c>
      <c r="M51" s="111" t="s">
        <v>330</v>
      </c>
      <c r="N51" s="115" t="s">
        <v>330</v>
      </c>
      <c r="O51" s="116">
        <v>12540</v>
      </c>
      <c r="P51" s="21"/>
      <c r="Q51" s="22">
        <f t="shared" si="2"/>
        <v>0</v>
      </c>
      <c r="R51" s="22">
        <f t="shared" si="3"/>
        <v>0</v>
      </c>
    </row>
    <row r="52" spans="1:18" s="23" customFormat="1">
      <c r="A52" s="111" t="s">
        <v>17</v>
      </c>
      <c r="B52" s="111" t="s">
        <v>326</v>
      </c>
      <c r="C52" s="111">
        <v>479146</v>
      </c>
      <c r="D52" s="112">
        <v>3528704791460</v>
      </c>
      <c r="E52" s="111">
        <v>114864</v>
      </c>
      <c r="F52" s="38" t="s">
        <v>3764</v>
      </c>
      <c r="G52" s="55">
        <v>91</v>
      </c>
      <c r="H52" s="56" t="s">
        <v>18</v>
      </c>
      <c r="I52" s="113" t="s">
        <v>27</v>
      </c>
      <c r="J52" s="111"/>
      <c r="K52" s="114" t="s">
        <v>3339</v>
      </c>
      <c r="L52" s="111" t="s">
        <v>321</v>
      </c>
      <c r="M52" s="111" t="s">
        <v>320</v>
      </c>
      <c r="N52" s="115" t="s">
        <v>3636</v>
      </c>
      <c r="O52" s="116">
        <v>14440</v>
      </c>
      <c r="P52" s="21"/>
      <c r="Q52" s="22">
        <f t="shared" si="2"/>
        <v>0</v>
      </c>
      <c r="R52" s="22">
        <f t="shared" si="3"/>
        <v>0</v>
      </c>
    </row>
    <row r="53" spans="1:18" s="23" customFormat="1">
      <c r="A53" s="111" t="s">
        <v>17</v>
      </c>
      <c r="B53" s="111" t="s">
        <v>326</v>
      </c>
      <c r="C53" s="111">
        <v>975294</v>
      </c>
      <c r="D53" s="112">
        <v>3528709752947</v>
      </c>
      <c r="E53" s="111"/>
      <c r="F53" s="38" t="s">
        <v>3764</v>
      </c>
      <c r="G53" s="55">
        <v>91</v>
      </c>
      <c r="H53" s="56" t="s">
        <v>30</v>
      </c>
      <c r="I53" s="113" t="s">
        <v>27</v>
      </c>
      <c r="J53" s="111"/>
      <c r="K53" s="114" t="s">
        <v>3340</v>
      </c>
      <c r="L53" s="111" t="s">
        <v>321</v>
      </c>
      <c r="M53" s="111" t="s">
        <v>320</v>
      </c>
      <c r="N53" s="115" t="s">
        <v>3636</v>
      </c>
      <c r="O53" s="116">
        <v>14720</v>
      </c>
      <c r="P53" s="21"/>
      <c r="Q53" s="22">
        <f t="shared" si="2"/>
        <v>0</v>
      </c>
      <c r="R53" s="22">
        <f t="shared" si="3"/>
        <v>0</v>
      </c>
    </row>
    <row r="54" spans="1:18" s="23" customFormat="1">
      <c r="A54" s="111" t="s">
        <v>17</v>
      </c>
      <c r="B54" s="111" t="s">
        <v>326</v>
      </c>
      <c r="C54" s="111">
        <v>373356</v>
      </c>
      <c r="D54" s="112">
        <v>3528703733560</v>
      </c>
      <c r="E54" s="111"/>
      <c r="F54" s="38" t="s">
        <v>3765</v>
      </c>
      <c r="G54" s="55">
        <v>89</v>
      </c>
      <c r="H54" s="56" t="s">
        <v>30</v>
      </c>
      <c r="I54" s="113" t="s">
        <v>27</v>
      </c>
      <c r="J54" s="111"/>
      <c r="K54" s="114" t="s">
        <v>3341</v>
      </c>
      <c r="L54" s="111" t="s">
        <v>19</v>
      </c>
      <c r="M54" s="111" t="s">
        <v>328</v>
      </c>
      <c r="N54" s="115" t="s">
        <v>3636</v>
      </c>
      <c r="O54" s="116">
        <v>11730</v>
      </c>
      <c r="P54" s="21"/>
      <c r="Q54" s="22">
        <f t="shared" si="2"/>
        <v>0</v>
      </c>
      <c r="R54" s="22">
        <f t="shared" si="3"/>
        <v>0</v>
      </c>
    </row>
    <row r="55" spans="1:18" s="23" customFormat="1">
      <c r="A55" s="111" t="s">
        <v>17</v>
      </c>
      <c r="B55" s="111" t="s">
        <v>326</v>
      </c>
      <c r="C55" s="111">
        <v>960920</v>
      </c>
      <c r="D55" s="112">
        <v>3528709609203</v>
      </c>
      <c r="E55" s="111">
        <v>99748</v>
      </c>
      <c r="F55" s="38" t="s">
        <v>3765</v>
      </c>
      <c r="G55" s="55">
        <v>89</v>
      </c>
      <c r="H55" s="56" t="s">
        <v>30</v>
      </c>
      <c r="I55" s="113" t="s">
        <v>27</v>
      </c>
      <c r="J55" s="111"/>
      <c r="K55" s="114" t="s">
        <v>3342</v>
      </c>
      <c r="L55" s="111" t="s">
        <v>19</v>
      </c>
      <c r="M55" s="111" t="s">
        <v>320</v>
      </c>
      <c r="N55" s="115" t="s">
        <v>3636</v>
      </c>
      <c r="O55" s="116">
        <v>13750</v>
      </c>
      <c r="P55" s="21"/>
      <c r="Q55" s="22">
        <f t="shared" si="2"/>
        <v>0</v>
      </c>
      <c r="R55" s="22">
        <f t="shared" si="3"/>
        <v>0</v>
      </c>
    </row>
    <row r="56" spans="1:18" s="23" customFormat="1">
      <c r="A56" s="111" t="s">
        <v>17</v>
      </c>
      <c r="B56" s="111" t="s">
        <v>326</v>
      </c>
      <c r="C56" s="111">
        <v>991636</v>
      </c>
      <c r="D56" s="112">
        <v>3528709916363</v>
      </c>
      <c r="E56" s="111">
        <v>97221</v>
      </c>
      <c r="F56" s="38" t="s">
        <v>3765</v>
      </c>
      <c r="G56" s="55">
        <v>89</v>
      </c>
      <c r="H56" s="56" t="s">
        <v>18</v>
      </c>
      <c r="I56" s="113" t="s">
        <v>27</v>
      </c>
      <c r="J56" s="111"/>
      <c r="K56" s="114" t="s">
        <v>3343</v>
      </c>
      <c r="L56" s="111" t="s">
        <v>19</v>
      </c>
      <c r="M56" s="111" t="s">
        <v>320</v>
      </c>
      <c r="N56" s="115" t="s">
        <v>3636</v>
      </c>
      <c r="O56" s="116">
        <v>13290</v>
      </c>
      <c r="P56" s="21"/>
      <c r="Q56" s="22">
        <f t="shared" si="2"/>
        <v>0</v>
      </c>
      <c r="R56" s="22">
        <f t="shared" si="3"/>
        <v>0</v>
      </c>
    </row>
    <row r="57" spans="1:18" s="23" customFormat="1">
      <c r="A57" s="111" t="s">
        <v>17</v>
      </c>
      <c r="B57" s="111" t="s">
        <v>326</v>
      </c>
      <c r="C57" s="111">
        <v>404449</v>
      </c>
      <c r="D57" s="112">
        <v>3528704044498</v>
      </c>
      <c r="E57" s="111">
        <v>97225</v>
      </c>
      <c r="F57" s="38" t="s">
        <v>3767</v>
      </c>
      <c r="G57" s="55">
        <v>87</v>
      </c>
      <c r="H57" s="56" t="s">
        <v>30</v>
      </c>
      <c r="I57" s="113" t="s">
        <v>27</v>
      </c>
      <c r="J57" s="111"/>
      <c r="K57" s="114" t="s">
        <v>3344</v>
      </c>
      <c r="L57" s="111" t="s">
        <v>321</v>
      </c>
      <c r="M57" s="111" t="s">
        <v>320</v>
      </c>
      <c r="N57" s="115" t="s">
        <v>3636</v>
      </c>
      <c r="O57" s="116">
        <v>17330</v>
      </c>
      <c r="P57" s="21"/>
      <c r="Q57" s="22">
        <f t="shared" si="2"/>
        <v>0</v>
      </c>
      <c r="R57" s="22">
        <f t="shared" si="3"/>
        <v>0</v>
      </c>
    </row>
    <row r="58" spans="1:18" s="23" customFormat="1">
      <c r="A58" s="111" t="s">
        <v>17</v>
      </c>
      <c r="B58" s="111" t="s">
        <v>326</v>
      </c>
      <c r="C58" s="111">
        <v>342715</v>
      </c>
      <c r="D58" s="112">
        <v>3528703427155</v>
      </c>
      <c r="E58" s="111"/>
      <c r="F58" s="38" t="s">
        <v>3768</v>
      </c>
      <c r="G58" s="55">
        <v>87</v>
      </c>
      <c r="H58" s="56" t="s">
        <v>30</v>
      </c>
      <c r="I58" s="113" t="s">
        <v>27</v>
      </c>
      <c r="J58" s="111"/>
      <c r="K58" s="114" t="s">
        <v>3345</v>
      </c>
      <c r="L58" s="111" t="s">
        <v>330</v>
      </c>
      <c r="M58" s="111" t="s">
        <v>330</v>
      </c>
      <c r="N58" s="115" t="s">
        <v>330</v>
      </c>
      <c r="O58" s="116">
        <v>13780</v>
      </c>
      <c r="P58" s="21"/>
      <c r="Q58" s="22">
        <f t="shared" si="2"/>
        <v>0</v>
      </c>
      <c r="R58" s="22">
        <f t="shared" si="3"/>
        <v>0</v>
      </c>
    </row>
    <row r="59" spans="1:18" s="23" customFormat="1">
      <c r="A59" s="111" t="s">
        <v>17</v>
      </c>
      <c r="B59" s="111" t="s">
        <v>326</v>
      </c>
      <c r="C59" s="111">
        <v>675657</v>
      </c>
      <c r="D59" s="112">
        <v>3528706756573</v>
      </c>
      <c r="E59" s="111">
        <v>109777</v>
      </c>
      <c r="F59" s="38" t="s">
        <v>3768</v>
      </c>
      <c r="G59" s="55">
        <v>87</v>
      </c>
      <c r="H59" s="56" t="s">
        <v>30</v>
      </c>
      <c r="I59" s="113" t="s">
        <v>27</v>
      </c>
      <c r="J59" s="111"/>
      <c r="K59" s="114" t="s">
        <v>3346</v>
      </c>
      <c r="L59" s="111" t="s">
        <v>321</v>
      </c>
      <c r="M59" s="111" t="s">
        <v>320</v>
      </c>
      <c r="N59" s="115" t="s">
        <v>3636</v>
      </c>
      <c r="O59" s="116">
        <v>18490</v>
      </c>
      <c r="P59" s="21"/>
      <c r="Q59" s="22">
        <f t="shared" si="2"/>
        <v>0</v>
      </c>
      <c r="R59" s="22">
        <f t="shared" si="3"/>
        <v>0</v>
      </c>
    </row>
    <row r="60" spans="1:18" s="23" customFormat="1">
      <c r="A60" s="111" t="s">
        <v>17</v>
      </c>
      <c r="B60" s="111" t="s">
        <v>326</v>
      </c>
      <c r="C60" s="111">
        <v>86442</v>
      </c>
      <c r="D60" s="112">
        <v>3528700864427</v>
      </c>
      <c r="E60" s="111">
        <v>97227</v>
      </c>
      <c r="F60" s="38" t="s">
        <v>3769</v>
      </c>
      <c r="G60" s="55">
        <v>91</v>
      </c>
      <c r="H60" s="56" t="s">
        <v>18</v>
      </c>
      <c r="I60" s="113" t="s">
        <v>27</v>
      </c>
      <c r="J60" s="111"/>
      <c r="K60" s="114" t="s">
        <v>3347</v>
      </c>
      <c r="L60" s="111" t="s">
        <v>19</v>
      </c>
      <c r="M60" s="111" t="s">
        <v>320</v>
      </c>
      <c r="N60" s="115" t="s">
        <v>3636</v>
      </c>
      <c r="O60" s="116">
        <v>11780</v>
      </c>
      <c r="P60" s="21"/>
      <c r="Q60" s="22">
        <f t="shared" si="2"/>
        <v>0</v>
      </c>
      <c r="R60" s="22">
        <f t="shared" si="3"/>
        <v>0</v>
      </c>
    </row>
    <row r="61" spans="1:18" s="23" customFormat="1">
      <c r="A61" s="111" t="s">
        <v>17</v>
      </c>
      <c r="B61" s="111" t="s">
        <v>326</v>
      </c>
      <c r="C61" s="111">
        <v>100439</v>
      </c>
      <c r="D61" s="112">
        <v>3528701004396</v>
      </c>
      <c r="E61" s="111"/>
      <c r="F61" s="38" t="s">
        <v>3769</v>
      </c>
      <c r="G61" s="55">
        <v>94</v>
      </c>
      <c r="H61" s="56" t="s">
        <v>30</v>
      </c>
      <c r="I61" s="113" t="s">
        <v>27</v>
      </c>
      <c r="J61" s="111"/>
      <c r="K61" s="114" t="s">
        <v>3348</v>
      </c>
      <c r="L61" s="111" t="s">
        <v>19</v>
      </c>
      <c r="M61" s="111" t="s">
        <v>328</v>
      </c>
      <c r="N61" s="115" t="s">
        <v>3636</v>
      </c>
      <c r="O61" s="116">
        <v>13710</v>
      </c>
      <c r="P61" s="21"/>
      <c r="Q61" s="22">
        <f t="shared" si="2"/>
        <v>0</v>
      </c>
      <c r="R61" s="22">
        <f t="shared" si="3"/>
        <v>0</v>
      </c>
    </row>
    <row r="62" spans="1:18" s="23" customFormat="1">
      <c r="A62" s="111" t="s">
        <v>17</v>
      </c>
      <c r="B62" s="111" t="s">
        <v>326</v>
      </c>
      <c r="C62" s="111">
        <v>285958</v>
      </c>
      <c r="D62" s="112">
        <v>3528702859582</v>
      </c>
      <c r="E62" s="111">
        <v>85198</v>
      </c>
      <c r="F62" s="38" t="s">
        <v>3769</v>
      </c>
      <c r="G62" s="55">
        <v>91</v>
      </c>
      <c r="H62" s="56" t="s">
        <v>30</v>
      </c>
      <c r="I62" s="113" t="s">
        <v>27</v>
      </c>
      <c r="J62" s="111"/>
      <c r="K62" s="114" t="s">
        <v>3349</v>
      </c>
      <c r="L62" s="111" t="s">
        <v>321</v>
      </c>
      <c r="M62" s="111" t="s">
        <v>19</v>
      </c>
      <c r="N62" s="115" t="s">
        <v>3638</v>
      </c>
      <c r="O62" s="116">
        <v>12050</v>
      </c>
      <c r="P62" s="21"/>
      <c r="Q62" s="22">
        <f t="shared" si="2"/>
        <v>0</v>
      </c>
      <c r="R62" s="22">
        <f t="shared" si="3"/>
        <v>0</v>
      </c>
    </row>
    <row r="63" spans="1:18" s="23" customFormat="1">
      <c r="A63" s="111" t="s">
        <v>17</v>
      </c>
      <c r="B63" s="111" t="s">
        <v>326</v>
      </c>
      <c r="C63" s="111">
        <v>380708</v>
      </c>
      <c r="D63" s="112">
        <v>3528703807087</v>
      </c>
      <c r="E63" s="111"/>
      <c r="F63" s="38" t="s">
        <v>3769</v>
      </c>
      <c r="G63" s="55">
        <v>91</v>
      </c>
      <c r="H63" s="56" t="s">
        <v>30</v>
      </c>
      <c r="I63" s="113" t="s">
        <v>27</v>
      </c>
      <c r="J63" s="111"/>
      <c r="K63" s="114" t="s">
        <v>3350</v>
      </c>
      <c r="L63" s="111" t="s">
        <v>321</v>
      </c>
      <c r="M63" s="111" t="s">
        <v>320</v>
      </c>
      <c r="N63" s="115" t="s">
        <v>3639</v>
      </c>
      <c r="O63" s="116">
        <v>12050</v>
      </c>
      <c r="P63" s="21"/>
      <c r="Q63" s="22">
        <f t="shared" si="2"/>
        <v>0</v>
      </c>
      <c r="R63" s="22">
        <f t="shared" si="3"/>
        <v>0</v>
      </c>
    </row>
    <row r="64" spans="1:18" s="23" customFormat="1">
      <c r="A64" s="111" t="s">
        <v>17</v>
      </c>
      <c r="B64" s="111" t="s">
        <v>326</v>
      </c>
      <c r="C64" s="111">
        <v>393712</v>
      </c>
      <c r="D64" s="112">
        <v>3528703937128</v>
      </c>
      <c r="E64" s="111">
        <v>60784</v>
      </c>
      <c r="F64" s="38" t="s">
        <v>3769</v>
      </c>
      <c r="G64" s="55">
        <v>91</v>
      </c>
      <c r="H64" s="56" t="s">
        <v>30</v>
      </c>
      <c r="I64" s="113" t="s">
        <v>27</v>
      </c>
      <c r="J64" s="111" t="s">
        <v>3989</v>
      </c>
      <c r="K64" s="114" t="s">
        <v>3351</v>
      </c>
      <c r="L64" s="111" t="s">
        <v>328</v>
      </c>
      <c r="M64" s="111" t="s">
        <v>320</v>
      </c>
      <c r="N64" s="115" t="s">
        <v>3639</v>
      </c>
      <c r="O64" s="116">
        <v>13950</v>
      </c>
      <c r="P64" s="21"/>
      <c r="Q64" s="22">
        <f t="shared" si="2"/>
        <v>0</v>
      </c>
      <c r="R64" s="22">
        <f t="shared" si="3"/>
        <v>0</v>
      </c>
    </row>
    <row r="65" spans="1:18" s="23" customFormat="1">
      <c r="A65" s="111" t="s">
        <v>17</v>
      </c>
      <c r="B65" s="111" t="s">
        <v>326</v>
      </c>
      <c r="C65" s="111">
        <v>614587</v>
      </c>
      <c r="D65" s="112">
        <v>3528706145872</v>
      </c>
      <c r="E65" s="111"/>
      <c r="F65" s="38" t="s">
        <v>3769</v>
      </c>
      <c r="G65" s="55">
        <v>94</v>
      </c>
      <c r="H65" s="56" t="s">
        <v>30</v>
      </c>
      <c r="I65" s="113" t="s">
        <v>27</v>
      </c>
      <c r="J65" s="111"/>
      <c r="K65" s="114" t="s">
        <v>3352</v>
      </c>
      <c r="L65" s="111" t="s">
        <v>19</v>
      </c>
      <c r="M65" s="111" t="s">
        <v>328</v>
      </c>
      <c r="N65" s="115" t="s">
        <v>3637</v>
      </c>
      <c r="O65" s="116">
        <v>13630</v>
      </c>
      <c r="P65" s="21"/>
      <c r="Q65" s="22">
        <f t="shared" si="2"/>
        <v>0</v>
      </c>
      <c r="R65" s="22">
        <f t="shared" si="3"/>
        <v>0</v>
      </c>
    </row>
    <row r="66" spans="1:18" s="23" customFormat="1">
      <c r="A66" s="111" t="s">
        <v>17</v>
      </c>
      <c r="B66" s="111" t="s">
        <v>326</v>
      </c>
      <c r="C66" s="111">
        <v>680273</v>
      </c>
      <c r="D66" s="112">
        <v>3528706802737</v>
      </c>
      <c r="E66" s="111">
        <v>97228</v>
      </c>
      <c r="F66" s="38" t="s">
        <v>3769</v>
      </c>
      <c r="G66" s="55">
        <v>91</v>
      </c>
      <c r="H66" s="56" t="s">
        <v>30</v>
      </c>
      <c r="I66" s="113" t="s">
        <v>27</v>
      </c>
      <c r="J66" s="111"/>
      <c r="K66" s="114" t="s">
        <v>3353</v>
      </c>
      <c r="L66" s="111" t="s">
        <v>19</v>
      </c>
      <c r="M66" s="111" t="s">
        <v>320</v>
      </c>
      <c r="N66" s="115" t="s">
        <v>3636</v>
      </c>
      <c r="O66" s="116">
        <v>11820</v>
      </c>
      <c r="P66" s="21"/>
      <c r="Q66" s="22">
        <f t="shared" si="2"/>
        <v>0</v>
      </c>
      <c r="R66" s="22">
        <f t="shared" si="3"/>
        <v>0</v>
      </c>
    </row>
    <row r="67" spans="1:18" s="23" customFormat="1">
      <c r="A67" s="111" t="s">
        <v>17</v>
      </c>
      <c r="B67" s="111" t="s">
        <v>326</v>
      </c>
      <c r="C67" s="111">
        <v>693999</v>
      </c>
      <c r="D67" s="112">
        <v>3528706939990</v>
      </c>
      <c r="E67" s="111"/>
      <c r="F67" s="38" t="s">
        <v>3769</v>
      </c>
      <c r="G67" s="55">
        <v>91</v>
      </c>
      <c r="H67" s="56" t="s">
        <v>30</v>
      </c>
      <c r="I67" s="113" t="s">
        <v>27</v>
      </c>
      <c r="J67" s="111" t="s">
        <v>3989</v>
      </c>
      <c r="K67" s="114" t="s">
        <v>3354</v>
      </c>
      <c r="L67" s="111" t="s">
        <v>321</v>
      </c>
      <c r="M67" s="111" t="s">
        <v>328</v>
      </c>
      <c r="N67" s="115" t="s">
        <v>3645</v>
      </c>
      <c r="O67" s="116">
        <v>11760</v>
      </c>
      <c r="P67" s="21"/>
      <c r="Q67" s="22">
        <f t="shared" si="2"/>
        <v>0</v>
      </c>
      <c r="R67" s="22">
        <f t="shared" si="3"/>
        <v>0</v>
      </c>
    </row>
    <row r="68" spans="1:18" s="23" customFormat="1">
      <c r="A68" s="111" t="s">
        <v>17</v>
      </c>
      <c r="B68" s="111" t="s">
        <v>326</v>
      </c>
      <c r="C68" s="111">
        <v>730782</v>
      </c>
      <c r="D68" s="112">
        <v>3528707307828</v>
      </c>
      <c r="E68" s="111">
        <v>97229</v>
      </c>
      <c r="F68" s="38" t="s">
        <v>3769</v>
      </c>
      <c r="G68" s="55">
        <v>94</v>
      </c>
      <c r="H68" s="56" t="s">
        <v>30</v>
      </c>
      <c r="I68" s="113" t="s">
        <v>27</v>
      </c>
      <c r="J68" s="111"/>
      <c r="K68" s="114" t="s">
        <v>3355</v>
      </c>
      <c r="L68" s="111" t="s">
        <v>19</v>
      </c>
      <c r="M68" s="111" t="s">
        <v>320</v>
      </c>
      <c r="N68" s="115" t="s">
        <v>3636</v>
      </c>
      <c r="O68" s="116">
        <v>13190</v>
      </c>
      <c r="P68" s="21"/>
      <c r="Q68" s="22">
        <f t="shared" si="2"/>
        <v>0</v>
      </c>
      <c r="R68" s="22">
        <f t="shared" si="3"/>
        <v>0</v>
      </c>
    </row>
    <row r="69" spans="1:18" s="23" customFormat="1">
      <c r="A69" s="111" t="s">
        <v>17</v>
      </c>
      <c r="B69" s="111" t="s">
        <v>326</v>
      </c>
      <c r="C69" s="111">
        <v>898734</v>
      </c>
      <c r="D69" s="112">
        <v>3528708987340</v>
      </c>
      <c r="E69" s="111">
        <v>109104</v>
      </c>
      <c r="F69" s="38" t="s">
        <v>3769</v>
      </c>
      <c r="G69" s="55">
        <v>94</v>
      </c>
      <c r="H69" s="56" t="s">
        <v>42</v>
      </c>
      <c r="I69" s="113" t="s">
        <v>27</v>
      </c>
      <c r="J69" s="111"/>
      <c r="K69" s="114" t="s">
        <v>3356</v>
      </c>
      <c r="L69" s="111" t="s">
        <v>19</v>
      </c>
      <c r="M69" s="111" t="s">
        <v>320</v>
      </c>
      <c r="N69" s="115" t="s">
        <v>3636</v>
      </c>
      <c r="O69" s="116">
        <v>15280</v>
      </c>
      <c r="P69" s="21"/>
      <c r="Q69" s="22">
        <f t="shared" si="2"/>
        <v>0</v>
      </c>
      <c r="R69" s="22">
        <f t="shared" si="3"/>
        <v>0</v>
      </c>
    </row>
    <row r="70" spans="1:18" s="23" customFormat="1">
      <c r="A70" s="111" t="s">
        <v>17</v>
      </c>
      <c r="B70" s="111" t="s">
        <v>326</v>
      </c>
      <c r="C70" s="111">
        <v>210994</v>
      </c>
      <c r="D70" s="112">
        <v>3528702109946</v>
      </c>
      <c r="E70" s="111">
        <v>72391</v>
      </c>
      <c r="F70" s="38" t="s">
        <v>3770</v>
      </c>
      <c r="G70" s="55">
        <v>92</v>
      </c>
      <c r="H70" s="56" t="s">
        <v>30</v>
      </c>
      <c r="I70" s="113" t="s">
        <v>27</v>
      </c>
      <c r="J70" s="111"/>
      <c r="K70" s="114" t="s">
        <v>3357</v>
      </c>
      <c r="L70" s="111" t="s">
        <v>321</v>
      </c>
      <c r="M70" s="111" t="s">
        <v>320</v>
      </c>
      <c r="N70" s="115" t="s">
        <v>3639</v>
      </c>
      <c r="O70" s="116">
        <v>12890</v>
      </c>
      <c r="P70" s="21"/>
      <c r="Q70" s="22">
        <f t="shared" si="2"/>
        <v>0</v>
      </c>
      <c r="R70" s="22">
        <f t="shared" si="3"/>
        <v>0</v>
      </c>
    </row>
    <row r="71" spans="1:18" s="23" customFormat="1">
      <c r="A71" s="111" t="s">
        <v>17</v>
      </c>
      <c r="B71" s="111" t="s">
        <v>326</v>
      </c>
      <c r="C71" s="111">
        <v>280712</v>
      </c>
      <c r="D71" s="112">
        <v>3528702807125</v>
      </c>
      <c r="E71" s="111">
        <v>109107</v>
      </c>
      <c r="F71" s="38" t="s">
        <v>3770</v>
      </c>
      <c r="G71" s="55">
        <v>96</v>
      </c>
      <c r="H71" s="56" t="s">
        <v>30</v>
      </c>
      <c r="I71" s="113" t="s">
        <v>27</v>
      </c>
      <c r="J71" s="111"/>
      <c r="K71" s="114" t="s">
        <v>3358</v>
      </c>
      <c r="L71" s="111" t="s">
        <v>19</v>
      </c>
      <c r="M71" s="111" t="s">
        <v>320</v>
      </c>
      <c r="N71" s="115" t="s">
        <v>3636</v>
      </c>
      <c r="O71" s="116">
        <v>13160</v>
      </c>
      <c r="P71" s="21"/>
      <c r="Q71" s="22">
        <f t="shared" si="2"/>
        <v>0</v>
      </c>
      <c r="R71" s="22">
        <f t="shared" si="3"/>
        <v>0</v>
      </c>
    </row>
    <row r="72" spans="1:18" s="23" customFormat="1">
      <c r="A72" s="111" t="s">
        <v>17</v>
      </c>
      <c r="B72" s="111" t="s">
        <v>326</v>
      </c>
      <c r="C72" s="111">
        <v>545351</v>
      </c>
      <c r="D72" s="112">
        <v>3528705453510</v>
      </c>
      <c r="E72" s="111"/>
      <c r="F72" s="38" t="s">
        <v>3770</v>
      </c>
      <c r="G72" s="55">
        <v>92</v>
      </c>
      <c r="H72" s="56" t="s">
        <v>30</v>
      </c>
      <c r="I72" s="113" t="s">
        <v>27</v>
      </c>
      <c r="J72" s="111"/>
      <c r="K72" s="114" t="s">
        <v>3359</v>
      </c>
      <c r="L72" s="111" t="s">
        <v>19</v>
      </c>
      <c r="M72" s="111" t="s">
        <v>320</v>
      </c>
      <c r="N72" s="115" t="s">
        <v>3639</v>
      </c>
      <c r="O72" s="116">
        <v>12880</v>
      </c>
      <c r="P72" s="21"/>
      <c r="Q72" s="22">
        <f t="shared" si="2"/>
        <v>0</v>
      </c>
      <c r="R72" s="22">
        <f t="shared" si="3"/>
        <v>0</v>
      </c>
    </row>
    <row r="73" spans="1:18" s="23" customFormat="1">
      <c r="A73" s="111" t="s">
        <v>17</v>
      </c>
      <c r="B73" s="111" t="s">
        <v>326</v>
      </c>
      <c r="C73" s="111">
        <v>647074</v>
      </c>
      <c r="D73" s="112">
        <v>3528706470745</v>
      </c>
      <c r="E73" s="111">
        <v>98554</v>
      </c>
      <c r="F73" s="38" t="s">
        <v>3770</v>
      </c>
      <c r="G73" s="55">
        <v>92</v>
      </c>
      <c r="H73" s="56" t="s">
        <v>18</v>
      </c>
      <c r="I73" s="113" t="s">
        <v>27</v>
      </c>
      <c r="J73" s="111"/>
      <c r="K73" s="114" t="s">
        <v>3360</v>
      </c>
      <c r="L73" s="111" t="s">
        <v>19</v>
      </c>
      <c r="M73" s="111" t="s">
        <v>320</v>
      </c>
      <c r="N73" s="115" t="s">
        <v>3636</v>
      </c>
      <c r="O73" s="116">
        <v>12470</v>
      </c>
      <c r="P73" s="21"/>
      <c r="Q73" s="22">
        <f t="shared" ref="Q73:Q136" si="4">((O73-(O73*$Q$6))*P73)</f>
        <v>0</v>
      </c>
      <c r="R73" s="22">
        <f t="shared" ref="R73:R136" si="5">((O73-(O73*$Q$6))*P73)*1.2</f>
        <v>0</v>
      </c>
    </row>
    <row r="74" spans="1:18" s="23" customFormat="1">
      <c r="A74" s="111" t="s">
        <v>17</v>
      </c>
      <c r="B74" s="111" t="s">
        <v>326</v>
      </c>
      <c r="C74" s="111">
        <v>649313</v>
      </c>
      <c r="D74" s="112">
        <v>3528706493133</v>
      </c>
      <c r="E74" s="111"/>
      <c r="F74" s="38" t="s">
        <v>3770</v>
      </c>
      <c r="G74" s="55">
        <v>96</v>
      </c>
      <c r="H74" s="56" t="s">
        <v>30</v>
      </c>
      <c r="I74" s="113" t="s">
        <v>27</v>
      </c>
      <c r="J74" s="111"/>
      <c r="K74" s="114" t="s">
        <v>3361</v>
      </c>
      <c r="L74" s="111" t="s">
        <v>19</v>
      </c>
      <c r="M74" s="111" t="s">
        <v>328</v>
      </c>
      <c r="N74" s="115" t="s">
        <v>3636</v>
      </c>
      <c r="O74" s="116">
        <v>13290</v>
      </c>
      <c r="P74" s="21"/>
      <c r="Q74" s="22">
        <f t="shared" si="4"/>
        <v>0</v>
      </c>
      <c r="R74" s="22">
        <f t="shared" si="5"/>
        <v>0</v>
      </c>
    </row>
    <row r="75" spans="1:18" s="23" customFormat="1">
      <c r="A75" s="111" t="s">
        <v>17</v>
      </c>
      <c r="B75" s="111" t="s">
        <v>326</v>
      </c>
      <c r="C75" s="111">
        <v>761042</v>
      </c>
      <c r="D75" s="112">
        <v>3528707610423</v>
      </c>
      <c r="E75" s="111">
        <v>61257</v>
      </c>
      <c r="F75" s="38" t="s">
        <v>3770</v>
      </c>
      <c r="G75" s="55">
        <v>92</v>
      </c>
      <c r="H75" s="56" t="s">
        <v>30</v>
      </c>
      <c r="I75" s="113" t="s">
        <v>27</v>
      </c>
      <c r="J75" s="111"/>
      <c r="K75" s="114" t="s">
        <v>3362</v>
      </c>
      <c r="L75" s="111" t="s">
        <v>321</v>
      </c>
      <c r="M75" s="111" t="s">
        <v>19</v>
      </c>
      <c r="N75" s="115" t="s">
        <v>3638</v>
      </c>
      <c r="O75" s="116">
        <v>12900</v>
      </c>
      <c r="P75" s="21"/>
      <c r="Q75" s="22">
        <f t="shared" si="4"/>
        <v>0</v>
      </c>
      <c r="R75" s="22">
        <f t="shared" si="5"/>
        <v>0</v>
      </c>
    </row>
    <row r="76" spans="1:18" s="23" customFormat="1">
      <c r="A76" s="111" t="s">
        <v>17</v>
      </c>
      <c r="B76" s="111" t="s">
        <v>326</v>
      </c>
      <c r="C76" s="111">
        <v>812250</v>
      </c>
      <c r="D76" s="112">
        <v>3528708122505</v>
      </c>
      <c r="E76" s="111">
        <v>118172</v>
      </c>
      <c r="F76" s="38" t="s">
        <v>3770</v>
      </c>
      <c r="G76" s="55">
        <v>96</v>
      </c>
      <c r="H76" s="56" t="s">
        <v>30</v>
      </c>
      <c r="I76" s="113" t="s">
        <v>27</v>
      </c>
      <c r="J76" s="111"/>
      <c r="K76" s="114" t="s">
        <v>3363</v>
      </c>
      <c r="L76" s="111" t="s">
        <v>19</v>
      </c>
      <c r="M76" s="111" t="s">
        <v>320</v>
      </c>
      <c r="N76" s="115" t="s">
        <v>3639</v>
      </c>
      <c r="O76" s="116">
        <v>13410</v>
      </c>
      <c r="P76" s="21"/>
      <c r="Q76" s="22">
        <f t="shared" si="4"/>
        <v>0</v>
      </c>
      <c r="R76" s="22">
        <f t="shared" si="5"/>
        <v>0</v>
      </c>
    </row>
    <row r="77" spans="1:18" s="23" customFormat="1">
      <c r="A77" s="111" t="s">
        <v>17</v>
      </c>
      <c r="B77" s="111" t="s">
        <v>326</v>
      </c>
      <c r="C77" s="111">
        <v>876149</v>
      </c>
      <c r="D77" s="112">
        <v>3528708761490</v>
      </c>
      <c r="E77" s="111">
        <v>109106</v>
      </c>
      <c r="F77" s="38" t="s">
        <v>3770</v>
      </c>
      <c r="G77" s="55">
        <v>92</v>
      </c>
      <c r="H77" s="56" t="s">
        <v>30</v>
      </c>
      <c r="I77" s="113" t="s">
        <v>27</v>
      </c>
      <c r="J77" s="111"/>
      <c r="K77" s="114" t="s">
        <v>3364</v>
      </c>
      <c r="L77" s="111" t="s">
        <v>19</v>
      </c>
      <c r="M77" s="111" t="s">
        <v>320</v>
      </c>
      <c r="N77" s="115" t="s">
        <v>3636</v>
      </c>
      <c r="O77" s="116">
        <v>12650</v>
      </c>
      <c r="P77" s="21"/>
      <c r="Q77" s="22">
        <f t="shared" si="4"/>
        <v>0</v>
      </c>
      <c r="R77" s="22">
        <f t="shared" si="5"/>
        <v>0</v>
      </c>
    </row>
    <row r="78" spans="1:18" s="23" customFormat="1">
      <c r="A78" s="111" t="s">
        <v>17</v>
      </c>
      <c r="B78" s="111" t="s">
        <v>326</v>
      </c>
      <c r="C78" s="111">
        <v>968599</v>
      </c>
      <c r="D78" s="112">
        <v>3528709685993</v>
      </c>
      <c r="E78" s="111">
        <v>64356</v>
      </c>
      <c r="F78" s="38" t="s">
        <v>3770</v>
      </c>
      <c r="G78" s="55">
        <v>92</v>
      </c>
      <c r="H78" s="56" t="s">
        <v>42</v>
      </c>
      <c r="I78" s="113" t="s">
        <v>27</v>
      </c>
      <c r="J78" s="111" t="s">
        <v>3989</v>
      </c>
      <c r="K78" s="114" t="s">
        <v>3365</v>
      </c>
      <c r="L78" s="111" t="s">
        <v>321</v>
      </c>
      <c r="M78" s="111" t="s">
        <v>320</v>
      </c>
      <c r="N78" s="115" t="s">
        <v>3639</v>
      </c>
      <c r="O78" s="116">
        <v>15270</v>
      </c>
      <c r="P78" s="21"/>
      <c r="Q78" s="22">
        <f t="shared" si="4"/>
        <v>0</v>
      </c>
      <c r="R78" s="22">
        <f t="shared" si="5"/>
        <v>0</v>
      </c>
    </row>
    <row r="79" spans="1:18" s="23" customFormat="1">
      <c r="A79" s="111" t="s">
        <v>17</v>
      </c>
      <c r="B79" s="111" t="s">
        <v>326</v>
      </c>
      <c r="C79" s="111">
        <v>783821</v>
      </c>
      <c r="D79" s="112">
        <v>3528707838216</v>
      </c>
      <c r="E79" s="111"/>
      <c r="F79" s="38" t="s">
        <v>3907</v>
      </c>
      <c r="G79" s="55">
        <v>99</v>
      </c>
      <c r="H79" s="56" t="s">
        <v>18</v>
      </c>
      <c r="I79" s="113" t="s">
        <v>27</v>
      </c>
      <c r="J79" s="111"/>
      <c r="K79" s="114" t="s">
        <v>3366</v>
      </c>
      <c r="L79" s="111" t="s">
        <v>19</v>
      </c>
      <c r="M79" s="111" t="s">
        <v>328</v>
      </c>
      <c r="N79" s="115" t="s">
        <v>3636</v>
      </c>
      <c r="O79" s="116">
        <v>13580</v>
      </c>
      <c r="P79" s="21"/>
      <c r="Q79" s="22">
        <f t="shared" si="4"/>
        <v>0</v>
      </c>
      <c r="R79" s="22">
        <f t="shared" si="5"/>
        <v>0</v>
      </c>
    </row>
    <row r="80" spans="1:18" s="23" customFormat="1">
      <c r="A80" s="111" t="s">
        <v>17</v>
      </c>
      <c r="B80" s="111" t="s">
        <v>326</v>
      </c>
      <c r="C80" s="111">
        <v>971085</v>
      </c>
      <c r="D80" s="112">
        <v>3528709710855</v>
      </c>
      <c r="E80" s="111">
        <v>89569</v>
      </c>
      <c r="F80" s="38" t="s">
        <v>3907</v>
      </c>
      <c r="G80" s="55">
        <v>95</v>
      </c>
      <c r="H80" s="56" t="s">
        <v>30</v>
      </c>
      <c r="I80" s="113" t="s">
        <v>27</v>
      </c>
      <c r="J80" s="111"/>
      <c r="K80" s="114" t="s">
        <v>3367</v>
      </c>
      <c r="L80" s="111" t="s">
        <v>321</v>
      </c>
      <c r="M80" s="111" t="s">
        <v>320</v>
      </c>
      <c r="N80" s="115" t="s">
        <v>3639</v>
      </c>
      <c r="O80" s="116">
        <v>16380</v>
      </c>
      <c r="P80" s="21"/>
      <c r="Q80" s="22">
        <f t="shared" si="4"/>
        <v>0</v>
      </c>
      <c r="R80" s="22">
        <f t="shared" si="5"/>
        <v>0</v>
      </c>
    </row>
    <row r="81" spans="1:18" s="23" customFormat="1">
      <c r="A81" s="111" t="s">
        <v>17</v>
      </c>
      <c r="B81" s="111" t="s">
        <v>326</v>
      </c>
      <c r="C81" s="111">
        <v>649240</v>
      </c>
      <c r="D81" s="112">
        <v>3528706492402</v>
      </c>
      <c r="E81" s="111">
        <v>109776</v>
      </c>
      <c r="F81" s="38" t="s">
        <v>3771</v>
      </c>
      <c r="G81" s="55">
        <v>90</v>
      </c>
      <c r="H81" s="56" t="s">
        <v>30</v>
      </c>
      <c r="I81" s="113" t="s">
        <v>27</v>
      </c>
      <c r="J81" s="111"/>
      <c r="K81" s="114" t="s">
        <v>3368</v>
      </c>
      <c r="L81" s="111" t="s">
        <v>321</v>
      </c>
      <c r="M81" s="111" t="s">
        <v>320</v>
      </c>
      <c r="N81" s="115" t="s">
        <v>3636</v>
      </c>
      <c r="O81" s="116">
        <v>20190</v>
      </c>
      <c r="P81" s="21"/>
      <c r="Q81" s="22">
        <f t="shared" si="4"/>
        <v>0</v>
      </c>
      <c r="R81" s="22">
        <f t="shared" si="5"/>
        <v>0</v>
      </c>
    </row>
    <row r="82" spans="1:18" s="23" customFormat="1">
      <c r="A82" s="111" t="s">
        <v>17</v>
      </c>
      <c r="B82" s="111" t="s">
        <v>326</v>
      </c>
      <c r="C82" s="111">
        <v>653923</v>
      </c>
      <c r="D82" s="112">
        <v>3528706539237</v>
      </c>
      <c r="E82" s="111"/>
      <c r="F82" s="38" t="s">
        <v>3771</v>
      </c>
      <c r="G82" s="55">
        <v>90</v>
      </c>
      <c r="H82" s="56" t="s">
        <v>42</v>
      </c>
      <c r="I82" s="113" t="s">
        <v>27</v>
      </c>
      <c r="J82" s="111"/>
      <c r="K82" s="114" t="s">
        <v>3369</v>
      </c>
      <c r="L82" s="111" t="s">
        <v>321</v>
      </c>
      <c r="M82" s="111" t="s">
        <v>320</v>
      </c>
      <c r="N82" s="115" t="s">
        <v>3636</v>
      </c>
      <c r="O82" s="116">
        <v>20780</v>
      </c>
      <c r="P82" s="21"/>
      <c r="Q82" s="22">
        <f t="shared" si="4"/>
        <v>0</v>
      </c>
      <c r="R82" s="22">
        <f t="shared" si="5"/>
        <v>0</v>
      </c>
    </row>
    <row r="83" spans="1:18" s="23" customFormat="1">
      <c r="A83" s="111" t="s">
        <v>17</v>
      </c>
      <c r="B83" s="111" t="s">
        <v>326</v>
      </c>
      <c r="C83" s="111">
        <v>350083</v>
      </c>
      <c r="D83" s="112">
        <v>3528703500834</v>
      </c>
      <c r="E83" s="111">
        <v>99248</v>
      </c>
      <c r="F83" s="38" t="s">
        <v>3772</v>
      </c>
      <c r="G83" s="55">
        <v>97</v>
      </c>
      <c r="H83" s="56" t="s">
        <v>30</v>
      </c>
      <c r="I83" s="113" t="s">
        <v>27</v>
      </c>
      <c r="J83" s="111"/>
      <c r="K83" s="114" t="s">
        <v>3370</v>
      </c>
      <c r="L83" s="111" t="s">
        <v>19</v>
      </c>
      <c r="M83" s="111" t="s">
        <v>320</v>
      </c>
      <c r="N83" s="115" t="s">
        <v>3636</v>
      </c>
      <c r="O83" s="116">
        <v>17400</v>
      </c>
      <c r="P83" s="21"/>
      <c r="Q83" s="22">
        <f t="shared" si="4"/>
        <v>0</v>
      </c>
      <c r="R83" s="22">
        <f t="shared" si="5"/>
        <v>0</v>
      </c>
    </row>
    <row r="84" spans="1:18" s="23" customFormat="1">
      <c r="A84" s="111" t="s">
        <v>17</v>
      </c>
      <c r="B84" s="111" t="s">
        <v>326</v>
      </c>
      <c r="C84" s="111">
        <v>351604</v>
      </c>
      <c r="D84" s="112">
        <v>3528703516040</v>
      </c>
      <c r="E84" s="111"/>
      <c r="F84" s="38" t="s">
        <v>3772</v>
      </c>
      <c r="G84" s="55">
        <v>97</v>
      </c>
      <c r="H84" s="56" t="s">
        <v>30</v>
      </c>
      <c r="I84" s="113" t="s">
        <v>27</v>
      </c>
      <c r="J84" s="111"/>
      <c r="K84" s="114" t="s">
        <v>3371</v>
      </c>
      <c r="L84" s="111" t="s">
        <v>19</v>
      </c>
      <c r="M84" s="111" t="s">
        <v>328</v>
      </c>
      <c r="N84" s="115" t="s">
        <v>3636</v>
      </c>
      <c r="O84" s="116">
        <v>15790</v>
      </c>
      <c r="P84" s="21"/>
      <c r="Q84" s="22">
        <f t="shared" si="4"/>
        <v>0</v>
      </c>
      <c r="R84" s="22">
        <f t="shared" si="5"/>
        <v>0</v>
      </c>
    </row>
    <row r="85" spans="1:18" s="23" customFormat="1">
      <c r="A85" s="111" t="s">
        <v>17</v>
      </c>
      <c r="B85" s="111" t="s">
        <v>326</v>
      </c>
      <c r="C85" s="111">
        <v>645073</v>
      </c>
      <c r="D85" s="112">
        <v>3528706450730</v>
      </c>
      <c r="E85" s="111">
        <v>97232</v>
      </c>
      <c r="F85" s="38" t="s">
        <v>3772</v>
      </c>
      <c r="G85" s="55">
        <v>93</v>
      </c>
      <c r="H85" s="56" t="s">
        <v>30</v>
      </c>
      <c r="I85" s="113" t="s">
        <v>27</v>
      </c>
      <c r="J85" s="111"/>
      <c r="K85" s="114" t="s">
        <v>3372</v>
      </c>
      <c r="L85" s="111" t="s">
        <v>19</v>
      </c>
      <c r="M85" s="111" t="s">
        <v>320</v>
      </c>
      <c r="N85" s="115" t="s">
        <v>3636</v>
      </c>
      <c r="O85" s="116">
        <v>16850</v>
      </c>
      <c r="P85" s="21"/>
      <c r="Q85" s="22">
        <f t="shared" si="4"/>
        <v>0</v>
      </c>
      <c r="R85" s="22">
        <f t="shared" si="5"/>
        <v>0</v>
      </c>
    </row>
    <row r="86" spans="1:18" s="23" customFormat="1">
      <c r="A86" s="111" t="s">
        <v>17</v>
      </c>
      <c r="B86" s="111" t="s">
        <v>326</v>
      </c>
      <c r="C86" s="111">
        <v>67925</v>
      </c>
      <c r="D86" s="112">
        <v>3528700679250</v>
      </c>
      <c r="E86" s="111"/>
      <c r="F86" s="38" t="s">
        <v>3773</v>
      </c>
      <c r="G86" s="55">
        <v>99</v>
      </c>
      <c r="H86" s="56" t="s">
        <v>30</v>
      </c>
      <c r="I86" s="113" t="s">
        <v>27</v>
      </c>
      <c r="J86" s="111"/>
      <c r="K86" s="114" t="s">
        <v>3373</v>
      </c>
      <c r="L86" s="111" t="s">
        <v>19</v>
      </c>
      <c r="M86" s="111" t="s">
        <v>328</v>
      </c>
      <c r="N86" s="115" t="s">
        <v>3636</v>
      </c>
      <c r="O86" s="116">
        <v>15600</v>
      </c>
      <c r="P86" s="21"/>
      <c r="Q86" s="22">
        <f t="shared" si="4"/>
        <v>0</v>
      </c>
      <c r="R86" s="22">
        <f t="shared" si="5"/>
        <v>0</v>
      </c>
    </row>
    <row r="87" spans="1:18" s="23" customFormat="1">
      <c r="A87" s="111" t="s">
        <v>17</v>
      </c>
      <c r="B87" s="111" t="s">
        <v>326</v>
      </c>
      <c r="C87" s="111">
        <v>402798</v>
      </c>
      <c r="D87" s="112">
        <v>3528704027989</v>
      </c>
      <c r="E87" s="111">
        <v>97236</v>
      </c>
      <c r="F87" s="38" t="s">
        <v>3773</v>
      </c>
      <c r="G87" s="55">
        <v>99</v>
      </c>
      <c r="H87" s="56" t="s">
        <v>30</v>
      </c>
      <c r="I87" s="113" t="s">
        <v>27</v>
      </c>
      <c r="J87" s="111"/>
      <c r="K87" s="114" t="s">
        <v>3374</v>
      </c>
      <c r="L87" s="111" t="s">
        <v>19</v>
      </c>
      <c r="M87" s="111" t="s">
        <v>320</v>
      </c>
      <c r="N87" s="115" t="s">
        <v>3636</v>
      </c>
      <c r="O87" s="116">
        <v>15790</v>
      </c>
      <c r="P87" s="21"/>
      <c r="Q87" s="22">
        <f t="shared" si="4"/>
        <v>0</v>
      </c>
      <c r="R87" s="22">
        <f t="shared" si="5"/>
        <v>0</v>
      </c>
    </row>
    <row r="88" spans="1:18" s="23" customFormat="1">
      <c r="A88" s="111" t="s">
        <v>17</v>
      </c>
      <c r="B88" s="111" t="s">
        <v>326</v>
      </c>
      <c r="C88" s="111">
        <v>417109</v>
      </c>
      <c r="D88" s="112">
        <v>3528704171095</v>
      </c>
      <c r="E88" s="111">
        <v>85894</v>
      </c>
      <c r="F88" s="38" t="s">
        <v>3773</v>
      </c>
      <c r="G88" s="55">
        <v>95</v>
      </c>
      <c r="H88" s="56" t="s">
        <v>30</v>
      </c>
      <c r="I88" s="113" t="s">
        <v>27</v>
      </c>
      <c r="J88" s="111"/>
      <c r="K88" s="114" t="s">
        <v>3375</v>
      </c>
      <c r="L88" s="111" t="s">
        <v>19</v>
      </c>
      <c r="M88" s="111" t="s">
        <v>320</v>
      </c>
      <c r="N88" s="115" t="s">
        <v>3637</v>
      </c>
      <c r="O88" s="116">
        <v>18590</v>
      </c>
      <c r="P88" s="21"/>
      <c r="Q88" s="22">
        <f t="shared" si="4"/>
        <v>0</v>
      </c>
      <c r="R88" s="22">
        <f t="shared" si="5"/>
        <v>0</v>
      </c>
    </row>
    <row r="89" spans="1:18" s="23" customFormat="1">
      <c r="A89" s="111" t="s">
        <v>17</v>
      </c>
      <c r="B89" s="111" t="s">
        <v>326</v>
      </c>
      <c r="C89" s="111">
        <v>478603</v>
      </c>
      <c r="D89" s="112">
        <v>3528704786039</v>
      </c>
      <c r="E89" s="111">
        <v>99915</v>
      </c>
      <c r="F89" s="38" t="s">
        <v>3773</v>
      </c>
      <c r="G89" s="55">
        <v>99</v>
      </c>
      <c r="H89" s="56" t="s">
        <v>18</v>
      </c>
      <c r="I89" s="113" t="s">
        <v>27</v>
      </c>
      <c r="J89" s="111"/>
      <c r="K89" s="114" t="s">
        <v>3376</v>
      </c>
      <c r="L89" s="111" t="s">
        <v>19</v>
      </c>
      <c r="M89" s="111" t="s">
        <v>320</v>
      </c>
      <c r="N89" s="115" t="s">
        <v>3636</v>
      </c>
      <c r="O89" s="116">
        <v>15630</v>
      </c>
      <c r="P89" s="21"/>
      <c r="Q89" s="22">
        <f t="shared" si="4"/>
        <v>0</v>
      </c>
      <c r="R89" s="22">
        <f t="shared" si="5"/>
        <v>0</v>
      </c>
    </row>
    <row r="90" spans="1:18" s="23" customFormat="1">
      <c r="A90" s="111" t="s">
        <v>17</v>
      </c>
      <c r="B90" s="111" t="s">
        <v>326</v>
      </c>
      <c r="C90" s="111">
        <v>50790</v>
      </c>
      <c r="D90" s="112">
        <v>3528700507904</v>
      </c>
      <c r="E90" s="111">
        <v>138058</v>
      </c>
      <c r="F90" s="38" t="s">
        <v>3704</v>
      </c>
      <c r="G90" s="55">
        <v>102</v>
      </c>
      <c r="H90" s="56" t="s">
        <v>30</v>
      </c>
      <c r="I90" s="113" t="s">
        <v>27</v>
      </c>
      <c r="J90" s="111"/>
      <c r="K90" s="114" t="s">
        <v>3377</v>
      </c>
      <c r="L90" s="111" t="s">
        <v>330</v>
      </c>
      <c r="M90" s="111" t="s">
        <v>330</v>
      </c>
      <c r="N90" s="115" t="s">
        <v>330</v>
      </c>
      <c r="O90" s="116">
        <v>14800</v>
      </c>
      <c r="P90" s="21"/>
      <c r="Q90" s="22">
        <f t="shared" si="4"/>
        <v>0</v>
      </c>
      <c r="R90" s="22">
        <f t="shared" si="5"/>
        <v>0</v>
      </c>
    </row>
    <row r="91" spans="1:18" s="23" customFormat="1">
      <c r="A91" s="111" t="s">
        <v>17</v>
      </c>
      <c r="B91" s="111" t="s">
        <v>326</v>
      </c>
      <c r="C91" s="111">
        <v>199208</v>
      </c>
      <c r="D91" s="112">
        <v>3528701992082</v>
      </c>
      <c r="E91" s="111">
        <v>109112</v>
      </c>
      <c r="F91" s="38" t="s">
        <v>3704</v>
      </c>
      <c r="G91" s="55">
        <v>98</v>
      </c>
      <c r="H91" s="56" t="s">
        <v>30</v>
      </c>
      <c r="I91" s="113" t="s">
        <v>27</v>
      </c>
      <c r="J91" s="111"/>
      <c r="K91" s="114" t="s">
        <v>3378</v>
      </c>
      <c r="L91" s="111" t="s">
        <v>19</v>
      </c>
      <c r="M91" s="111" t="s">
        <v>320</v>
      </c>
      <c r="N91" s="115" t="s">
        <v>3636</v>
      </c>
      <c r="O91" s="116">
        <v>14740</v>
      </c>
      <c r="P91" s="21"/>
      <c r="Q91" s="22">
        <f t="shared" si="4"/>
        <v>0</v>
      </c>
      <c r="R91" s="22">
        <f t="shared" si="5"/>
        <v>0</v>
      </c>
    </row>
    <row r="92" spans="1:18" s="23" customFormat="1">
      <c r="A92" s="111" t="s">
        <v>17</v>
      </c>
      <c r="B92" s="111" t="s">
        <v>326</v>
      </c>
      <c r="C92" s="111">
        <v>812454</v>
      </c>
      <c r="D92" s="112">
        <v>3528708124547</v>
      </c>
      <c r="E92" s="111"/>
      <c r="F92" s="38" t="s">
        <v>3704</v>
      </c>
      <c r="G92" s="55">
        <v>102</v>
      </c>
      <c r="H92" s="56" t="s">
        <v>18</v>
      </c>
      <c r="I92" s="113" t="s">
        <v>27</v>
      </c>
      <c r="J92" s="111"/>
      <c r="K92" s="114" t="s">
        <v>3379</v>
      </c>
      <c r="L92" s="111" t="s">
        <v>320</v>
      </c>
      <c r="M92" s="111" t="s">
        <v>328</v>
      </c>
      <c r="N92" s="115" t="s">
        <v>3636</v>
      </c>
      <c r="O92" s="116">
        <v>13720</v>
      </c>
      <c r="P92" s="21"/>
      <c r="Q92" s="22">
        <f t="shared" si="4"/>
        <v>0</v>
      </c>
      <c r="R92" s="22">
        <f t="shared" si="5"/>
        <v>0</v>
      </c>
    </row>
    <row r="93" spans="1:18" s="23" customFormat="1">
      <c r="A93" s="111" t="s">
        <v>17</v>
      </c>
      <c r="B93" s="111" t="s">
        <v>326</v>
      </c>
      <c r="C93" s="111">
        <v>478566</v>
      </c>
      <c r="D93" s="112">
        <v>3528704785667</v>
      </c>
      <c r="E93" s="111">
        <v>98560</v>
      </c>
      <c r="F93" s="38" t="s">
        <v>3774</v>
      </c>
      <c r="G93" s="55">
        <v>96</v>
      </c>
      <c r="H93" s="56" t="s">
        <v>30</v>
      </c>
      <c r="I93" s="113" t="s">
        <v>27</v>
      </c>
      <c r="J93" s="111"/>
      <c r="K93" s="114" t="s">
        <v>3380</v>
      </c>
      <c r="L93" s="111" t="s">
        <v>19</v>
      </c>
      <c r="M93" s="111" t="s">
        <v>320</v>
      </c>
      <c r="N93" s="115" t="s">
        <v>3636</v>
      </c>
      <c r="O93" s="116">
        <v>22400</v>
      </c>
      <c r="P93" s="21"/>
      <c r="Q93" s="22">
        <f t="shared" si="4"/>
        <v>0</v>
      </c>
      <c r="R93" s="22">
        <f t="shared" si="5"/>
        <v>0</v>
      </c>
    </row>
    <row r="94" spans="1:18" s="23" customFormat="1">
      <c r="A94" s="111" t="s">
        <v>17</v>
      </c>
      <c r="B94" s="111" t="s">
        <v>326</v>
      </c>
      <c r="C94" s="111">
        <v>688823</v>
      </c>
      <c r="D94" s="112">
        <v>3528706888236</v>
      </c>
      <c r="E94" s="111"/>
      <c r="F94" s="38" t="s">
        <v>3774</v>
      </c>
      <c r="G94" s="55">
        <v>96</v>
      </c>
      <c r="H94" s="56" t="s">
        <v>30</v>
      </c>
      <c r="I94" s="113" t="s">
        <v>27</v>
      </c>
      <c r="J94" s="111"/>
      <c r="K94" s="114" t="s">
        <v>3381</v>
      </c>
      <c r="L94" s="111" t="s">
        <v>321</v>
      </c>
      <c r="M94" s="111" t="s">
        <v>320</v>
      </c>
      <c r="N94" s="115" t="s">
        <v>3637</v>
      </c>
      <c r="O94" s="116">
        <v>22840</v>
      </c>
      <c r="P94" s="21"/>
      <c r="Q94" s="22">
        <f t="shared" si="4"/>
        <v>0</v>
      </c>
      <c r="R94" s="22">
        <f t="shared" si="5"/>
        <v>0</v>
      </c>
    </row>
    <row r="95" spans="1:18" s="23" customFormat="1">
      <c r="A95" s="111" t="s">
        <v>17</v>
      </c>
      <c r="B95" s="111" t="s">
        <v>326</v>
      </c>
      <c r="C95" s="111">
        <v>52723</v>
      </c>
      <c r="D95" s="112">
        <v>3528700527230</v>
      </c>
      <c r="E95" s="111">
        <v>97247</v>
      </c>
      <c r="F95" s="38" t="s">
        <v>3775</v>
      </c>
      <c r="G95" s="55">
        <v>99</v>
      </c>
      <c r="H95" s="56" t="s">
        <v>30</v>
      </c>
      <c r="I95" s="113" t="s">
        <v>27</v>
      </c>
      <c r="J95" s="111"/>
      <c r="K95" s="114" t="s">
        <v>3382</v>
      </c>
      <c r="L95" s="111" t="s">
        <v>19</v>
      </c>
      <c r="M95" s="111" t="s">
        <v>320</v>
      </c>
      <c r="N95" s="115" t="s">
        <v>3636</v>
      </c>
      <c r="O95" s="116">
        <v>16430</v>
      </c>
      <c r="P95" s="21"/>
      <c r="Q95" s="22">
        <f t="shared" si="4"/>
        <v>0</v>
      </c>
      <c r="R95" s="22">
        <f t="shared" si="5"/>
        <v>0</v>
      </c>
    </row>
    <row r="96" spans="1:18" s="23" customFormat="1">
      <c r="A96" s="111" t="s">
        <v>17</v>
      </c>
      <c r="B96" s="111" t="s">
        <v>326</v>
      </c>
      <c r="C96" s="111">
        <v>520388</v>
      </c>
      <c r="D96" s="112">
        <v>3528705203887</v>
      </c>
      <c r="E96" s="111"/>
      <c r="F96" s="38" t="s">
        <v>3775</v>
      </c>
      <c r="G96" s="55">
        <v>99</v>
      </c>
      <c r="H96" s="56" t="s">
        <v>30</v>
      </c>
      <c r="I96" s="113" t="s">
        <v>27</v>
      </c>
      <c r="J96" s="111"/>
      <c r="K96" s="114" t="s">
        <v>3383</v>
      </c>
      <c r="L96" s="111" t="s">
        <v>19</v>
      </c>
      <c r="M96" s="111" t="s">
        <v>328</v>
      </c>
      <c r="N96" s="115" t="s">
        <v>3636</v>
      </c>
      <c r="O96" s="116">
        <v>15810</v>
      </c>
      <c r="P96" s="21"/>
      <c r="Q96" s="22">
        <f t="shared" si="4"/>
        <v>0</v>
      </c>
      <c r="R96" s="22">
        <f t="shared" si="5"/>
        <v>0</v>
      </c>
    </row>
    <row r="97" spans="1:18" s="23" customFormat="1">
      <c r="A97" s="111" t="s">
        <v>17</v>
      </c>
      <c r="B97" s="111" t="s">
        <v>326</v>
      </c>
      <c r="C97" s="111">
        <v>881384</v>
      </c>
      <c r="D97" s="112">
        <v>3528708813847</v>
      </c>
      <c r="E97" s="111">
        <v>64363</v>
      </c>
      <c r="F97" s="38" t="s">
        <v>3775</v>
      </c>
      <c r="G97" s="55">
        <v>95</v>
      </c>
      <c r="H97" s="56" t="s">
        <v>42</v>
      </c>
      <c r="I97" s="113" t="s">
        <v>27</v>
      </c>
      <c r="J97" s="111" t="s">
        <v>3989</v>
      </c>
      <c r="K97" s="114" t="s">
        <v>3384</v>
      </c>
      <c r="L97" s="111" t="s">
        <v>321</v>
      </c>
      <c r="M97" s="111" t="s">
        <v>320</v>
      </c>
      <c r="N97" s="115" t="s">
        <v>3639</v>
      </c>
      <c r="O97" s="116">
        <v>18840</v>
      </c>
      <c r="P97" s="21"/>
      <c r="Q97" s="22">
        <f t="shared" si="4"/>
        <v>0</v>
      </c>
      <c r="R97" s="22">
        <f t="shared" si="5"/>
        <v>0</v>
      </c>
    </row>
    <row r="98" spans="1:18" s="23" customFormat="1">
      <c r="A98" s="111" t="s">
        <v>17</v>
      </c>
      <c r="B98" s="111" t="s">
        <v>326</v>
      </c>
      <c r="C98" s="111">
        <v>151177</v>
      </c>
      <c r="D98" s="112">
        <v>3528701511771</v>
      </c>
      <c r="E98" s="111">
        <v>114865</v>
      </c>
      <c r="F98" s="38" t="s">
        <v>3776</v>
      </c>
      <c r="G98" s="55">
        <v>102</v>
      </c>
      <c r="H98" s="56" t="s">
        <v>42</v>
      </c>
      <c r="I98" s="113" t="s">
        <v>27</v>
      </c>
      <c r="J98" s="111"/>
      <c r="K98" s="114" t="s">
        <v>3385</v>
      </c>
      <c r="L98" s="111" t="s">
        <v>19</v>
      </c>
      <c r="M98" s="111" t="s">
        <v>320</v>
      </c>
      <c r="N98" s="115" t="s">
        <v>3636</v>
      </c>
      <c r="O98" s="116">
        <v>18580</v>
      </c>
      <c r="P98" s="21"/>
      <c r="Q98" s="22">
        <f t="shared" si="4"/>
        <v>0</v>
      </c>
      <c r="R98" s="22">
        <f t="shared" si="5"/>
        <v>0</v>
      </c>
    </row>
    <row r="99" spans="1:18" s="23" customFormat="1">
      <c r="A99" s="111" t="s">
        <v>17</v>
      </c>
      <c r="B99" s="111" t="s">
        <v>326</v>
      </c>
      <c r="C99" s="111">
        <v>423163</v>
      </c>
      <c r="D99" s="112">
        <v>3528704231638</v>
      </c>
      <c r="E99" s="111">
        <v>109116</v>
      </c>
      <c r="F99" s="38" t="s">
        <v>3776</v>
      </c>
      <c r="G99" s="55">
        <v>102</v>
      </c>
      <c r="H99" s="56" t="s">
        <v>30</v>
      </c>
      <c r="I99" s="113" t="s">
        <v>27</v>
      </c>
      <c r="J99" s="111"/>
      <c r="K99" s="114" t="s">
        <v>3386</v>
      </c>
      <c r="L99" s="111" t="s">
        <v>19</v>
      </c>
      <c r="M99" s="111" t="s">
        <v>320</v>
      </c>
      <c r="N99" s="115" t="s">
        <v>3636</v>
      </c>
      <c r="O99" s="116">
        <v>16950</v>
      </c>
      <c r="P99" s="21"/>
      <c r="Q99" s="22">
        <f t="shared" si="4"/>
        <v>0</v>
      </c>
      <c r="R99" s="22">
        <f t="shared" si="5"/>
        <v>0</v>
      </c>
    </row>
    <row r="100" spans="1:18" s="23" customFormat="1">
      <c r="A100" s="111" t="s">
        <v>17</v>
      </c>
      <c r="B100" s="111" t="s">
        <v>326</v>
      </c>
      <c r="C100" s="111">
        <v>551033</v>
      </c>
      <c r="D100" s="112">
        <v>3528705510336</v>
      </c>
      <c r="E100" s="111"/>
      <c r="F100" s="38" t="s">
        <v>3776</v>
      </c>
      <c r="G100" s="55">
        <v>102</v>
      </c>
      <c r="H100" s="56" t="s">
        <v>30</v>
      </c>
      <c r="I100" s="113" t="s">
        <v>27</v>
      </c>
      <c r="J100" s="111"/>
      <c r="K100" s="114" t="s">
        <v>3387</v>
      </c>
      <c r="L100" s="111" t="s">
        <v>320</v>
      </c>
      <c r="M100" s="111" t="s">
        <v>328</v>
      </c>
      <c r="N100" s="115" t="s">
        <v>3636</v>
      </c>
      <c r="O100" s="116">
        <v>17350</v>
      </c>
      <c r="P100" s="21"/>
      <c r="Q100" s="22">
        <f t="shared" si="4"/>
        <v>0</v>
      </c>
      <c r="R100" s="22">
        <f t="shared" si="5"/>
        <v>0</v>
      </c>
    </row>
    <row r="101" spans="1:18" s="23" customFormat="1">
      <c r="A101" s="111" t="s">
        <v>17</v>
      </c>
      <c r="B101" s="111" t="s">
        <v>326</v>
      </c>
      <c r="C101" s="111">
        <v>147846</v>
      </c>
      <c r="D101" s="112">
        <v>3528701478463</v>
      </c>
      <c r="E101" s="111"/>
      <c r="F101" s="38" t="s">
        <v>3908</v>
      </c>
      <c r="G101" s="55">
        <v>100</v>
      </c>
      <c r="H101" s="56" t="s">
        <v>18</v>
      </c>
      <c r="I101" s="113" t="s">
        <v>27</v>
      </c>
      <c r="J101" s="111"/>
      <c r="K101" s="114" t="s">
        <v>3388</v>
      </c>
      <c r="L101" s="111" t="s">
        <v>19</v>
      </c>
      <c r="M101" s="111" t="s">
        <v>328</v>
      </c>
      <c r="N101" s="115" t="s">
        <v>3636</v>
      </c>
      <c r="O101" s="116">
        <v>16220</v>
      </c>
      <c r="P101" s="21"/>
      <c r="Q101" s="22">
        <f t="shared" si="4"/>
        <v>0</v>
      </c>
      <c r="R101" s="22">
        <f t="shared" si="5"/>
        <v>0</v>
      </c>
    </row>
    <row r="102" spans="1:18" s="23" customFormat="1">
      <c r="A102" s="111" t="s">
        <v>17</v>
      </c>
      <c r="B102" s="111" t="s">
        <v>326</v>
      </c>
      <c r="C102" s="111">
        <v>151517</v>
      </c>
      <c r="D102" s="112">
        <v>3528701515175</v>
      </c>
      <c r="E102" s="111">
        <v>131531</v>
      </c>
      <c r="F102" s="38" t="s">
        <v>3909</v>
      </c>
      <c r="G102" s="55">
        <v>87</v>
      </c>
      <c r="H102" s="56" t="s">
        <v>30</v>
      </c>
      <c r="I102" s="113" t="s">
        <v>27</v>
      </c>
      <c r="J102" s="111"/>
      <c r="K102" s="114" t="s">
        <v>3389</v>
      </c>
      <c r="L102" s="111" t="s">
        <v>330</v>
      </c>
      <c r="M102" s="111" t="s">
        <v>330</v>
      </c>
      <c r="N102" s="115" t="s">
        <v>330</v>
      </c>
      <c r="O102" s="116">
        <v>18390</v>
      </c>
      <c r="P102" s="21"/>
      <c r="Q102" s="22">
        <f t="shared" si="4"/>
        <v>0</v>
      </c>
      <c r="R102" s="22">
        <f t="shared" si="5"/>
        <v>0</v>
      </c>
    </row>
    <row r="103" spans="1:18" s="23" customFormat="1">
      <c r="A103" s="111" t="s">
        <v>17</v>
      </c>
      <c r="B103" s="111" t="s">
        <v>326</v>
      </c>
      <c r="C103" s="111">
        <v>920775</v>
      </c>
      <c r="D103" s="112">
        <v>3528709207751</v>
      </c>
      <c r="E103" s="111"/>
      <c r="F103" s="38" t="s">
        <v>3910</v>
      </c>
      <c r="G103" s="55">
        <v>90</v>
      </c>
      <c r="H103" s="56" t="s">
        <v>30</v>
      </c>
      <c r="I103" s="113" t="s">
        <v>27</v>
      </c>
      <c r="J103" s="111"/>
      <c r="K103" s="114" t="s">
        <v>3390</v>
      </c>
      <c r="L103" s="111" t="s">
        <v>19</v>
      </c>
      <c r="M103" s="111" t="s">
        <v>328</v>
      </c>
      <c r="N103" s="115" t="s">
        <v>3636</v>
      </c>
      <c r="O103" s="116">
        <v>13640</v>
      </c>
      <c r="P103" s="21"/>
      <c r="Q103" s="22">
        <f t="shared" si="4"/>
        <v>0</v>
      </c>
      <c r="R103" s="22">
        <f t="shared" si="5"/>
        <v>0</v>
      </c>
    </row>
    <row r="104" spans="1:18" s="23" customFormat="1">
      <c r="A104" s="111" t="s">
        <v>17</v>
      </c>
      <c r="B104" s="111" t="s">
        <v>326</v>
      </c>
      <c r="C104" s="111">
        <v>169812</v>
      </c>
      <c r="D104" s="112">
        <v>3528701698120</v>
      </c>
      <c r="E104" s="111">
        <v>131534</v>
      </c>
      <c r="F104" s="38" t="s">
        <v>3777</v>
      </c>
      <c r="G104" s="55">
        <v>88</v>
      </c>
      <c r="H104" s="56" t="s">
        <v>42</v>
      </c>
      <c r="I104" s="113" t="s">
        <v>27</v>
      </c>
      <c r="J104" s="111" t="s">
        <v>3989</v>
      </c>
      <c r="K104" s="114" t="s">
        <v>3391</v>
      </c>
      <c r="L104" s="111" t="s">
        <v>330</v>
      </c>
      <c r="M104" s="111" t="s">
        <v>330</v>
      </c>
      <c r="N104" s="115" t="s">
        <v>330</v>
      </c>
      <c r="O104" s="116">
        <v>21630</v>
      </c>
      <c r="P104" s="21"/>
      <c r="Q104" s="22">
        <f t="shared" si="4"/>
        <v>0</v>
      </c>
      <c r="R104" s="22">
        <f t="shared" si="5"/>
        <v>0</v>
      </c>
    </row>
    <row r="105" spans="1:18" s="23" customFormat="1">
      <c r="A105" s="111" t="s">
        <v>17</v>
      </c>
      <c r="B105" s="111" t="s">
        <v>326</v>
      </c>
      <c r="C105" s="111">
        <v>366911</v>
      </c>
      <c r="D105" s="112">
        <v>3528703669111</v>
      </c>
      <c r="E105" s="111">
        <v>98549</v>
      </c>
      <c r="F105" s="38" t="s">
        <v>3777</v>
      </c>
      <c r="G105" s="55">
        <v>88</v>
      </c>
      <c r="H105" s="56" t="s">
        <v>30</v>
      </c>
      <c r="I105" s="113" t="s">
        <v>27</v>
      </c>
      <c r="J105" s="111"/>
      <c r="K105" s="114" t="s">
        <v>3392</v>
      </c>
      <c r="L105" s="111" t="s">
        <v>321</v>
      </c>
      <c r="M105" s="111" t="s">
        <v>320</v>
      </c>
      <c r="N105" s="115" t="s">
        <v>3636</v>
      </c>
      <c r="O105" s="116">
        <v>19730</v>
      </c>
      <c r="P105" s="21"/>
      <c r="Q105" s="22">
        <f t="shared" si="4"/>
        <v>0</v>
      </c>
      <c r="R105" s="22">
        <f t="shared" si="5"/>
        <v>0</v>
      </c>
    </row>
    <row r="106" spans="1:18" s="23" customFormat="1">
      <c r="A106" s="111" t="s">
        <v>17</v>
      </c>
      <c r="B106" s="111" t="s">
        <v>326</v>
      </c>
      <c r="C106" s="111">
        <v>872732</v>
      </c>
      <c r="D106" s="112">
        <v>3528708727328</v>
      </c>
      <c r="E106" s="111">
        <v>97226</v>
      </c>
      <c r="F106" s="38" t="s">
        <v>3777</v>
      </c>
      <c r="G106" s="55">
        <v>88</v>
      </c>
      <c r="H106" s="56" t="s">
        <v>42</v>
      </c>
      <c r="I106" s="113" t="s">
        <v>27</v>
      </c>
      <c r="J106" s="111"/>
      <c r="K106" s="114" t="s">
        <v>3393</v>
      </c>
      <c r="L106" s="111" t="s">
        <v>321</v>
      </c>
      <c r="M106" s="111" t="s">
        <v>320</v>
      </c>
      <c r="N106" s="115" t="s">
        <v>3636</v>
      </c>
      <c r="O106" s="116">
        <v>19730</v>
      </c>
      <c r="P106" s="21"/>
      <c r="Q106" s="22">
        <f t="shared" si="4"/>
        <v>0</v>
      </c>
      <c r="R106" s="22">
        <f t="shared" si="5"/>
        <v>0</v>
      </c>
    </row>
    <row r="107" spans="1:18" s="23" customFormat="1">
      <c r="A107" s="111" t="s">
        <v>17</v>
      </c>
      <c r="B107" s="111" t="s">
        <v>326</v>
      </c>
      <c r="C107" s="111">
        <v>51896</v>
      </c>
      <c r="D107" s="112">
        <v>3528700518962</v>
      </c>
      <c r="E107" s="111">
        <v>60796</v>
      </c>
      <c r="F107" s="38" t="s">
        <v>3778</v>
      </c>
      <c r="G107" s="55">
        <v>89</v>
      </c>
      <c r="H107" s="56" t="s">
        <v>42</v>
      </c>
      <c r="I107" s="113" t="s">
        <v>27</v>
      </c>
      <c r="J107" s="111" t="s">
        <v>3989</v>
      </c>
      <c r="K107" s="114" t="s">
        <v>3394</v>
      </c>
      <c r="L107" s="111" t="s">
        <v>328</v>
      </c>
      <c r="M107" s="111" t="s">
        <v>320</v>
      </c>
      <c r="N107" s="115" t="s">
        <v>3639</v>
      </c>
      <c r="O107" s="116">
        <v>21990</v>
      </c>
      <c r="P107" s="21"/>
      <c r="Q107" s="22">
        <f t="shared" si="4"/>
        <v>0</v>
      </c>
      <c r="R107" s="22">
        <f t="shared" si="5"/>
        <v>0</v>
      </c>
    </row>
    <row r="108" spans="1:18" s="23" customFormat="1">
      <c r="A108" s="111" t="s">
        <v>17</v>
      </c>
      <c r="B108" s="111" t="s">
        <v>326</v>
      </c>
      <c r="C108" s="111">
        <v>328785</v>
      </c>
      <c r="D108" s="112">
        <v>3528703287858</v>
      </c>
      <c r="E108" s="111">
        <v>109103</v>
      </c>
      <c r="F108" s="38" t="s">
        <v>3778</v>
      </c>
      <c r="G108" s="55">
        <v>93</v>
      </c>
      <c r="H108" s="56" t="s">
        <v>42</v>
      </c>
      <c r="I108" s="113" t="s">
        <v>27</v>
      </c>
      <c r="J108" s="111"/>
      <c r="K108" s="114" t="s">
        <v>3395</v>
      </c>
      <c r="L108" s="111" t="s">
        <v>19</v>
      </c>
      <c r="M108" s="111" t="s">
        <v>320</v>
      </c>
      <c r="N108" s="115" t="s">
        <v>3636</v>
      </c>
      <c r="O108" s="116">
        <v>18130</v>
      </c>
      <c r="P108" s="21"/>
      <c r="Q108" s="22">
        <f t="shared" si="4"/>
        <v>0</v>
      </c>
      <c r="R108" s="22">
        <f t="shared" si="5"/>
        <v>0</v>
      </c>
    </row>
    <row r="109" spans="1:18" s="23" customFormat="1">
      <c r="A109" s="111" t="s">
        <v>17</v>
      </c>
      <c r="B109" s="111" t="s">
        <v>326</v>
      </c>
      <c r="C109" s="111">
        <v>450057</v>
      </c>
      <c r="D109" s="112">
        <v>3528704500574</v>
      </c>
      <c r="E109" s="111"/>
      <c r="F109" s="38" t="s">
        <v>3778</v>
      </c>
      <c r="G109" s="55">
        <v>93</v>
      </c>
      <c r="H109" s="56" t="s">
        <v>30</v>
      </c>
      <c r="I109" s="113" t="s">
        <v>27</v>
      </c>
      <c r="J109" s="111"/>
      <c r="K109" s="114" t="s">
        <v>3396</v>
      </c>
      <c r="L109" s="111" t="s">
        <v>321</v>
      </c>
      <c r="M109" s="111" t="s">
        <v>328</v>
      </c>
      <c r="N109" s="115" t="s">
        <v>3636</v>
      </c>
      <c r="O109" s="116">
        <v>17150</v>
      </c>
      <c r="P109" s="21"/>
      <c r="Q109" s="22">
        <f t="shared" si="4"/>
        <v>0</v>
      </c>
      <c r="R109" s="22">
        <f t="shared" si="5"/>
        <v>0</v>
      </c>
    </row>
    <row r="110" spans="1:18" s="23" customFormat="1">
      <c r="A110" s="111" t="s">
        <v>17</v>
      </c>
      <c r="B110" s="111" t="s">
        <v>326</v>
      </c>
      <c r="C110" s="111">
        <v>769885</v>
      </c>
      <c r="D110" s="112">
        <v>3528707698858</v>
      </c>
      <c r="E110" s="111">
        <v>91267</v>
      </c>
      <c r="F110" s="38" t="s">
        <v>3778</v>
      </c>
      <c r="G110" s="55">
        <v>93</v>
      </c>
      <c r="H110" s="56" t="s">
        <v>30</v>
      </c>
      <c r="I110" s="113" t="s">
        <v>27</v>
      </c>
      <c r="J110" s="111"/>
      <c r="K110" s="114" t="s">
        <v>3397</v>
      </c>
      <c r="L110" s="111" t="s">
        <v>321</v>
      </c>
      <c r="M110" s="111" t="s">
        <v>320</v>
      </c>
      <c r="N110" s="115" t="s">
        <v>3639</v>
      </c>
      <c r="O110" s="116">
        <v>18460</v>
      </c>
      <c r="P110" s="21"/>
      <c r="Q110" s="22">
        <f t="shared" si="4"/>
        <v>0</v>
      </c>
      <c r="R110" s="22">
        <f t="shared" si="5"/>
        <v>0</v>
      </c>
    </row>
    <row r="111" spans="1:18" s="23" customFormat="1">
      <c r="A111" s="111" t="s">
        <v>17</v>
      </c>
      <c r="B111" s="111" t="s">
        <v>326</v>
      </c>
      <c r="C111" s="111">
        <v>637</v>
      </c>
      <c r="D111" s="112">
        <v>3528700006377</v>
      </c>
      <c r="E111" s="111">
        <v>98551</v>
      </c>
      <c r="F111" s="38" t="s">
        <v>3779</v>
      </c>
      <c r="G111" s="55">
        <v>95</v>
      </c>
      <c r="H111" s="56" t="s">
        <v>42</v>
      </c>
      <c r="I111" s="113" t="s">
        <v>27</v>
      </c>
      <c r="J111" s="111"/>
      <c r="K111" s="114" t="s">
        <v>3398</v>
      </c>
      <c r="L111" s="111" t="s">
        <v>19</v>
      </c>
      <c r="M111" s="111" t="s">
        <v>320</v>
      </c>
      <c r="N111" s="115" t="s">
        <v>3636</v>
      </c>
      <c r="O111" s="116">
        <v>20610</v>
      </c>
      <c r="P111" s="21"/>
      <c r="Q111" s="22">
        <f t="shared" si="4"/>
        <v>0</v>
      </c>
      <c r="R111" s="22">
        <f t="shared" si="5"/>
        <v>0</v>
      </c>
    </row>
    <row r="112" spans="1:18" s="23" customFormat="1">
      <c r="A112" s="111" t="s">
        <v>17</v>
      </c>
      <c r="B112" s="111" t="s">
        <v>326</v>
      </c>
      <c r="C112" s="111">
        <v>383455</v>
      </c>
      <c r="D112" s="112">
        <v>3528703834557</v>
      </c>
      <c r="E112" s="111">
        <v>98552</v>
      </c>
      <c r="F112" s="38" t="s">
        <v>3779</v>
      </c>
      <c r="G112" s="55">
        <v>95</v>
      </c>
      <c r="H112" s="56" t="s">
        <v>30</v>
      </c>
      <c r="I112" s="113" t="s">
        <v>27</v>
      </c>
      <c r="J112" s="111"/>
      <c r="K112" s="114" t="s">
        <v>3399</v>
      </c>
      <c r="L112" s="111" t="s">
        <v>19</v>
      </c>
      <c r="M112" s="111" t="s">
        <v>320</v>
      </c>
      <c r="N112" s="115" t="s">
        <v>3636</v>
      </c>
      <c r="O112" s="116">
        <v>20610</v>
      </c>
      <c r="P112" s="21"/>
      <c r="Q112" s="22">
        <f t="shared" si="4"/>
        <v>0</v>
      </c>
      <c r="R112" s="22">
        <f t="shared" si="5"/>
        <v>0</v>
      </c>
    </row>
    <row r="113" spans="1:18" s="23" customFormat="1">
      <c r="A113" s="111" t="s">
        <v>17</v>
      </c>
      <c r="B113" s="111" t="s">
        <v>326</v>
      </c>
      <c r="C113" s="111">
        <v>553651</v>
      </c>
      <c r="D113" s="112">
        <v>3528705536510</v>
      </c>
      <c r="E113" s="111">
        <v>104002</v>
      </c>
      <c r="F113" s="38" t="s">
        <v>3779</v>
      </c>
      <c r="G113" s="55">
        <v>91</v>
      </c>
      <c r="H113" s="56" t="s">
        <v>30</v>
      </c>
      <c r="I113" s="113" t="s">
        <v>27</v>
      </c>
      <c r="J113" s="111"/>
      <c r="K113" s="114" t="s">
        <v>3400</v>
      </c>
      <c r="L113" s="111" t="s">
        <v>19</v>
      </c>
      <c r="M113" s="111" t="s">
        <v>320</v>
      </c>
      <c r="N113" s="115" t="s">
        <v>3639</v>
      </c>
      <c r="O113" s="116">
        <v>21010</v>
      </c>
      <c r="P113" s="21"/>
      <c r="Q113" s="22">
        <f t="shared" si="4"/>
        <v>0</v>
      </c>
      <c r="R113" s="22">
        <f t="shared" si="5"/>
        <v>0</v>
      </c>
    </row>
    <row r="114" spans="1:18" s="23" customFormat="1">
      <c r="A114" s="111" t="s">
        <v>17</v>
      </c>
      <c r="B114" s="111" t="s">
        <v>326</v>
      </c>
      <c r="C114" s="111">
        <v>723255</v>
      </c>
      <c r="D114" s="112">
        <v>3528707232557</v>
      </c>
      <c r="E114" s="111"/>
      <c r="F114" s="38" t="s">
        <v>3779</v>
      </c>
      <c r="G114" s="55">
        <v>95</v>
      </c>
      <c r="H114" s="56" t="s">
        <v>18</v>
      </c>
      <c r="I114" s="113" t="s">
        <v>27</v>
      </c>
      <c r="J114" s="111"/>
      <c r="K114" s="114" t="s">
        <v>3401</v>
      </c>
      <c r="L114" s="111" t="s">
        <v>19</v>
      </c>
      <c r="M114" s="111" t="s">
        <v>328</v>
      </c>
      <c r="N114" s="115" t="s">
        <v>3636</v>
      </c>
      <c r="O114" s="116">
        <v>17810</v>
      </c>
      <c r="P114" s="21"/>
      <c r="Q114" s="22">
        <f t="shared" si="4"/>
        <v>0</v>
      </c>
      <c r="R114" s="22">
        <f t="shared" si="5"/>
        <v>0</v>
      </c>
    </row>
    <row r="115" spans="1:18" s="23" customFormat="1">
      <c r="A115" s="111" t="s">
        <v>17</v>
      </c>
      <c r="B115" s="111" t="s">
        <v>326</v>
      </c>
      <c r="C115" s="111">
        <v>195115</v>
      </c>
      <c r="D115" s="112">
        <v>3528701951157</v>
      </c>
      <c r="E115" s="111"/>
      <c r="F115" s="38" t="s">
        <v>3911</v>
      </c>
      <c r="G115" s="55">
        <v>93</v>
      </c>
      <c r="H115" s="56" t="s">
        <v>30</v>
      </c>
      <c r="I115" s="113" t="s">
        <v>27</v>
      </c>
      <c r="J115" s="111"/>
      <c r="K115" s="114" t="s">
        <v>3402</v>
      </c>
      <c r="L115" s="111" t="s">
        <v>19</v>
      </c>
      <c r="M115" s="111" t="s">
        <v>328</v>
      </c>
      <c r="N115" s="115" t="s">
        <v>3636</v>
      </c>
      <c r="O115" s="116">
        <v>13990</v>
      </c>
      <c r="P115" s="21"/>
      <c r="Q115" s="22">
        <f t="shared" si="4"/>
        <v>0</v>
      </c>
      <c r="R115" s="22">
        <f t="shared" si="5"/>
        <v>0</v>
      </c>
    </row>
    <row r="116" spans="1:18" s="23" customFormat="1">
      <c r="A116" s="111" t="s">
        <v>17</v>
      </c>
      <c r="B116" s="111" t="s">
        <v>326</v>
      </c>
      <c r="C116" s="111">
        <v>496926</v>
      </c>
      <c r="D116" s="112">
        <v>3528704969265</v>
      </c>
      <c r="E116" s="111">
        <v>121080</v>
      </c>
      <c r="F116" s="38" t="s">
        <v>3911</v>
      </c>
      <c r="G116" s="55">
        <v>93</v>
      </c>
      <c r="H116" s="56" t="s">
        <v>30</v>
      </c>
      <c r="I116" s="113" t="s">
        <v>27</v>
      </c>
      <c r="J116" s="111"/>
      <c r="K116" s="114" t="s">
        <v>3403</v>
      </c>
      <c r="L116" s="111" t="s">
        <v>19</v>
      </c>
      <c r="M116" s="111" t="s">
        <v>320</v>
      </c>
      <c r="N116" s="115" t="s">
        <v>3636</v>
      </c>
      <c r="O116" s="116">
        <v>19350</v>
      </c>
      <c r="P116" s="21"/>
      <c r="Q116" s="22">
        <f t="shared" si="4"/>
        <v>0</v>
      </c>
      <c r="R116" s="22">
        <f t="shared" si="5"/>
        <v>0</v>
      </c>
    </row>
    <row r="117" spans="1:18" s="23" customFormat="1">
      <c r="A117" s="111" t="s">
        <v>17</v>
      </c>
      <c r="B117" s="111" t="s">
        <v>326</v>
      </c>
      <c r="C117" s="111">
        <v>921900</v>
      </c>
      <c r="D117" s="112">
        <v>3528709219006</v>
      </c>
      <c r="E117" s="111">
        <v>97230</v>
      </c>
      <c r="F117" s="38" t="s">
        <v>3780</v>
      </c>
      <c r="G117" s="55">
        <v>87</v>
      </c>
      <c r="H117" s="56" t="s">
        <v>42</v>
      </c>
      <c r="I117" s="113" t="s">
        <v>27</v>
      </c>
      <c r="J117" s="111"/>
      <c r="K117" s="114" t="s">
        <v>3404</v>
      </c>
      <c r="L117" s="111" t="s">
        <v>321</v>
      </c>
      <c r="M117" s="111" t="s">
        <v>320</v>
      </c>
      <c r="N117" s="115" t="s">
        <v>3636</v>
      </c>
      <c r="O117" s="116">
        <v>20690</v>
      </c>
      <c r="P117" s="21"/>
      <c r="Q117" s="22">
        <f t="shared" si="4"/>
        <v>0</v>
      </c>
      <c r="R117" s="22">
        <f t="shared" si="5"/>
        <v>0</v>
      </c>
    </row>
    <row r="118" spans="1:18" s="23" customFormat="1">
      <c r="A118" s="111" t="s">
        <v>17</v>
      </c>
      <c r="B118" s="111" t="s">
        <v>326</v>
      </c>
      <c r="C118" s="111">
        <v>357445</v>
      </c>
      <c r="D118" s="112">
        <v>3528703574453</v>
      </c>
      <c r="E118" s="111"/>
      <c r="F118" s="38" t="s">
        <v>3781</v>
      </c>
      <c r="G118" s="55">
        <v>91</v>
      </c>
      <c r="H118" s="56" t="s">
        <v>30</v>
      </c>
      <c r="I118" s="113" t="s">
        <v>27</v>
      </c>
      <c r="J118" s="111"/>
      <c r="K118" s="114" t="s">
        <v>3405</v>
      </c>
      <c r="L118" s="111" t="s">
        <v>19</v>
      </c>
      <c r="M118" s="111" t="s">
        <v>328</v>
      </c>
      <c r="N118" s="115" t="s">
        <v>3636</v>
      </c>
      <c r="O118" s="116">
        <v>18330</v>
      </c>
      <c r="P118" s="21"/>
      <c r="Q118" s="22">
        <f t="shared" si="4"/>
        <v>0</v>
      </c>
      <c r="R118" s="22">
        <f t="shared" si="5"/>
        <v>0</v>
      </c>
    </row>
    <row r="119" spans="1:18" s="23" customFormat="1">
      <c r="A119" s="111" t="s">
        <v>17</v>
      </c>
      <c r="B119" s="111" t="s">
        <v>326</v>
      </c>
      <c r="C119" s="111">
        <v>701900</v>
      </c>
      <c r="D119" s="112">
        <v>3528707019004</v>
      </c>
      <c r="E119" s="111">
        <v>97231</v>
      </c>
      <c r="F119" s="38" t="s">
        <v>3781</v>
      </c>
      <c r="G119" s="55">
        <v>91</v>
      </c>
      <c r="H119" s="56" t="s">
        <v>42</v>
      </c>
      <c r="I119" s="113" t="s">
        <v>27</v>
      </c>
      <c r="J119" s="111"/>
      <c r="K119" s="114" t="s">
        <v>3406</v>
      </c>
      <c r="L119" s="111" t="s">
        <v>19</v>
      </c>
      <c r="M119" s="111" t="s">
        <v>320</v>
      </c>
      <c r="N119" s="115" t="s">
        <v>3636</v>
      </c>
      <c r="O119" s="116">
        <v>20810</v>
      </c>
      <c r="P119" s="21"/>
      <c r="Q119" s="22">
        <f t="shared" si="4"/>
        <v>0</v>
      </c>
      <c r="R119" s="22">
        <f t="shared" si="5"/>
        <v>0</v>
      </c>
    </row>
    <row r="120" spans="1:18" s="23" customFormat="1">
      <c r="A120" s="111" t="s">
        <v>17</v>
      </c>
      <c r="B120" s="111" t="s">
        <v>326</v>
      </c>
      <c r="C120" s="111">
        <v>553792</v>
      </c>
      <c r="D120" s="112">
        <v>3528705537920</v>
      </c>
      <c r="E120" s="111">
        <v>109108</v>
      </c>
      <c r="F120" s="38" t="s">
        <v>3782</v>
      </c>
      <c r="G120" s="55">
        <v>95</v>
      </c>
      <c r="H120" s="56" t="s">
        <v>42</v>
      </c>
      <c r="I120" s="113" t="s">
        <v>27</v>
      </c>
      <c r="J120" s="111"/>
      <c r="K120" s="114" t="s">
        <v>3407</v>
      </c>
      <c r="L120" s="111" t="s">
        <v>19</v>
      </c>
      <c r="M120" s="111" t="s">
        <v>320</v>
      </c>
      <c r="N120" s="115" t="s">
        <v>3636</v>
      </c>
      <c r="O120" s="116">
        <v>19070</v>
      </c>
      <c r="P120" s="21"/>
      <c r="Q120" s="22">
        <f t="shared" si="4"/>
        <v>0</v>
      </c>
      <c r="R120" s="22">
        <f t="shared" si="5"/>
        <v>0</v>
      </c>
    </row>
    <row r="121" spans="1:18" s="23" customFormat="1">
      <c r="A121" s="111" t="s">
        <v>17</v>
      </c>
      <c r="B121" s="111" t="s">
        <v>326</v>
      </c>
      <c r="C121" s="111">
        <v>604535</v>
      </c>
      <c r="D121" s="112">
        <v>3528706045356</v>
      </c>
      <c r="E121" s="111"/>
      <c r="F121" s="38" t="s">
        <v>3782</v>
      </c>
      <c r="G121" s="55">
        <v>95</v>
      </c>
      <c r="H121" s="56" t="s">
        <v>30</v>
      </c>
      <c r="I121" s="113" t="s">
        <v>27</v>
      </c>
      <c r="J121" s="111"/>
      <c r="K121" s="114" t="s">
        <v>3408</v>
      </c>
      <c r="L121" s="111" t="s">
        <v>19</v>
      </c>
      <c r="M121" s="111" t="s">
        <v>320</v>
      </c>
      <c r="N121" s="115" t="s">
        <v>3636</v>
      </c>
      <c r="O121" s="116">
        <v>19070</v>
      </c>
      <c r="P121" s="21"/>
      <c r="Q121" s="22">
        <f t="shared" si="4"/>
        <v>0</v>
      </c>
      <c r="R121" s="22">
        <f t="shared" si="5"/>
        <v>0</v>
      </c>
    </row>
    <row r="122" spans="1:18" s="23" customFormat="1">
      <c r="A122" s="111" t="s">
        <v>17</v>
      </c>
      <c r="B122" s="111" t="s">
        <v>326</v>
      </c>
      <c r="C122" s="111">
        <v>813223</v>
      </c>
      <c r="D122" s="112">
        <v>3528708132238</v>
      </c>
      <c r="E122" s="111"/>
      <c r="F122" s="38" t="s">
        <v>3782</v>
      </c>
      <c r="G122" s="55">
        <v>95</v>
      </c>
      <c r="H122" s="56" t="s">
        <v>30</v>
      </c>
      <c r="I122" s="113" t="s">
        <v>27</v>
      </c>
      <c r="J122" s="111"/>
      <c r="K122" s="114" t="s">
        <v>3409</v>
      </c>
      <c r="L122" s="111" t="s">
        <v>19</v>
      </c>
      <c r="M122" s="111" t="s">
        <v>328</v>
      </c>
      <c r="N122" s="115" t="s">
        <v>3636</v>
      </c>
      <c r="O122" s="116">
        <v>18320</v>
      </c>
      <c r="P122" s="21"/>
      <c r="Q122" s="22">
        <f t="shared" si="4"/>
        <v>0</v>
      </c>
      <c r="R122" s="22">
        <f t="shared" si="5"/>
        <v>0</v>
      </c>
    </row>
    <row r="123" spans="1:18" s="23" customFormat="1">
      <c r="A123" s="111" t="s">
        <v>17</v>
      </c>
      <c r="B123" s="111" t="s">
        <v>326</v>
      </c>
      <c r="C123" s="111">
        <v>152122</v>
      </c>
      <c r="D123" s="112">
        <v>3528701521220</v>
      </c>
      <c r="E123" s="111">
        <v>113386</v>
      </c>
      <c r="F123" s="38" t="s">
        <v>3783</v>
      </c>
      <c r="G123" s="55">
        <v>94</v>
      </c>
      <c r="H123" s="56" t="s">
        <v>30</v>
      </c>
      <c r="I123" s="113" t="s">
        <v>27</v>
      </c>
      <c r="J123" s="111"/>
      <c r="K123" s="114" t="s">
        <v>3410</v>
      </c>
      <c r="L123" s="111" t="s">
        <v>19</v>
      </c>
      <c r="M123" s="111" t="s">
        <v>320</v>
      </c>
      <c r="N123" s="115" t="s">
        <v>3636</v>
      </c>
      <c r="O123" s="116">
        <v>19780</v>
      </c>
      <c r="P123" s="21"/>
      <c r="Q123" s="22">
        <f t="shared" si="4"/>
        <v>0</v>
      </c>
      <c r="R123" s="22">
        <f t="shared" si="5"/>
        <v>0</v>
      </c>
    </row>
    <row r="124" spans="1:18" s="23" customFormat="1">
      <c r="A124" s="111" t="s">
        <v>17</v>
      </c>
      <c r="B124" s="111" t="s">
        <v>326</v>
      </c>
      <c r="C124" s="111">
        <v>324629</v>
      </c>
      <c r="D124" s="112">
        <v>3528703246299</v>
      </c>
      <c r="E124" s="111"/>
      <c r="F124" s="38" t="s">
        <v>3783</v>
      </c>
      <c r="G124" s="55">
        <v>98</v>
      </c>
      <c r="H124" s="56" t="s">
        <v>30</v>
      </c>
      <c r="I124" s="113" t="s">
        <v>27</v>
      </c>
      <c r="J124" s="111"/>
      <c r="K124" s="114" t="s">
        <v>3411</v>
      </c>
      <c r="L124" s="111" t="s">
        <v>19</v>
      </c>
      <c r="M124" s="111" t="s">
        <v>328</v>
      </c>
      <c r="N124" s="115" t="s">
        <v>3636</v>
      </c>
      <c r="O124" s="116">
        <v>18200</v>
      </c>
      <c r="P124" s="21"/>
      <c r="Q124" s="22">
        <f t="shared" si="4"/>
        <v>0</v>
      </c>
      <c r="R124" s="22">
        <f t="shared" si="5"/>
        <v>0</v>
      </c>
    </row>
    <row r="125" spans="1:18" s="23" customFormat="1">
      <c r="A125" s="111" t="s">
        <v>17</v>
      </c>
      <c r="B125" s="111" t="s">
        <v>326</v>
      </c>
      <c r="C125" s="111">
        <v>478553</v>
      </c>
      <c r="D125" s="112">
        <v>3528704785537</v>
      </c>
      <c r="E125" s="111">
        <v>85904</v>
      </c>
      <c r="F125" s="38" t="s">
        <v>3783</v>
      </c>
      <c r="G125" s="55">
        <v>94</v>
      </c>
      <c r="H125" s="56" t="s">
        <v>42</v>
      </c>
      <c r="I125" s="113" t="s">
        <v>27</v>
      </c>
      <c r="J125" s="111"/>
      <c r="K125" s="114" t="s">
        <v>3412</v>
      </c>
      <c r="L125" s="111" t="s">
        <v>321</v>
      </c>
      <c r="M125" s="111" t="s">
        <v>320</v>
      </c>
      <c r="N125" s="115" t="s">
        <v>3637</v>
      </c>
      <c r="O125" s="116">
        <v>20180</v>
      </c>
      <c r="P125" s="21"/>
      <c r="Q125" s="22">
        <f t="shared" si="4"/>
        <v>0</v>
      </c>
      <c r="R125" s="22">
        <f t="shared" si="5"/>
        <v>0</v>
      </c>
    </row>
    <row r="126" spans="1:18" s="23" customFormat="1">
      <c r="A126" s="111" t="s">
        <v>17</v>
      </c>
      <c r="B126" s="111" t="s">
        <v>326</v>
      </c>
      <c r="C126" s="111">
        <v>699531</v>
      </c>
      <c r="D126" s="112">
        <v>3528706995316</v>
      </c>
      <c r="E126" s="111">
        <v>97235</v>
      </c>
      <c r="F126" s="38" t="s">
        <v>3783</v>
      </c>
      <c r="G126" s="55">
        <v>94</v>
      </c>
      <c r="H126" s="56" t="s">
        <v>30</v>
      </c>
      <c r="I126" s="113" t="s">
        <v>27</v>
      </c>
      <c r="J126" s="111"/>
      <c r="K126" s="114" t="s">
        <v>3413</v>
      </c>
      <c r="L126" s="111" t="s">
        <v>321</v>
      </c>
      <c r="M126" s="111" t="s">
        <v>320</v>
      </c>
      <c r="N126" s="115" t="s">
        <v>3637</v>
      </c>
      <c r="O126" s="116">
        <v>22380</v>
      </c>
      <c r="P126" s="21"/>
      <c r="Q126" s="22">
        <f t="shared" si="4"/>
        <v>0</v>
      </c>
      <c r="R126" s="22">
        <f t="shared" si="5"/>
        <v>0</v>
      </c>
    </row>
    <row r="127" spans="1:18" s="23" customFormat="1">
      <c r="A127" s="111" t="s">
        <v>17</v>
      </c>
      <c r="B127" s="111" t="s">
        <v>326</v>
      </c>
      <c r="C127" s="111">
        <v>839136</v>
      </c>
      <c r="D127" s="112">
        <v>3528708391369</v>
      </c>
      <c r="E127" s="111">
        <v>98558</v>
      </c>
      <c r="F127" s="38" t="s">
        <v>3783</v>
      </c>
      <c r="G127" s="55">
        <v>94</v>
      </c>
      <c r="H127" s="56" t="s">
        <v>42</v>
      </c>
      <c r="I127" s="113" t="s">
        <v>27</v>
      </c>
      <c r="J127" s="111"/>
      <c r="K127" s="114" t="s">
        <v>3414</v>
      </c>
      <c r="L127" s="111" t="s">
        <v>19</v>
      </c>
      <c r="M127" s="111" t="s">
        <v>320</v>
      </c>
      <c r="N127" s="115" t="s">
        <v>3636</v>
      </c>
      <c r="O127" s="116">
        <v>19780</v>
      </c>
      <c r="P127" s="21"/>
      <c r="Q127" s="22">
        <f t="shared" si="4"/>
        <v>0</v>
      </c>
      <c r="R127" s="22">
        <f t="shared" si="5"/>
        <v>0</v>
      </c>
    </row>
    <row r="128" spans="1:18" s="23" customFormat="1">
      <c r="A128" s="111" t="s">
        <v>17</v>
      </c>
      <c r="B128" s="111" t="s">
        <v>326</v>
      </c>
      <c r="C128" s="111">
        <v>868110</v>
      </c>
      <c r="D128" s="112">
        <v>3528708681101</v>
      </c>
      <c r="E128" s="111">
        <v>97233</v>
      </c>
      <c r="F128" s="38" t="s">
        <v>3783</v>
      </c>
      <c r="G128" s="55">
        <v>98</v>
      </c>
      <c r="H128" s="56" t="s">
        <v>42</v>
      </c>
      <c r="I128" s="113" t="s">
        <v>27</v>
      </c>
      <c r="J128" s="111"/>
      <c r="K128" s="114" t="s">
        <v>3415</v>
      </c>
      <c r="L128" s="111" t="s">
        <v>19</v>
      </c>
      <c r="M128" s="111" t="s">
        <v>320</v>
      </c>
      <c r="N128" s="115" t="s">
        <v>3636</v>
      </c>
      <c r="O128" s="116">
        <v>20260</v>
      </c>
      <c r="P128" s="21"/>
      <c r="Q128" s="22">
        <f t="shared" si="4"/>
        <v>0</v>
      </c>
      <c r="R128" s="22">
        <f t="shared" si="5"/>
        <v>0</v>
      </c>
    </row>
    <row r="129" spans="1:18" s="23" customFormat="1">
      <c r="A129" s="111" t="s">
        <v>17</v>
      </c>
      <c r="B129" s="111" t="s">
        <v>326</v>
      </c>
      <c r="C129" s="111">
        <v>301894</v>
      </c>
      <c r="D129" s="112">
        <v>3528703018940</v>
      </c>
      <c r="E129" s="111">
        <v>109111</v>
      </c>
      <c r="F129" s="38" t="s">
        <v>3784</v>
      </c>
      <c r="G129" s="55">
        <v>100</v>
      </c>
      <c r="H129" s="56" t="s">
        <v>30</v>
      </c>
      <c r="I129" s="113" t="s">
        <v>27</v>
      </c>
      <c r="J129" s="111"/>
      <c r="K129" s="114" t="s">
        <v>3416</v>
      </c>
      <c r="L129" s="111" t="s">
        <v>19</v>
      </c>
      <c r="M129" s="111" t="s">
        <v>320</v>
      </c>
      <c r="N129" s="115" t="s">
        <v>3636</v>
      </c>
      <c r="O129" s="116">
        <v>18570</v>
      </c>
      <c r="P129" s="21"/>
      <c r="Q129" s="22">
        <f t="shared" si="4"/>
        <v>0</v>
      </c>
      <c r="R129" s="22">
        <f t="shared" si="5"/>
        <v>0</v>
      </c>
    </row>
    <row r="130" spans="1:18" s="23" customFormat="1">
      <c r="A130" s="111" t="s">
        <v>17</v>
      </c>
      <c r="B130" s="111" t="s">
        <v>326</v>
      </c>
      <c r="C130" s="111">
        <v>469094</v>
      </c>
      <c r="D130" s="112">
        <v>3528704690947</v>
      </c>
      <c r="E130" s="111">
        <v>60800</v>
      </c>
      <c r="F130" s="38" t="s">
        <v>3784</v>
      </c>
      <c r="G130" s="55">
        <v>96</v>
      </c>
      <c r="H130" s="56" t="s">
        <v>30</v>
      </c>
      <c r="I130" s="113" t="s">
        <v>27</v>
      </c>
      <c r="J130" s="111"/>
      <c r="K130" s="114" t="s">
        <v>3417</v>
      </c>
      <c r="L130" s="111" t="s">
        <v>321</v>
      </c>
      <c r="M130" s="111" t="s">
        <v>19</v>
      </c>
      <c r="N130" s="115" t="s">
        <v>3638</v>
      </c>
      <c r="O130" s="116">
        <v>18010</v>
      </c>
      <c r="P130" s="21"/>
      <c r="Q130" s="22">
        <f t="shared" si="4"/>
        <v>0</v>
      </c>
      <c r="R130" s="22">
        <f t="shared" si="5"/>
        <v>0</v>
      </c>
    </row>
    <row r="131" spans="1:18" s="23" customFormat="1">
      <c r="A131" s="111" t="s">
        <v>17</v>
      </c>
      <c r="B131" s="111" t="s">
        <v>326</v>
      </c>
      <c r="C131" s="111">
        <v>593097</v>
      </c>
      <c r="D131" s="112">
        <v>3528705930974</v>
      </c>
      <c r="E131" s="111">
        <v>123192</v>
      </c>
      <c r="F131" s="38" t="s">
        <v>3784</v>
      </c>
      <c r="G131" s="55">
        <v>96</v>
      </c>
      <c r="H131" s="56" t="s">
        <v>30</v>
      </c>
      <c r="I131" s="113" t="s">
        <v>27</v>
      </c>
      <c r="J131" s="111"/>
      <c r="K131" s="114" t="s">
        <v>3418</v>
      </c>
      <c r="L131" s="111" t="s">
        <v>19</v>
      </c>
      <c r="M131" s="111" t="s">
        <v>320</v>
      </c>
      <c r="N131" s="115" t="s">
        <v>3636</v>
      </c>
      <c r="O131" s="116">
        <v>17680</v>
      </c>
      <c r="P131" s="21"/>
      <c r="Q131" s="22">
        <f t="shared" si="4"/>
        <v>0</v>
      </c>
      <c r="R131" s="22">
        <f t="shared" si="5"/>
        <v>0</v>
      </c>
    </row>
    <row r="132" spans="1:18" s="23" customFormat="1">
      <c r="A132" s="111" t="s">
        <v>17</v>
      </c>
      <c r="B132" s="111" t="s">
        <v>326</v>
      </c>
      <c r="C132" s="111">
        <v>706179</v>
      </c>
      <c r="D132" s="112">
        <v>3528707061799</v>
      </c>
      <c r="E132" s="111"/>
      <c r="F132" s="38" t="s">
        <v>3784</v>
      </c>
      <c r="G132" s="55">
        <v>100</v>
      </c>
      <c r="H132" s="56" t="s">
        <v>18</v>
      </c>
      <c r="I132" s="113" t="s">
        <v>27</v>
      </c>
      <c r="J132" s="111"/>
      <c r="K132" s="114" t="s">
        <v>3419</v>
      </c>
      <c r="L132" s="111" t="s">
        <v>19</v>
      </c>
      <c r="M132" s="111" t="s">
        <v>328</v>
      </c>
      <c r="N132" s="115" t="s">
        <v>3636</v>
      </c>
      <c r="O132" s="116">
        <v>18970</v>
      </c>
      <c r="P132" s="21"/>
      <c r="Q132" s="22">
        <f t="shared" si="4"/>
        <v>0</v>
      </c>
      <c r="R132" s="22">
        <f t="shared" si="5"/>
        <v>0</v>
      </c>
    </row>
    <row r="133" spans="1:18" s="23" customFormat="1">
      <c r="A133" s="111" t="s">
        <v>17</v>
      </c>
      <c r="B133" s="111" t="s">
        <v>326</v>
      </c>
      <c r="C133" s="111">
        <v>77893</v>
      </c>
      <c r="D133" s="112">
        <v>3528700778939</v>
      </c>
      <c r="E133" s="111">
        <v>85895</v>
      </c>
      <c r="F133" s="38" t="s">
        <v>3785</v>
      </c>
      <c r="G133" s="55">
        <v>99</v>
      </c>
      <c r="H133" s="56" t="s">
        <v>30</v>
      </c>
      <c r="I133" s="113" t="s">
        <v>27</v>
      </c>
      <c r="J133" s="111"/>
      <c r="K133" s="114" t="s">
        <v>3420</v>
      </c>
      <c r="L133" s="111" t="s">
        <v>321</v>
      </c>
      <c r="M133" s="111" t="s">
        <v>320</v>
      </c>
      <c r="N133" s="115" t="s">
        <v>3637</v>
      </c>
      <c r="O133" s="116">
        <v>21850</v>
      </c>
      <c r="P133" s="21"/>
      <c r="Q133" s="22">
        <f t="shared" si="4"/>
        <v>0</v>
      </c>
      <c r="R133" s="22">
        <f t="shared" si="5"/>
        <v>0</v>
      </c>
    </row>
    <row r="134" spans="1:18" s="23" customFormat="1">
      <c r="A134" s="111" t="s">
        <v>17</v>
      </c>
      <c r="B134" s="111" t="s">
        <v>326</v>
      </c>
      <c r="C134" s="111">
        <v>203172</v>
      </c>
      <c r="D134" s="112">
        <v>3528702031728</v>
      </c>
      <c r="E134" s="111">
        <v>85199</v>
      </c>
      <c r="F134" s="38" t="s">
        <v>3785</v>
      </c>
      <c r="G134" s="55">
        <v>99</v>
      </c>
      <c r="H134" s="56" t="s">
        <v>30</v>
      </c>
      <c r="I134" s="113" t="s">
        <v>27</v>
      </c>
      <c r="J134" s="111"/>
      <c r="K134" s="114" t="s">
        <v>3421</v>
      </c>
      <c r="L134" s="111" t="s">
        <v>321</v>
      </c>
      <c r="M134" s="111" t="s">
        <v>320</v>
      </c>
      <c r="N134" s="115" t="s">
        <v>3637</v>
      </c>
      <c r="O134" s="116">
        <v>19300</v>
      </c>
      <c r="P134" s="21"/>
      <c r="Q134" s="22">
        <f t="shared" si="4"/>
        <v>0</v>
      </c>
      <c r="R134" s="22">
        <f t="shared" si="5"/>
        <v>0</v>
      </c>
    </row>
    <row r="135" spans="1:18" s="23" customFormat="1">
      <c r="A135" s="111" t="s">
        <v>17</v>
      </c>
      <c r="B135" s="111" t="s">
        <v>326</v>
      </c>
      <c r="C135" s="111">
        <v>258528</v>
      </c>
      <c r="D135" s="112">
        <v>3528702585283</v>
      </c>
      <c r="E135" s="111">
        <v>109778</v>
      </c>
      <c r="F135" s="38" t="s">
        <v>3785</v>
      </c>
      <c r="G135" s="55">
        <v>99</v>
      </c>
      <c r="H135" s="56" t="s">
        <v>30</v>
      </c>
      <c r="I135" s="113" t="s">
        <v>27</v>
      </c>
      <c r="J135" s="111"/>
      <c r="K135" s="114" t="s">
        <v>3422</v>
      </c>
      <c r="L135" s="111" t="s">
        <v>19</v>
      </c>
      <c r="M135" s="111" t="s">
        <v>320</v>
      </c>
      <c r="N135" s="115" t="s">
        <v>3638</v>
      </c>
      <c r="O135" s="116">
        <v>19660</v>
      </c>
      <c r="P135" s="21"/>
      <c r="Q135" s="22">
        <f t="shared" si="4"/>
        <v>0</v>
      </c>
      <c r="R135" s="22">
        <f t="shared" si="5"/>
        <v>0</v>
      </c>
    </row>
    <row r="136" spans="1:18" s="23" customFormat="1">
      <c r="A136" s="111" t="s">
        <v>17</v>
      </c>
      <c r="B136" s="111" t="s">
        <v>326</v>
      </c>
      <c r="C136" s="111">
        <v>839628</v>
      </c>
      <c r="D136" s="112">
        <v>3528708396289</v>
      </c>
      <c r="E136" s="111"/>
      <c r="F136" s="38" t="s">
        <v>3785</v>
      </c>
      <c r="G136" s="55">
        <v>103</v>
      </c>
      <c r="H136" s="56" t="s">
        <v>30</v>
      </c>
      <c r="I136" s="113" t="s">
        <v>27</v>
      </c>
      <c r="J136" s="111"/>
      <c r="K136" s="114" t="s">
        <v>3423</v>
      </c>
      <c r="L136" s="111" t="s">
        <v>321</v>
      </c>
      <c r="M136" s="111" t="s">
        <v>320</v>
      </c>
      <c r="N136" s="115" t="s">
        <v>3646</v>
      </c>
      <c r="O136" s="116">
        <v>19310</v>
      </c>
      <c r="P136" s="21"/>
      <c r="Q136" s="22">
        <f t="shared" si="4"/>
        <v>0</v>
      </c>
      <c r="R136" s="22">
        <f t="shared" si="5"/>
        <v>0</v>
      </c>
    </row>
    <row r="137" spans="1:18" s="23" customFormat="1">
      <c r="A137" s="111" t="s">
        <v>17</v>
      </c>
      <c r="B137" s="111" t="s">
        <v>326</v>
      </c>
      <c r="C137" s="111">
        <v>931218</v>
      </c>
      <c r="D137" s="112">
        <v>3528709312189</v>
      </c>
      <c r="E137" s="111"/>
      <c r="F137" s="38" t="s">
        <v>3785</v>
      </c>
      <c r="G137" s="55">
        <v>99</v>
      </c>
      <c r="H137" s="56" t="s">
        <v>18</v>
      </c>
      <c r="I137" s="113" t="s">
        <v>27</v>
      </c>
      <c r="J137" s="111"/>
      <c r="K137" s="114" t="s">
        <v>3424</v>
      </c>
      <c r="L137" s="111" t="s">
        <v>19</v>
      </c>
      <c r="M137" s="111" t="s">
        <v>328</v>
      </c>
      <c r="N137" s="115" t="s">
        <v>3636</v>
      </c>
      <c r="O137" s="116">
        <v>18600</v>
      </c>
      <c r="P137" s="21"/>
      <c r="Q137" s="22">
        <f t="shared" ref="Q137:Q200" si="6">((O137-(O137*$Q$6))*P137)</f>
        <v>0</v>
      </c>
      <c r="R137" s="22">
        <f t="shared" ref="R137:R200" si="7">((O137-(O137*$Q$6))*P137)*1.2</f>
        <v>0</v>
      </c>
    </row>
    <row r="138" spans="1:18" s="23" customFormat="1">
      <c r="A138" s="111" t="s">
        <v>17</v>
      </c>
      <c r="B138" s="111" t="s">
        <v>326</v>
      </c>
      <c r="C138" s="111">
        <v>197783</v>
      </c>
      <c r="D138" s="112">
        <v>3528701977836</v>
      </c>
      <c r="E138" s="111"/>
      <c r="F138" s="38" t="s">
        <v>3786</v>
      </c>
      <c r="G138" s="55">
        <v>91</v>
      </c>
      <c r="H138" s="56" t="s">
        <v>30</v>
      </c>
      <c r="I138" s="113" t="s">
        <v>27</v>
      </c>
      <c r="J138" s="111" t="s">
        <v>3989</v>
      </c>
      <c r="K138" s="114" t="s">
        <v>3425</v>
      </c>
      <c r="L138" s="111" t="s">
        <v>328</v>
      </c>
      <c r="M138" s="111" t="s">
        <v>328</v>
      </c>
      <c r="N138" s="115" t="s">
        <v>3645</v>
      </c>
      <c r="O138" s="116">
        <v>20700</v>
      </c>
      <c r="P138" s="21"/>
      <c r="Q138" s="22">
        <f t="shared" si="6"/>
        <v>0</v>
      </c>
      <c r="R138" s="22">
        <f t="shared" si="7"/>
        <v>0</v>
      </c>
    </row>
    <row r="139" spans="1:18" s="23" customFormat="1">
      <c r="A139" s="111" t="s">
        <v>17</v>
      </c>
      <c r="B139" s="111" t="s">
        <v>326</v>
      </c>
      <c r="C139" s="111">
        <v>310416</v>
      </c>
      <c r="D139" s="112">
        <v>3528703104162</v>
      </c>
      <c r="E139" s="111">
        <v>60802</v>
      </c>
      <c r="F139" s="38" t="s">
        <v>3786</v>
      </c>
      <c r="G139" s="55">
        <v>91</v>
      </c>
      <c r="H139" s="56" t="s">
        <v>42</v>
      </c>
      <c r="I139" s="113" t="s">
        <v>27</v>
      </c>
      <c r="J139" s="111" t="s">
        <v>3989</v>
      </c>
      <c r="K139" s="114" t="s">
        <v>3426</v>
      </c>
      <c r="L139" s="111" t="s">
        <v>328</v>
      </c>
      <c r="M139" s="111" t="s">
        <v>320</v>
      </c>
      <c r="N139" s="115" t="s">
        <v>3639</v>
      </c>
      <c r="O139" s="116">
        <v>20300</v>
      </c>
      <c r="P139" s="21"/>
      <c r="Q139" s="22">
        <f t="shared" si="6"/>
        <v>0</v>
      </c>
      <c r="R139" s="22">
        <f t="shared" si="7"/>
        <v>0</v>
      </c>
    </row>
    <row r="140" spans="1:18" s="23" customFormat="1">
      <c r="A140" s="111" t="s">
        <v>17</v>
      </c>
      <c r="B140" s="111" t="s">
        <v>326</v>
      </c>
      <c r="C140" s="111">
        <v>328874</v>
      </c>
      <c r="D140" s="112">
        <v>3528703288749</v>
      </c>
      <c r="E140" s="111">
        <v>100305</v>
      </c>
      <c r="F140" s="38" t="s">
        <v>3786</v>
      </c>
      <c r="G140" s="55">
        <v>91</v>
      </c>
      <c r="H140" s="56" t="s">
        <v>30</v>
      </c>
      <c r="I140" s="113" t="s">
        <v>27</v>
      </c>
      <c r="J140" s="111"/>
      <c r="K140" s="114" t="s">
        <v>3427</v>
      </c>
      <c r="L140" s="111" t="s">
        <v>321</v>
      </c>
      <c r="M140" s="111" t="s">
        <v>320</v>
      </c>
      <c r="N140" s="115" t="s">
        <v>3636</v>
      </c>
      <c r="O140" s="116">
        <v>16860</v>
      </c>
      <c r="P140" s="21"/>
      <c r="Q140" s="22">
        <f t="shared" si="6"/>
        <v>0</v>
      </c>
      <c r="R140" s="22">
        <f t="shared" si="7"/>
        <v>0</v>
      </c>
    </row>
    <row r="141" spans="1:18" s="23" customFormat="1">
      <c r="A141" s="111" t="s">
        <v>17</v>
      </c>
      <c r="B141" s="111" t="s">
        <v>326</v>
      </c>
      <c r="C141" s="111">
        <v>329055</v>
      </c>
      <c r="D141" s="112">
        <v>3528703290551</v>
      </c>
      <c r="E141" s="111">
        <v>97240</v>
      </c>
      <c r="F141" s="38" t="s">
        <v>3786</v>
      </c>
      <c r="G141" s="55">
        <v>94</v>
      </c>
      <c r="H141" s="56" t="s">
        <v>42</v>
      </c>
      <c r="I141" s="113" t="s">
        <v>27</v>
      </c>
      <c r="J141" s="111"/>
      <c r="K141" s="114" t="s">
        <v>3428</v>
      </c>
      <c r="L141" s="111" t="s">
        <v>19</v>
      </c>
      <c r="M141" s="111" t="s">
        <v>320</v>
      </c>
      <c r="N141" s="115" t="s">
        <v>3636</v>
      </c>
      <c r="O141" s="116">
        <v>17530</v>
      </c>
      <c r="P141" s="21"/>
      <c r="Q141" s="22">
        <f t="shared" si="6"/>
        <v>0</v>
      </c>
      <c r="R141" s="22">
        <f t="shared" si="7"/>
        <v>0</v>
      </c>
    </row>
    <row r="142" spans="1:18" s="23" customFormat="1">
      <c r="A142" s="111" t="s">
        <v>17</v>
      </c>
      <c r="B142" s="111" t="s">
        <v>326</v>
      </c>
      <c r="C142" s="111">
        <v>580880</v>
      </c>
      <c r="D142" s="112">
        <v>3528705808808</v>
      </c>
      <c r="E142" s="111">
        <v>103747</v>
      </c>
      <c r="F142" s="38" t="s">
        <v>3786</v>
      </c>
      <c r="G142" s="55">
        <v>94</v>
      </c>
      <c r="H142" s="56" t="s">
        <v>30</v>
      </c>
      <c r="I142" s="113" t="s">
        <v>27</v>
      </c>
      <c r="J142" s="111"/>
      <c r="K142" s="114" t="s">
        <v>3429</v>
      </c>
      <c r="L142" s="111" t="s">
        <v>19</v>
      </c>
      <c r="M142" s="111" t="s">
        <v>320</v>
      </c>
      <c r="N142" s="115" t="s">
        <v>3636</v>
      </c>
      <c r="O142" s="116">
        <v>17180</v>
      </c>
      <c r="P142" s="21"/>
      <c r="Q142" s="22">
        <f t="shared" si="6"/>
        <v>0</v>
      </c>
      <c r="R142" s="22">
        <f t="shared" si="7"/>
        <v>0</v>
      </c>
    </row>
    <row r="143" spans="1:18" s="23" customFormat="1">
      <c r="A143" s="111" t="s">
        <v>17</v>
      </c>
      <c r="B143" s="111" t="s">
        <v>326</v>
      </c>
      <c r="C143" s="111">
        <v>812083</v>
      </c>
      <c r="D143" s="112">
        <v>3528708120839</v>
      </c>
      <c r="E143" s="111"/>
      <c r="F143" s="38" t="s">
        <v>3786</v>
      </c>
      <c r="G143" s="55">
        <v>94</v>
      </c>
      <c r="H143" s="56" t="s">
        <v>30</v>
      </c>
      <c r="I143" s="113" t="s">
        <v>27</v>
      </c>
      <c r="J143" s="111"/>
      <c r="K143" s="114" t="s">
        <v>3430</v>
      </c>
      <c r="L143" s="111" t="s">
        <v>19</v>
      </c>
      <c r="M143" s="111" t="s">
        <v>328</v>
      </c>
      <c r="N143" s="115" t="s">
        <v>3636</v>
      </c>
      <c r="O143" s="116">
        <v>19320</v>
      </c>
      <c r="P143" s="21"/>
      <c r="Q143" s="22">
        <f t="shared" si="6"/>
        <v>0</v>
      </c>
      <c r="R143" s="22">
        <f t="shared" si="7"/>
        <v>0</v>
      </c>
    </row>
    <row r="144" spans="1:18" s="23" customFormat="1">
      <c r="A144" s="111" t="s">
        <v>17</v>
      </c>
      <c r="B144" s="111" t="s">
        <v>326</v>
      </c>
      <c r="C144" s="111">
        <v>39811</v>
      </c>
      <c r="D144" s="112">
        <v>3528700398113</v>
      </c>
      <c r="E144" s="111"/>
      <c r="F144" s="38" t="s">
        <v>3787</v>
      </c>
      <c r="G144" s="55">
        <v>98</v>
      </c>
      <c r="H144" s="56" t="s">
        <v>30</v>
      </c>
      <c r="I144" s="113" t="s">
        <v>27</v>
      </c>
      <c r="J144" s="111"/>
      <c r="K144" s="114" t="s">
        <v>3431</v>
      </c>
      <c r="L144" s="111" t="s">
        <v>19</v>
      </c>
      <c r="M144" s="111" t="s">
        <v>328</v>
      </c>
      <c r="N144" s="115" t="s">
        <v>3636</v>
      </c>
      <c r="O144" s="116">
        <v>19150</v>
      </c>
      <c r="P144" s="21"/>
      <c r="Q144" s="22">
        <f t="shared" si="6"/>
        <v>0</v>
      </c>
      <c r="R144" s="22">
        <f t="shared" si="7"/>
        <v>0</v>
      </c>
    </row>
    <row r="145" spans="1:18" s="23" customFormat="1">
      <c r="A145" s="111" t="s">
        <v>17</v>
      </c>
      <c r="B145" s="111" t="s">
        <v>326</v>
      </c>
      <c r="C145" s="111">
        <v>88091</v>
      </c>
      <c r="D145" s="112">
        <v>3528700880915</v>
      </c>
      <c r="E145" s="111"/>
      <c r="F145" s="38" t="s">
        <v>3787</v>
      </c>
      <c r="G145" s="55">
        <v>98</v>
      </c>
      <c r="H145" s="56" t="s">
        <v>30</v>
      </c>
      <c r="I145" s="113" t="s">
        <v>27</v>
      </c>
      <c r="J145" s="111" t="s">
        <v>3989</v>
      </c>
      <c r="K145" s="114" t="s">
        <v>3432</v>
      </c>
      <c r="L145" s="111" t="s">
        <v>321</v>
      </c>
      <c r="M145" s="111" t="s">
        <v>328</v>
      </c>
      <c r="N145" s="115" t="s">
        <v>3637</v>
      </c>
      <c r="O145" s="116">
        <v>20040</v>
      </c>
      <c r="P145" s="21"/>
      <c r="Q145" s="22">
        <f t="shared" si="6"/>
        <v>0</v>
      </c>
      <c r="R145" s="22">
        <f t="shared" si="7"/>
        <v>0</v>
      </c>
    </row>
    <row r="146" spans="1:18" s="23" customFormat="1">
      <c r="A146" s="111" t="s">
        <v>17</v>
      </c>
      <c r="B146" s="111" t="s">
        <v>326</v>
      </c>
      <c r="C146" s="111">
        <v>213026</v>
      </c>
      <c r="D146" s="112">
        <v>3528702130261</v>
      </c>
      <c r="E146" s="111">
        <v>97244</v>
      </c>
      <c r="F146" s="38" t="s">
        <v>3787</v>
      </c>
      <c r="G146" s="55">
        <v>98</v>
      </c>
      <c r="H146" s="56" t="s">
        <v>42</v>
      </c>
      <c r="I146" s="113" t="s">
        <v>27</v>
      </c>
      <c r="J146" s="111"/>
      <c r="K146" s="114" t="s">
        <v>3433</v>
      </c>
      <c r="L146" s="111" t="s">
        <v>19</v>
      </c>
      <c r="M146" s="111" t="s">
        <v>320</v>
      </c>
      <c r="N146" s="115" t="s">
        <v>3636</v>
      </c>
      <c r="O146" s="116">
        <v>18460</v>
      </c>
      <c r="P146" s="21"/>
      <c r="Q146" s="22">
        <f t="shared" si="6"/>
        <v>0</v>
      </c>
      <c r="R146" s="22">
        <f t="shared" si="7"/>
        <v>0</v>
      </c>
    </row>
    <row r="147" spans="1:18" s="23" customFormat="1">
      <c r="A147" s="111" t="s">
        <v>17</v>
      </c>
      <c r="B147" s="111" t="s">
        <v>326</v>
      </c>
      <c r="C147" s="111">
        <v>503426</v>
      </c>
      <c r="D147" s="112">
        <v>3528705034269</v>
      </c>
      <c r="E147" s="111"/>
      <c r="F147" s="38" t="s">
        <v>3787</v>
      </c>
      <c r="G147" s="55">
        <v>98</v>
      </c>
      <c r="H147" s="56" t="s">
        <v>30</v>
      </c>
      <c r="I147" s="113" t="s">
        <v>27</v>
      </c>
      <c r="J147" s="111"/>
      <c r="K147" s="114" t="s">
        <v>3434</v>
      </c>
      <c r="L147" s="111" t="s">
        <v>320</v>
      </c>
      <c r="M147" s="111" t="s">
        <v>320</v>
      </c>
      <c r="N147" s="115" t="s">
        <v>3638</v>
      </c>
      <c r="O147" s="116">
        <v>18640</v>
      </c>
      <c r="P147" s="21"/>
      <c r="Q147" s="22">
        <f t="shared" si="6"/>
        <v>0</v>
      </c>
      <c r="R147" s="22">
        <f t="shared" si="7"/>
        <v>0</v>
      </c>
    </row>
    <row r="148" spans="1:18" s="23" customFormat="1">
      <c r="A148" s="111" t="s">
        <v>17</v>
      </c>
      <c r="B148" s="111" t="s">
        <v>326</v>
      </c>
      <c r="C148" s="111">
        <v>524829</v>
      </c>
      <c r="D148" s="112">
        <v>3528705248291</v>
      </c>
      <c r="E148" s="111">
        <v>109113</v>
      </c>
      <c r="F148" s="38" t="s">
        <v>3787</v>
      </c>
      <c r="G148" s="55">
        <v>98</v>
      </c>
      <c r="H148" s="56" t="s">
        <v>30</v>
      </c>
      <c r="I148" s="113" t="s">
        <v>27</v>
      </c>
      <c r="J148" s="111" t="s">
        <v>3989</v>
      </c>
      <c r="K148" s="114" t="s">
        <v>3435</v>
      </c>
      <c r="L148" s="111" t="s">
        <v>321</v>
      </c>
      <c r="M148" s="111" t="s">
        <v>320</v>
      </c>
      <c r="N148" s="115" t="s">
        <v>3639</v>
      </c>
      <c r="O148" s="116">
        <v>21000</v>
      </c>
      <c r="P148" s="21"/>
      <c r="Q148" s="22">
        <f t="shared" si="6"/>
        <v>0</v>
      </c>
      <c r="R148" s="22">
        <f t="shared" si="7"/>
        <v>0</v>
      </c>
    </row>
    <row r="149" spans="1:18" s="23" customFormat="1">
      <c r="A149" s="111" t="s">
        <v>17</v>
      </c>
      <c r="B149" s="111" t="s">
        <v>326</v>
      </c>
      <c r="C149" s="111">
        <v>667631</v>
      </c>
      <c r="D149" s="112">
        <v>3528706676314</v>
      </c>
      <c r="E149" s="111">
        <v>126783</v>
      </c>
      <c r="F149" s="38" t="s">
        <v>3787</v>
      </c>
      <c r="G149" s="55">
        <v>98</v>
      </c>
      <c r="H149" s="56" t="s">
        <v>30</v>
      </c>
      <c r="I149" s="113" t="s">
        <v>27</v>
      </c>
      <c r="J149" s="111"/>
      <c r="K149" s="114" t="s">
        <v>3436</v>
      </c>
      <c r="L149" s="111" t="s">
        <v>19</v>
      </c>
      <c r="M149" s="111" t="s">
        <v>320</v>
      </c>
      <c r="N149" s="115" t="s">
        <v>3636</v>
      </c>
      <c r="O149" s="116">
        <v>18280</v>
      </c>
      <c r="P149" s="21"/>
      <c r="Q149" s="22">
        <f t="shared" si="6"/>
        <v>0</v>
      </c>
      <c r="R149" s="22">
        <f t="shared" si="7"/>
        <v>0</v>
      </c>
    </row>
    <row r="150" spans="1:18" s="23" customFormat="1">
      <c r="A150" s="111" t="s">
        <v>17</v>
      </c>
      <c r="B150" s="111" t="s">
        <v>326</v>
      </c>
      <c r="C150" s="111">
        <v>749401</v>
      </c>
      <c r="D150" s="112">
        <v>3528707494016</v>
      </c>
      <c r="E150" s="111"/>
      <c r="F150" s="38" t="s">
        <v>3787</v>
      </c>
      <c r="G150" s="55">
        <v>94</v>
      </c>
      <c r="H150" s="56" t="s">
        <v>30</v>
      </c>
      <c r="I150" s="113" t="s">
        <v>27</v>
      </c>
      <c r="J150" s="111"/>
      <c r="K150" s="114" t="s">
        <v>3437</v>
      </c>
      <c r="L150" s="111" t="s">
        <v>321</v>
      </c>
      <c r="M150" s="111" t="s">
        <v>320</v>
      </c>
      <c r="N150" s="115" t="s">
        <v>3636</v>
      </c>
      <c r="O150" s="116">
        <v>18280</v>
      </c>
      <c r="P150" s="21"/>
      <c r="Q150" s="22">
        <f t="shared" si="6"/>
        <v>0</v>
      </c>
      <c r="R150" s="22">
        <f t="shared" si="7"/>
        <v>0</v>
      </c>
    </row>
    <row r="151" spans="1:18" s="23" customFormat="1">
      <c r="A151" s="111" t="s">
        <v>17</v>
      </c>
      <c r="B151" s="111" t="s">
        <v>326</v>
      </c>
      <c r="C151" s="111">
        <v>785727</v>
      </c>
      <c r="D151" s="112">
        <v>3528707857279</v>
      </c>
      <c r="E151" s="111">
        <v>60805</v>
      </c>
      <c r="F151" s="38" t="s">
        <v>3787</v>
      </c>
      <c r="G151" s="55">
        <v>94</v>
      </c>
      <c r="H151" s="56" t="s">
        <v>30</v>
      </c>
      <c r="I151" s="113" t="s">
        <v>27</v>
      </c>
      <c r="J151" s="111" t="s">
        <v>3989</v>
      </c>
      <c r="K151" s="114" t="s">
        <v>3438</v>
      </c>
      <c r="L151" s="111" t="s">
        <v>321</v>
      </c>
      <c r="M151" s="111" t="s">
        <v>19</v>
      </c>
      <c r="N151" s="115" t="s">
        <v>3638</v>
      </c>
      <c r="O151" s="116">
        <v>21420</v>
      </c>
      <c r="P151" s="21"/>
      <c r="Q151" s="22">
        <f t="shared" si="6"/>
        <v>0</v>
      </c>
      <c r="R151" s="22">
        <f t="shared" si="7"/>
        <v>0</v>
      </c>
    </row>
    <row r="152" spans="1:18" s="23" customFormat="1">
      <c r="A152" s="111" t="s">
        <v>17</v>
      </c>
      <c r="B152" s="111" t="s">
        <v>326</v>
      </c>
      <c r="C152" s="111">
        <v>134177</v>
      </c>
      <c r="D152" s="112">
        <v>3528701341774</v>
      </c>
      <c r="E152" s="111">
        <v>85200</v>
      </c>
      <c r="F152" s="38" t="s">
        <v>3788</v>
      </c>
      <c r="G152" s="55">
        <v>97</v>
      </c>
      <c r="H152" s="56" t="s">
        <v>30</v>
      </c>
      <c r="I152" s="113" t="s">
        <v>27</v>
      </c>
      <c r="J152" s="111"/>
      <c r="K152" s="114" t="s">
        <v>3439</v>
      </c>
      <c r="L152" s="111" t="s">
        <v>19</v>
      </c>
      <c r="M152" s="111" t="s">
        <v>320</v>
      </c>
      <c r="N152" s="115" t="s">
        <v>3639</v>
      </c>
      <c r="O152" s="116">
        <v>19870</v>
      </c>
      <c r="P152" s="21"/>
      <c r="Q152" s="22">
        <f t="shared" si="6"/>
        <v>0</v>
      </c>
      <c r="R152" s="22">
        <f t="shared" si="7"/>
        <v>0</v>
      </c>
    </row>
    <row r="153" spans="1:18" s="23" customFormat="1">
      <c r="A153" s="111" t="s">
        <v>17</v>
      </c>
      <c r="B153" s="111" t="s">
        <v>326</v>
      </c>
      <c r="C153" s="111">
        <v>146245</v>
      </c>
      <c r="D153" s="112">
        <v>3528701462455</v>
      </c>
      <c r="E153" s="111"/>
      <c r="F153" s="38" t="s">
        <v>3788</v>
      </c>
      <c r="G153" s="55">
        <v>101</v>
      </c>
      <c r="H153" s="56" t="s">
        <v>30</v>
      </c>
      <c r="I153" s="113" t="s">
        <v>27</v>
      </c>
      <c r="J153" s="111"/>
      <c r="K153" s="114" t="s">
        <v>3440</v>
      </c>
      <c r="L153" s="111" t="s">
        <v>320</v>
      </c>
      <c r="M153" s="111" t="s">
        <v>328</v>
      </c>
      <c r="N153" s="115" t="s">
        <v>3636</v>
      </c>
      <c r="O153" s="116">
        <v>19920</v>
      </c>
      <c r="P153" s="21"/>
      <c r="Q153" s="22">
        <f t="shared" si="6"/>
        <v>0</v>
      </c>
      <c r="R153" s="22">
        <f t="shared" si="7"/>
        <v>0</v>
      </c>
    </row>
    <row r="154" spans="1:18" s="23" customFormat="1">
      <c r="A154" s="111" t="s">
        <v>17</v>
      </c>
      <c r="B154" s="111" t="s">
        <v>326</v>
      </c>
      <c r="C154" s="111">
        <v>265115</v>
      </c>
      <c r="D154" s="112">
        <v>3528702651155</v>
      </c>
      <c r="E154" s="111">
        <v>116020</v>
      </c>
      <c r="F154" s="38" t="s">
        <v>3788</v>
      </c>
      <c r="G154" s="55">
        <v>97</v>
      </c>
      <c r="H154" s="56" t="s">
        <v>30</v>
      </c>
      <c r="I154" s="113" t="s">
        <v>27</v>
      </c>
      <c r="J154" s="111"/>
      <c r="K154" s="114" t="s">
        <v>3441</v>
      </c>
      <c r="L154" s="111" t="s">
        <v>19</v>
      </c>
      <c r="M154" s="111" t="s">
        <v>320</v>
      </c>
      <c r="N154" s="115" t="s">
        <v>3636</v>
      </c>
      <c r="O154" s="116">
        <v>19500</v>
      </c>
      <c r="P154" s="21"/>
      <c r="Q154" s="22">
        <f t="shared" si="6"/>
        <v>0</v>
      </c>
      <c r="R154" s="22">
        <f t="shared" si="7"/>
        <v>0</v>
      </c>
    </row>
    <row r="155" spans="1:18" s="23" customFormat="1">
      <c r="A155" s="111" t="s">
        <v>17</v>
      </c>
      <c r="B155" s="111" t="s">
        <v>326</v>
      </c>
      <c r="C155" s="111">
        <v>358801</v>
      </c>
      <c r="D155" s="112">
        <v>3528703588016</v>
      </c>
      <c r="E155" s="111"/>
      <c r="F155" s="38" t="s">
        <v>3788</v>
      </c>
      <c r="G155" s="55">
        <v>97</v>
      </c>
      <c r="H155" s="56" t="s">
        <v>30</v>
      </c>
      <c r="I155" s="113" t="s">
        <v>27</v>
      </c>
      <c r="J155" s="111" t="s">
        <v>3989</v>
      </c>
      <c r="K155" s="114" t="s">
        <v>3442</v>
      </c>
      <c r="L155" s="111" t="s">
        <v>321</v>
      </c>
      <c r="M155" s="111" t="s">
        <v>320</v>
      </c>
      <c r="N155" s="115" t="s">
        <v>3638</v>
      </c>
      <c r="O155" s="116">
        <v>21710</v>
      </c>
      <c r="P155" s="21"/>
      <c r="Q155" s="22">
        <f t="shared" si="6"/>
        <v>0</v>
      </c>
      <c r="R155" s="22">
        <f t="shared" si="7"/>
        <v>0</v>
      </c>
    </row>
    <row r="156" spans="1:18" s="23" customFormat="1">
      <c r="A156" s="111" t="s">
        <v>17</v>
      </c>
      <c r="B156" s="111" t="s">
        <v>326</v>
      </c>
      <c r="C156" s="111">
        <v>486138</v>
      </c>
      <c r="D156" s="112">
        <v>3528704861385</v>
      </c>
      <c r="E156" s="111"/>
      <c r="F156" s="38" t="s">
        <v>3788</v>
      </c>
      <c r="G156" s="55">
        <v>97</v>
      </c>
      <c r="H156" s="56" t="s">
        <v>30</v>
      </c>
      <c r="I156" s="113" t="s">
        <v>27</v>
      </c>
      <c r="J156" s="111" t="s">
        <v>3989</v>
      </c>
      <c r="K156" s="114" t="s">
        <v>3443</v>
      </c>
      <c r="L156" s="111" t="s">
        <v>321</v>
      </c>
      <c r="M156" s="111" t="s">
        <v>328</v>
      </c>
      <c r="N156" s="115" t="s">
        <v>3645</v>
      </c>
      <c r="O156" s="116">
        <v>18870</v>
      </c>
      <c r="P156" s="21"/>
      <c r="Q156" s="22">
        <f t="shared" si="6"/>
        <v>0</v>
      </c>
      <c r="R156" s="22">
        <f t="shared" si="7"/>
        <v>0</v>
      </c>
    </row>
    <row r="157" spans="1:18" s="23" customFormat="1">
      <c r="A157" s="111" t="s">
        <v>17</v>
      </c>
      <c r="B157" s="111" t="s">
        <v>326</v>
      </c>
      <c r="C157" s="111">
        <v>582221</v>
      </c>
      <c r="D157" s="112">
        <v>3528705822217</v>
      </c>
      <c r="E157" s="111">
        <v>54628</v>
      </c>
      <c r="F157" s="38" t="s">
        <v>3788</v>
      </c>
      <c r="G157" s="55">
        <v>97</v>
      </c>
      <c r="H157" s="56" t="s">
        <v>30</v>
      </c>
      <c r="I157" s="113" t="s">
        <v>27</v>
      </c>
      <c r="J157" s="111"/>
      <c r="K157" s="114" t="s">
        <v>3444</v>
      </c>
      <c r="L157" s="111" t="s">
        <v>321</v>
      </c>
      <c r="M157" s="111" t="s">
        <v>19</v>
      </c>
      <c r="N157" s="115" t="s">
        <v>3638</v>
      </c>
      <c r="O157" s="116">
        <v>19880</v>
      </c>
      <c r="P157" s="21"/>
      <c r="Q157" s="22">
        <f t="shared" si="6"/>
        <v>0</v>
      </c>
      <c r="R157" s="22">
        <f t="shared" si="7"/>
        <v>0</v>
      </c>
    </row>
    <row r="158" spans="1:18" s="23" customFormat="1">
      <c r="A158" s="111" t="s">
        <v>17</v>
      </c>
      <c r="B158" s="111" t="s">
        <v>326</v>
      </c>
      <c r="C158" s="111">
        <v>609491</v>
      </c>
      <c r="D158" s="112">
        <v>3528706094910</v>
      </c>
      <c r="E158" s="111">
        <v>72405</v>
      </c>
      <c r="F158" s="38" t="s">
        <v>3788</v>
      </c>
      <c r="G158" s="55">
        <v>97</v>
      </c>
      <c r="H158" s="56" t="s">
        <v>30</v>
      </c>
      <c r="I158" s="113" t="s">
        <v>27</v>
      </c>
      <c r="J158" s="111" t="s">
        <v>3989</v>
      </c>
      <c r="K158" s="114" t="s">
        <v>3445</v>
      </c>
      <c r="L158" s="111" t="s">
        <v>321</v>
      </c>
      <c r="M158" s="111" t="s">
        <v>320</v>
      </c>
      <c r="N158" s="115" t="s">
        <v>3639</v>
      </c>
      <c r="O158" s="116">
        <v>21720</v>
      </c>
      <c r="P158" s="21"/>
      <c r="Q158" s="22">
        <f t="shared" si="6"/>
        <v>0</v>
      </c>
      <c r="R158" s="22">
        <f t="shared" si="7"/>
        <v>0</v>
      </c>
    </row>
    <row r="159" spans="1:18" s="23" customFormat="1">
      <c r="A159" s="111" t="s">
        <v>17</v>
      </c>
      <c r="B159" s="111" t="s">
        <v>326</v>
      </c>
      <c r="C159" s="111">
        <v>644825</v>
      </c>
      <c r="D159" s="112">
        <v>3528706448256</v>
      </c>
      <c r="E159" s="111"/>
      <c r="F159" s="38" t="s">
        <v>3788</v>
      </c>
      <c r="G159" s="55">
        <v>97</v>
      </c>
      <c r="H159" s="56" t="s">
        <v>30</v>
      </c>
      <c r="I159" s="113" t="s">
        <v>27</v>
      </c>
      <c r="J159" s="111"/>
      <c r="K159" s="114" t="s">
        <v>3446</v>
      </c>
      <c r="L159" s="111" t="s">
        <v>321</v>
      </c>
      <c r="M159" s="111" t="s">
        <v>320</v>
      </c>
      <c r="N159" s="115" t="s">
        <v>3637</v>
      </c>
      <c r="O159" s="116">
        <v>19890</v>
      </c>
      <c r="P159" s="21"/>
      <c r="Q159" s="22">
        <f t="shared" si="6"/>
        <v>0</v>
      </c>
      <c r="R159" s="22">
        <f t="shared" si="7"/>
        <v>0</v>
      </c>
    </row>
    <row r="160" spans="1:18" s="23" customFormat="1">
      <c r="A160" s="111" t="s">
        <v>17</v>
      </c>
      <c r="B160" s="111" t="s">
        <v>326</v>
      </c>
      <c r="C160" s="111">
        <v>862539</v>
      </c>
      <c r="D160" s="112">
        <v>3528708625396</v>
      </c>
      <c r="E160" s="111">
        <v>109115</v>
      </c>
      <c r="F160" s="38" t="s">
        <v>3788</v>
      </c>
      <c r="G160" s="55">
        <v>101</v>
      </c>
      <c r="H160" s="56" t="s">
        <v>42</v>
      </c>
      <c r="I160" s="113" t="s">
        <v>27</v>
      </c>
      <c r="J160" s="111"/>
      <c r="K160" s="114" t="s">
        <v>3447</v>
      </c>
      <c r="L160" s="111" t="s">
        <v>19</v>
      </c>
      <c r="M160" s="111" t="s">
        <v>320</v>
      </c>
      <c r="N160" s="115" t="s">
        <v>3636</v>
      </c>
      <c r="O160" s="116">
        <v>19890</v>
      </c>
      <c r="P160" s="21"/>
      <c r="Q160" s="22">
        <f t="shared" si="6"/>
        <v>0</v>
      </c>
      <c r="R160" s="22">
        <f t="shared" si="7"/>
        <v>0</v>
      </c>
    </row>
    <row r="161" spans="1:18" s="23" customFormat="1">
      <c r="A161" s="111" t="s">
        <v>17</v>
      </c>
      <c r="B161" s="111" t="s">
        <v>326</v>
      </c>
      <c r="C161" s="111">
        <v>36244</v>
      </c>
      <c r="D161" s="112">
        <v>3528700362442</v>
      </c>
      <c r="E161" s="111"/>
      <c r="F161" s="38" t="s">
        <v>3789</v>
      </c>
      <c r="G161" s="55">
        <v>103</v>
      </c>
      <c r="H161" s="56" t="s">
        <v>18</v>
      </c>
      <c r="I161" s="113" t="s">
        <v>27</v>
      </c>
      <c r="J161" s="111"/>
      <c r="K161" s="114" t="s">
        <v>3448</v>
      </c>
      <c r="L161" s="111" t="s">
        <v>320</v>
      </c>
      <c r="M161" s="111" t="s">
        <v>328</v>
      </c>
      <c r="N161" s="115" t="s">
        <v>3636</v>
      </c>
      <c r="O161" s="116">
        <v>21250</v>
      </c>
      <c r="P161" s="21"/>
      <c r="Q161" s="22">
        <f t="shared" si="6"/>
        <v>0</v>
      </c>
      <c r="R161" s="22">
        <f t="shared" si="7"/>
        <v>0</v>
      </c>
    </row>
    <row r="162" spans="1:18" s="23" customFormat="1">
      <c r="A162" s="111" t="s">
        <v>17</v>
      </c>
      <c r="B162" s="111" t="s">
        <v>326</v>
      </c>
      <c r="C162" s="111">
        <v>790681</v>
      </c>
      <c r="D162" s="112">
        <v>3528707906816</v>
      </c>
      <c r="E162" s="111">
        <v>97249</v>
      </c>
      <c r="F162" s="38" t="s">
        <v>3789</v>
      </c>
      <c r="G162" s="55">
        <v>99</v>
      </c>
      <c r="H162" s="56" t="s">
        <v>30</v>
      </c>
      <c r="I162" s="113" t="s">
        <v>27</v>
      </c>
      <c r="J162" s="111"/>
      <c r="K162" s="114" t="s">
        <v>3449</v>
      </c>
      <c r="L162" s="111" t="s">
        <v>19</v>
      </c>
      <c r="M162" s="111" t="s">
        <v>320</v>
      </c>
      <c r="N162" s="115" t="s">
        <v>3639</v>
      </c>
      <c r="O162" s="116">
        <v>24030</v>
      </c>
      <c r="P162" s="21"/>
      <c r="Q162" s="22">
        <f t="shared" si="6"/>
        <v>0</v>
      </c>
      <c r="R162" s="22">
        <f t="shared" si="7"/>
        <v>0</v>
      </c>
    </row>
    <row r="163" spans="1:18" s="23" customFormat="1">
      <c r="A163" s="111" t="s">
        <v>17</v>
      </c>
      <c r="B163" s="111" t="s">
        <v>326</v>
      </c>
      <c r="C163" s="111">
        <v>129060</v>
      </c>
      <c r="D163" s="112">
        <v>3528701290607</v>
      </c>
      <c r="E163" s="111"/>
      <c r="F163" s="38" t="s">
        <v>3790</v>
      </c>
      <c r="G163" s="55">
        <v>97</v>
      </c>
      <c r="H163" s="56" t="s">
        <v>30</v>
      </c>
      <c r="I163" s="113" t="s">
        <v>27</v>
      </c>
      <c r="J163" s="111"/>
      <c r="K163" s="114" t="s">
        <v>3450</v>
      </c>
      <c r="L163" s="111" t="s">
        <v>19</v>
      </c>
      <c r="M163" s="111" t="s">
        <v>328</v>
      </c>
      <c r="N163" s="115" t="s">
        <v>3636</v>
      </c>
      <c r="O163" s="116">
        <v>20090</v>
      </c>
      <c r="P163" s="21"/>
      <c r="Q163" s="22">
        <f t="shared" si="6"/>
        <v>0</v>
      </c>
      <c r="R163" s="22">
        <f t="shared" si="7"/>
        <v>0</v>
      </c>
    </row>
    <row r="164" spans="1:18" s="23" customFormat="1">
      <c r="A164" s="111" t="s">
        <v>17</v>
      </c>
      <c r="B164" s="111" t="s">
        <v>326</v>
      </c>
      <c r="C164" s="111">
        <v>301308</v>
      </c>
      <c r="D164" s="112">
        <v>3528703013082</v>
      </c>
      <c r="E164" s="111">
        <v>39129</v>
      </c>
      <c r="F164" s="38" t="s">
        <v>3790</v>
      </c>
      <c r="G164" s="55">
        <v>97</v>
      </c>
      <c r="H164" s="56" t="s">
        <v>42</v>
      </c>
      <c r="I164" s="113" t="s">
        <v>27</v>
      </c>
      <c r="J164" s="111"/>
      <c r="K164" s="114" t="s">
        <v>3451</v>
      </c>
      <c r="L164" s="111" t="s">
        <v>321</v>
      </c>
      <c r="M164" s="111" t="s">
        <v>19</v>
      </c>
      <c r="N164" s="115" t="s">
        <v>3638</v>
      </c>
      <c r="O164" s="116">
        <v>22610</v>
      </c>
      <c r="P164" s="21"/>
      <c r="Q164" s="22">
        <f t="shared" si="6"/>
        <v>0</v>
      </c>
      <c r="R164" s="22">
        <f t="shared" si="7"/>
        <v>0</v>
      </c>
    </row>
    <row r="165" spans="1:18" s="23" customFormat="1">
      <c r="A165" s="111" t="s">
        <v>17</v>
      </c>
      <c r="B165" s="111" t="s">
        <v>326</v>
      </c>
      <c r="C165" s="111">
        <v>934986</v>
      </c>
      <c r="D165" s="112">
        <v>3528709349864</v>
      </c>
      <c r="E165" s="111">
        <v>131540</v>
      </c>
      <c r="F165" s="38" t="s">
        <v>3790</v>
      </c>
      <c r="G165" s="55">
        <v>97</v>
      </c>
      <c r="H165" s="56" t="s">
        <v>42</v>
      </c>
      <c r="I165" s="113" t="s">
        <v>27</v>
      </c>
      <c r="J165" s="111"/>
      <c r="K165" s="114" t="s">
        <v>3667</v>
      </c>
      <c r="L165" s="111" t="s">
        <v>330</v>
      </c>
      <c r="M165" s="111" t="s">
        <v>330</v>
      </c>
      <c r="N165" s="115" t="s">
        <v>330</v>
      </c>
      <c r="O165" s="116">
        <v>22620</v>
      </c>
      <c r="P165" s="21"/>
      <c r="Q165" s="22">
        <f t="shared" si="6"/>
        <v>0</v>
      </c>
      <c r="R165" s="22">
        <f t="shared" si="7"/>
        <v>0</v>
      </c>
    </row>
    <row r="166" spans="1:18" s="23" customFormat="1">
      <c r="A166" s="111" t="s">
        <v>17</v>
      </c>
      <c r="B166" s="111" t="s">
        <v>326</v>
      </c>
      <c r="C166" s="111">
        <v>164755</v>
      </c>
      <c r="D166" s="112">
        <v>3528701647555</v>
      </c>
      <c r="E166" s="111">
        <v>54130</v>
      </c>
      <c r="F166" s="38" t="s">
        <v>3912</v>
      </c>
      <c r="G166" s="55">
        <v>100</v>
      </c>
      <c r="H166" s="56" t="s">
        <v>42</v>
      </c>
      <c r="I166" s="113" t="s">
        <v>27</v>
      </c>
      <c r="J166" s="111"/>
      <c r="K166" s="114" t="s">
        <v>3452</v>
      </c>
      <c r="L166" s="111" t="s">
        <v>19</v>
      </c>
      <c r="M166" s="111" t="s">
        <v>19</v>
      </c>
      <c r="N166" s="115" t="s">
        <v>3638</v>
      </c>
      <c r="O166" s="116">
        <v>25270</v>
      </c>
      <c r="P166" s="21"/>
      <c r="Q166" s="22">
        <f t="shared" si="6"/>
        <v>0</v>
      </c>
      <c r="R166" s="22">
        <f t="shared" si="7"/>
        <v>0</v>
      </c>
    </row>
    <row r="167" spans="1:18" s="23" customFormat="1">
      <c r="A167" s="111" t="s">
        <v>17</v>
      </c>
      <c r="B167" s="111" t="s">
        <v>326</v>
      </c>
      <c r="C167" s="111">
        <v>601695</v>
      </c>
      <c r="D167" s="112">
        <v>3528706016950</v>
      </c>
      <c r="E167" s="111"/>
      <c r="F167" s="38" t="s">
        <v>3912</v>
      </c>
      <c r="G167" s="55">
        <v>100</v>
      </c>
      <c r="H167" s="56" t="s">
        <v>18</v>
      </c>
      <c r="I167" s="113" t="s">
        <v>27</v>
      </c>
      <c r="J167" s="111"/>
      <c r="K167" s="114" t="s">
        <v>3453</v>
      </c>
      <c r="L167" s="111" t="s">
        <v>19</v>
      </c>
      <c r="M167" s="111" t="s">
        <v>328</v>
      </c>
      <c r="N167" s="115" t="s">
        <v>3636</v>
      </c>
      <c r="O167" s="116">
        <v>20300</v>
      </c>
      <c r="P167" s="21"/>
      <c r="Q167" s="22">
        <f t="shared" si="6"/>
        <v>0</v>
      </c>
      <c r="R167" s="22">
        <f t="shared" si="7"/>
        <v>0</v>
      </c>
    </row>
    <row r="168" spans="1:18" s="23" customFormat="1">
      <c r="A168" s="111" t="s">
        <v>17</v>
      </c>
      <c r="B168" s="111" t="s">
        <v>326</v>
      </c>
      <c r="C168" s="111">
        <v>197487</v>
      </c>
      <c r="D168" s="112">
        <v>3528701974873</v>
      </c>
      <c r="E168" s="111">
        <v>113388</v>
      </c>
      <c r="F168" s="38" t="s">
        <v>3708</v>
      </c>
      <c r="G168" s="55">
        <v>103</v>
      </c>
      <c r="H168" s="56" t="s">
        <v>30</v>
      </c>
      <c r="I168" s="113" t="s">
        <v>27</v>
      </c>
      <c r="J168" s="111"/>
      <c r="K168" s="114" t="s">
        <v>3454</v>
      </c>
      <c r="L168" s="111" t="s">
        <v>19</v>
      </c>
      <c r="M168" s="111" t="s">
        <v>320</v>
      </c>
      <c r="N168" s="115" t="s">
        <v>3639</v>
      </c>
      <c r="O168" s="116">
        <v>22370</v>
      </c>
      <c r="P168" s="21"/>
      <c r="Q168" s="22">
        <f t="shared" si="6"/>
        <v>0</v>
      </c>
      <c r="R168" s="22">
        <f t="shared" si="7"/>
        <v>0</v>
      </c>
    </row>
    <row r="169" spans="1:18" s="23" customFormat="1">
      <c r="A169" s="111" t="s">
        <v>17</v>
      </c>
      <c r="B169" s="111" t="s">
        <v>326</v>
      </c>
      <c r="C169" s="111">
        <v>536042</v>
      </c>
      <c r="D169" s="112">
        <v>3528705360429</v>
      </c>
      <c r="E169" s="111">
        <v>109118</v>
      </c>
      <c r="F169" s="38" t="s">
        <v>3708</v>
      </c>
      <c r="G169" s="55">
        <v>103</v>
      </c>
      <c r="H169" s="56" t="s">
        <v>42</v>
      </c>
      <c r="I169" s="113" t="s">
        <v>27</v>
      </c>
      <c r="J169" s="111"/>
      <c r="K169" s="114" t="s">
        <v>3455</v>
      </c>
      <c r="L169" s="111" t="s">
        <v>19</v>
      </c>
      <c r="M169" s="111" t="s">
        <v>320</v>
      </c>
      <c r="N169" s="115" t="s">
        <v>3639</v>
      </c>
      <c r="O169" s="116">
        <v>22150</v>
      </c>
      <c r="P169" s="21"/>
      <c r="Q169" s="22">
        <f t="shared" si="6"/>
        <v>0</v>
      </c>
      <c r="R169" s="22">
        <f t="shared" si="7"/>
        <v>0</v>
      </c>
    </row>
    <row r="170" spans="1:18" s="23" customFormat="1">
      <c r="A170" s="111" t="s">
        <v>17</v>
      </c>
      <c r="B170" s="111" t="s">
        <v>326</v>
      </c>
      <c r="C170" s="111">
        <v>765174</v>
      </c>
      <c r="D170" s="112">
        <v>3528707651747</v>
      </c>
      <c r="E170" s="111"/>
      <c r="F170" s="38" t="s">
        <v>3708</v>
      </c>
      <c r="G170" s="55">
        <v>103</v>
      </c>
      <c r="H170" s="56" t="s">
        <v>30</v>
      </c>
      <c r="I170" s="113" t="s">
        <v>27</v>
      </c>
      <c r="J170" s="111"/>
      <c r="K170" s="114" t="s">
        <v>3456</v>
      </c>
      <c r="L170" s="111" t="s">
        <v>320</v>
      </c>
      <c r="M170" s="111" t="s">
        <v>328</v>
      </c>
      <c r="N170" s="115" t="s">
        <v>3636</v>
      </c>
      <c r="O170" s="116">
        <v>20500</v>
      </c>
      <c r="P170" s="21"/>
      <c r="Q170" s="22">
        <f t="shared" si="6"/>
        <v>0</v>
      </c>
      <c r="R170" s="22">
        <f t="shared" si="7"/>
        <v>0</v>
      </c>
    </row>
    <row r="171" spans="1:18" s="23" customFormat="1">
      <c r="A171" s="111" t="s">
        <v>17</v>
      </c>
      <c r="B171" s="111" t="s">
        <v>326</v>
      </c>
      <c r="C171" s="111">
        <v>846926</v>
      </c>
      <c r="D171" s="112">
        <v>3528708469266</v>
      </c>
      <c r="E171" s="111">
        <v>54128</v>
      </c>
      <c r="F171" s="38" t="s">
        <v>3913</v>
      </c>
      <c r="G171" s="55">
        <v>95</v>
      </c>
      <c r="H171" s="56" t="s">
        <v>42</v>
      </c>
      <c r="I171" s="113" t="s">
        <v>27</v>
      </c>
      <c r="J171" s="111"/>
      <c r="K171" s="114" t="s">
        <v>3457</v>
      </c>
      <c r="L171" s="111" t="s">
        <v>321</v>
      </c>
      <c r="M171" s="111" t="s">
        <v>19</v>
      </c>
      <c r="N171" s="115" t="s">
        <v>3637</v>
      </c>
      <c r="O171" s="116">
        <v>24600</v>
      </c>
      <c r="P171" s="21"/>
      <c r="Q171" s="22">
        <f t="shared" si="6"/>
        <v>0</v>
      </c>
      <c r="R171" s="22">
        <f t="shared" si="7"/>
        <v>0</v>
      </c>
    </row>
    <row r="172" spans="1:18" s="23" customFormat="1">
      <c r="A172" s="111" t="s">
        <v>17</v>
      </c>
      <c r="B172" s="111" t="s">
        <v>326</v>
      </c>
      <c r="C172" s="111">
        <v>221166</v>
      </c>
      <c r="D172" s="112">
        <v>3528702211663</v>
      </c>
      <c r="E172" s="111">
        <v>131543</v>
      </c>
      <c r="F172" s="38" t="s">
        <v>3791</v>
      </c>
      <c r="G172" s="55">
        <v>99</v>
      </c>
      <c r="H172" s="56" t="s">
        <v>42</v>
      </c>
      <c r="I172" s="113" t="s">
        <v>27</v>
      </c>
      <c r="J172" s="111"/>
      <c r="K172" s="114" t="s">
        <v>3668</v>
      </c>
      <c r="L172" s="111" t="s">
        <v>330</v>
      </c>
      <c r="M172" s="111" t="s">
        <v>330</v>
      </c>
      <c r="N172" s="115" t="s">
        <v>330</v>
      </c>
      <c r="O172" s="116">
        <v>23490</v>
      </c>
      <c r="P172" s="21"/>
      <c r="Q172" s="22">
        <f t="shared" si="6"/>
        <v>0</v>
      </c>
      <c r="R172" s="22">
        <f t="shared" si="7"/>
        <v>0</v>
      </c>
    </row>
    <row r="173" spans="1:18" s="23" customFormat="1">
      <c r="A173" s="111" t="s">
        <v>17</v>
      </c>
      <c r="B173" s="111" t="s">
        <v>326</v>
      </c>
      <c r="C173" s="111">
        <v>291026</v>
      </c>
      <c r="D173" s="112">
        <v>3528702910269</v>
      </c>
      <c r="E173" s="111">
        <v>39130</v>
      </c>
      <c r="F173" s="38" t="s">
        <v>3791</v>
      </c>
      <c r="G173" s="55">
        <v>99</v>
      </c>
      <c r="H173" s="56" t="s">
        <v>42</v>
      </c>
      <c r="I173" s="113" t="s">
        <v>27</v>
      </c>
      <c r="J173" s="111"/>
      <c r="K173" s="114" t="s">
        <v>3458</v>
      </c>
      <c r="L173" s="111" t="s">
        <v>321</v>
      </c>
      <c r="M173" s="111" t="s">
        <v>19</v>
      </c>
      <c r="N173" s="115" t="s">
        <v>3638</v>
      </c>
      <c r="O173" s="116">
        <v>23460</v>
      </c>
      <c r="P173" s="21"/>
      <c r="Q173" s="22">
        <f t="shared" si="6"/>
        <v>0</v>
      </c>
      <c r="R173" s="22">
        <f t="shared" si="7"/>
        <v>0</v>
      </c>
    </row>
    <row r="174" spans="1:18" s="23" customFormat="1">
      <c r="A174" s="111" t="s">
        <v>17</v>
      </c>
      <c r="B174" s="111" t="s">
        <v>326</v>
      </c>
      <c r="C174" s="111">
        <v>416728</v>
      </c>
      <c r="D174" s="112">
        <v>3528704167289</v>
      </c>
      <c r="E174" s="111"/>
      <c r="F174" s="38" t="s">
        <v>3791</v>
      </c>
      <c r="G174" s="55">
        <v>99</v>
      </c>
      <c r="H174" s="56" t="s">
        <v>30</v>
      </c>
      <c r="I174" s="113" t="s">
        <v>27</v>
      </c>
      <c r="J174" s="111"/>
      <c r="K174" s="114" t="s">
        <v>3459</v>
      </c>
      <c r="L174" s="111" t="s">
        <v>19</v>
      </c>
      <c r="M174" s="111" t="s">
        <v>328</v>
      </c>
      <c r="N174" s="115" t="s">
        <v>3637</v>
      </c>
      <c r="O174" s="116">
        <v>20300</v>
      </c>
      <c r="P174" s="21"/>
      <c r="Q174" s="22">
        <f t="shared" si="6"/>
        <v>0</v>
      </c>
      <c r="R174" s="22">
        <f t="shared" si="7"/>
        <v>0</v>
      </c>
    </row>
    <row r="175" spans="1:18" s="23" customFormat="1">
      <c r="A175" s="111" t="s">
        <v>17</v>
      </c>
      <c r="B175" s="111" t="s">
        <v>326</v>
      </c>
      <c r="C175" s="111">
        <v>503306</v>
      </c>
      <c r="D175" s="112">
        <v>3528705033064</v>
      </c>
      <c r="E175" s="111">
        <v>121085</v>
      </c>
      <c r="F175" s="38" t="s">
        <v>3791</v>
      </c>
      <c r="G175" s="55">
        <v>99</v>
      </c>
      <c r="H175" s="56" t="s">
        <v>30</v>
      </c>
      <c r="I175" s="113" t="s">
        <v>27</v>
      </c>
      <c r="J175" s="111"/>
      <c r="K175" s="114" t="s">
        <v>3460</v>
      </c>
      <c r="L175" s="111" t="s">
        <v>320</v>
      </c>
      <c r="M175" s="111" t="s">
        <v>320</v>
      </c>
      <c r="N175" s="115" t="s">
        <v>3638</v>
      </c>
      <c r="O175" s="116">
        <v>23960</v>
      </c>
      <c r="P175" s="21"/>
      <c r="Q175" s="22">
        <f t="shared" si="6"/>
        <v>0</v>
      </c>
      <c r="R175" s="22">
        <f t="shared" si="7"/>
        <v>0</v>
      </c>
    </row>
    <row r="176" spans="1:18" s="23" customFormat="1">
      <c r="A176" s="111" t="s">
        <v>17</v>
      </c>
      <c r="B176" s="111" t="s">
        <v>326</v>
      </c>
      <c r="C176" s="111">
        <v>89498</v>
      </c>
      <c r="D176" s="112">
        <v>3528700894981</v>
      </c>
      <c r="E176" s="111">
        <v>109121</v>
      </c>
      <c r="F176" s="38" t="s">
        <v>3914</v>
      </c>
      <c r="G176" s="55">
        <v>102</v>
      </c>
      <c r="H176" s="56" t="s">
        <v>42</v>
      </c>
      <c r="I176" s="113" t="s">
        <v>27</v>
      </c>
      <c r="J176" s="111"/>
      <c r="K176" s="114" t="s">
        <v>3461</v>
      </c>
      <c r="L176" s="111" t="s">
        <v>19</v>
      </c>
      <c r="M176" s="111" t="s">
        <v>320</v>
      </c>
      <c r="N176" s="115" t="s">
        <v>3638</v>
      </c>
      <c r="O176" s="116">
        <v>25570</v>
      </c>
      <c r="P176" s="21"/>
      <c r="Q176" s="22">
        <f t="shared" si="6"/>
        <v>0</v>
      </c>
      <c r="R176" s="22">
        <f t="shared" si="7"/>
        <v>0</v>
      </c>
    </row>
    <row r="177" spans="1:18" s="23" customFormat="1">
      <c r="A177" s="111" t="s">
        <v>17</v>
      </c>
      <c r="B177" s="111" t="s">
        <v>326</v>
      </c>
      <c r="C177" s="111">
        <v>234550</v>
      </c>
      <c r="D177" s="112">
        <v>3528702345504</v>
      </c>
      <c r="E177" s="111">
        <v>131530</v>
      </c>
      <c r="F177" s="38" t="s">
        <v>3915</v>
      </c>
      <c r="G177" s="55">
        <v>85</v>
      </c>
      <c r="H177" s="56" t="s">
        <v>30</v>
      </c>
      <c r="I177" s="113" t="s">
        <v>27</v>
      </c>
      <c r="J177" s="111"/>
      <c r="K177" s="114" t="s">
        <v>3462</v>
      </c>
      <c r="L177" s="111" t="s">
        <v>330</v>
      </c>
      <c r="M177" s="111" t="s">
        <v>330</v>
      </c>
      <c r="N177" s="115" t="s">
        <v>330</v>
      </c>
      <c r="O177" s="116">
        <v>20640</v>
      </c>
      <c r="P177" s="21"/>
      <c r="Q177" s="22">
        <f t="shared" si="6"/>
        <v>0</v>
      </c>
      <c r="R177" s="22">
        <f t="shared" si="7"/>
        <v>0</v>
      </c>
    </row>
    <row r="178" spans="1:18" s="23" customFormat="1">
      <c r="A178" s="111" t="s">
        <v>17</v>
      </c>
      <c r="B178" s="111" t="s">
        <v>326</v>
      </c>
      <c r="C178" s="111">
        <v>609692</v>
      </c>
      <c r="D178" s="112">
        <v>3528706096921</v>
      </c>
      <c r="E178" s="111">
        <v>131532</v>
      </c>
      <c r="F178" s="38" t="s">
        <v>3916</v>
      </c>
      <c r="G178" s="55">
        <v>96</v>
      </c>
      <c r="H178" s="56" t="s">
        <v>30</v>
      </c>
      <c r="I178" s="113" t="s">
        <v>27</v>
      </c>
      <c r="J178" s="111"/>
      <c r="K178" s="114" t="s">
        <v>3463</v>
      </c>
      <c r="L178" s="111" t="s">
        <v>19</v>
      </c>
      <c r="M178" s="111" t="s">
        <v>320</v>
      </c>
      <c r="N178" s="115" t="s">
        <v>3636</v>
      </c>
      <c r="O178" s="116">
        <v>20980</v>
      </c>
      <c r="P178" s="21"/>
      <c r="Q178" s="22">
        <f t="shared" si="6"/>
        <v>0</v>
      </c>
      <c r="R178" s="22">
        <f t="shared" si="7"/>
        <v>0</v>
      </c>
    </row>
    <row r="179" spans="1:18" s="23" customFormat="1">
      <c r="A179" s="111" t="s">
        <v>17</v>
      </c>
      <c r="B179" s="111" t="s">
        <v>326</v>
      </c>
      <c r="C179" s="111">
        <v>240179</v>
      </c>
      <c r="D179" s="112">
        <v>3528702401798</v>
      </c>
      <c r="E179" s="111">
        <v>131533</v>
      </c>
      <c r="F179" s="38" t="s">
        <v>3917</v>
      </c>
      <c r="G179" s="55">
        <v>86</v>
      </c>
      <c r="H179" s="56" t="s">
        <v>42</v>
      </c>
      <c r="I179" s="113" t="s">
        <v>27</v>
      </c>
      <c r="J179" s="111"/>
      <c r="K179" s="114" t="s">
        <v>3464</v>
      </c>
      <c r="L179" s="111" t="s">
        <v>321</v>
      </c>
      <c r="M179" s="111" t="s">
        <v>320</v>
      </c>
      <c r="N179" s="115" t="s">
        <v>3638</v>
      </c>
      <c r="O179" s="116">
        <v>25840</v>
      </c>
      <c r="P179" s="21"/>
      <c r="Q179" s="22">
        <f t="shared" si="6"/>
        <v>0</v>
      </c>
      <c r="R179" s="22">
        <f t="shared" si="7"/>
        <v>0</v>
      </c>
    </row>
    <row r="180" spans="1:18" s="23" customFormat="1">
      <c r="A180" s="111" t="s">
        <v>17</v>
      </c>
      <c r="B180" s="111" t="s">
        <v>326</v>
      </c>
      <c r="C180" s="111">
        <v>89180</v>
      </c>
      <c r="D180" s="112">
        <v>3528700891805</v>
      </c>
      <c r="E180" s="111">
        <v>121081</v>
      </c>
      <c r="F180" s="38" t="s">
        <v>3792</v>
      </c>
      <c r="G180" s="55">
        <v>89</v>
      </c>
      <c r="H180" s="56" t="s">
        <v>42</v>
      </c>
      <c r="I180" s="113" t="s">
        <v>27</v>
      </c>
      <c r="J180" s="111"/>
      <c r="K180" s="114" t="s">
        <v>3465</v>
      </c>
      <c r="L180" s="111" t="s">
        <v>321</v>
      </c>
      <c r="M180" s="111" t="s">
        <v>320</v>
      </c>
      <c r="N180" s="115" t="s">
        <v>3638</v>
      </c>
      <c r="O180" s="116">
        <v>19840</v>
      </c>
      <c r="P180" s="21"/>
      <c r="Q180" s="22">
        <f t="shared" si="6"/>
        <v>0</v>
      </c>
      <c r="R180" s="22">
        <f t="shared" si="7"/>
        <v>0</v>
      </c>
    </row>
    <row r="181" spans="1:18" s="23" customFormat="1">
      <c r="A181" s="111" t="s">
        <v>17</v>
      </c>
      <c r="B181" s="111" t="s">
        <v>326</v>
      </c>
      <c r="C181" s="111">
        <v>218979</v>
      </c>
      <c r="D181" s="112">
        <v>3528702189795</v>
      </c>
      <c r="E181" s="111"/>
      <c r="F181" s="38" t="s">
        <v>3918</v>
      </c>
      <c r="G181" s="55">
        <v>93</v>
      </c>
      <c r="H181" s="56" t="s">
        <v>30</v>
      </c>
      <c r="I181" s="113" t="s">
        <v>27</v>
      </c>
      <c r="J181" s="111"/>
      <c r="K181" s="114" t="s">
        <v>3466</v>
      </c>
      <c r="L181" s="111" t="s">
        <v>19</v>
      </c>
      <c r="M181" s="111" t="s">
        <v>328</v>
      </c>
      <c r="N181" s="115" t="s">
        <v>3636</v>
      </c>
      <c r="O181" s="116">
        <v>19410</v>
      </c>
      <c r="P181" s="21"/>
      <c r="Q181" s="22">
        <f t="shared" si="6"/>
        <v>0</v>
      </c>
      <c r="R181" s="22">
        <f t="shared" si="7"/>
        <v>0</v>
      </c>
    </row>
    <row r="182" spans="1:18" s="23" customFormat="1">
      <c r="A182" s="111" t="s">
        <v>17</v>
      </c>
      <c r="B182" s="111" t="s">
        <v>326</v>
      </c>
      <c r="C182" s="111">
        <v>670009</v>
      </c>
      <c r="D182" s="112">
        <v>3528706700095</v>
      </c>
      <c r="E182" s="111">
        <v>60811</v>
      </c>
      <c r="F182" s="38" t="s">
        <v>3918</v>
      </c>
      <c r="G182" s="55">
        <v>93</v>
      </c>
      <c r="H182" s="56" t="s">
        <v>42</v>
      </c>
      <c r="I182" s="113" t="s">
        <v>27</v>
      </c>
      <c r="J182" s="111"/>
      <c r="K182" s="114" t="s">
        <v>3467</v>
      </c>
      <c r="L182" s="111" t="s">
        <v>321</v>
      </c>
      <c r="M182" s="111" t="s">
        <v>19</v>
      </c>
      <c r="N182" s="115" t="s">
        <v>3638</v>
      </c>
      <c r="O182" s="116">
        <v>22040</v>
      </c>
      <c r="P182" s="21"/>
      <c r="Q182" s="22">
        <f t="shared" si="6"/>
        <v>0</v>
      </c>
      <c r="R182" s="22">
        <f t="shared" si="7"/>
        <v>0</v>
      </c>
    </row>
    <row r="183" spans="1:18" s="23" customFormat="1">
      <c r="A183" s="111" t="s">
        <v>17</v>
      </c>
      <c r="B183" s="111" t="s">
        <v>326</v>
      </c>
      <c r="C183" s="111">
        <v>341217</v>
      </c>
      <c r="D183" s="112">
        <v>3528703412175</v>
      </c>
      <c r="E183" s="111"/>
      <c r="F183" s="38" t="s">
        <v>3712</v>
      </c>
      <c r="G183" s="55">
        <v>92</v>
      </c>
      <c r="H183" s="56" t="s">
        <v>30</v>
      </c>
      <c r="I183" s="113" t="s">
        <v>27</v>
      </c>
      <c r="J183" s="111"/>
      <c r="K183" s="114" t="s">
        <v>3468</v>
      </c>
      <c r="L183" s="111" t="s">
        <v>321</v>
      </c>
      <c r="M183" s="111" t="s">
        <v>328</v>
      </c>
      <c r="N183" s="115" t="s">
        <v>3636</v>
      </c>
      <c r="O183" s="116">
        <v>19420</v>
      </c>
      <c r="P183" s="21"/>
      <c r="Q183" s="22">
        <f t="shared" si="6"/>
        <v>0</v>
      </c>
      <c r="R183" s="22">
        <f t="shared" si="7"/>
        <v>0</v>
      </c>
    </row>
    <row r="184" spans="1:18">
      <c r="A184" s="111" t="s">
        <v>17</v>
      </c>
      <c r="B184" s="111" t="s">
        <v>326</v>
      </c>
      <c r="C184" s="111">
        <v>454586</v>
      </c>
      <c r="D184" s="112">
        <v>3528704545865</v>
      </c>
      <c r="E184" s="111">
        <v>109109</v>
      </c>
      <c r="F184" s="38" t="s">
        <v>3712</v>
      </c>
      <c r="G184" s="55">
        <v>92</v>
      </c>
      <c r="H184" s="56" t="s">
        <v>42</v>
      </c>
      <c r="I184" s="113" t="s">
        <v>27</v>
      </c>
      <c r="J184" s="111"/>
      <c r="K184" s="114" t="s">
        <v>3469</v>
      </c>
      <c r="L184" s="111" t="s">
        <v>321</v>
      </c>
      <c r="M184" s="111" t="s">
        <v>320</v>
      </c>
      <c r="N184" s="115" t="s">
        <v>3638</v>
      </c>
      <c r="O184" s="116">
        <v>23190</v>
      </c>
      <c r="P184" s="21"/>
      <c r="Q184" s="22">
        <f t="shared" si="6"/>
        <v>0</v>
      </c>
      <c r="R184" s="22">
        <f t="shared" si="7"/>
        <v>0</v>
      </c>
    </row>
    <row r="185" spans="1:18">
      <c r="A185" s="111" t="s">
        <v>17</v>
      </c>
      <c r="B185" s="111" t="s">
        <v>326</v>
      </c>
      <c r="C185" s="111">
        <v>396776</v>
      </c>
      <c r="D185" s="112">
        <v>3528703967767</v>
      </c>
      <c r="E185" s="111">
        <v>109110</v>
      </c>
      <c r="F185" s="38" t="s">
        <v>3713</v>
      </c>
      <c r="G185" s="55">
        <v>99</v>
      </c>
      <c r="H185" s="56" t="s">
        <v>42</v>
      </c>
      <c r="I185" s="113" t="s">
        <v>27</v>
      </c>
      <c r="J185" s="111"/>
      <c r="K185" s="114" t="s">
        <v>3470</v>
      </c>
      <c r="L185" s="111" t="s">
        <v>19</v>
      </c>
      <c r="M185" s="111" t="s">
        <v>320</v>
      </c>
      <c r="N185" s="115" t="s">
        <v>3638</v>
      </c>
      <c r="O185" s="116">
        <v>23750</v>
      </c>
      <c r="P185" s="21"/>
      <c r="Q185" s="22">
        <f t="shared" si="6"/>
        <v>0</v>
      </c>
      <c r="R185" s="22">
        <f t="shared" si="7"/>
        <v>0</v>
      </c>
    </row>
    <row r="186" spans="1:18">
      <c r="A186" s="111" t="s">
        <v>17</v>
      </c>
      <c r="B186" s="111" t="s">
        <v>326</v>
      </c>
      <c r="C186" s="111">
        <v>654164</v>
      </c>
      <c r="D186" s="112">
        <v>3528706541643</v>
      </c>
      <c r="E186" s="111"/>
      <c r="F186" s="38" t="s">
        <v>3713</v>
      </c>
      <c r="G186" s="55">
        <v>99</v>
      </c>
      <c r="H186" s="56" t="s">
        <v>30</v>
      </c>
      <c r="I186" s="113" t="s">
        <v>27</v>
      </c>
      <c r="J186" s="111"/>
      <c r="K186" s="114" t="s">
        <v>3471</v>
      </c>
      <c r="L186" s="111" t="s">
        <v>19</v>
      </c>
      <c r="M186" s="111" t="s">
        <v>328</v>
      </c>
      <c r="N186" s="115" t="s">
        <v>3636</v>
      </c>
      <c r="O186" s="116">
        <v>22030</v>
      </c>
      <c r="P186" s="21"/>
      <c r="Q186" s="22">
        <f t="shared" si="6"/>
        <v>0</v>
      </c>
      <c r="R186" s="22">
        <f t="shared" si="7"/>
        <v>0</v>
      </c>
    </row>
    <row r="187" spans="1:18">
      <c r="A187" s="111" t="s">
        <v>17</v>
      </c>
      <c r="B187" s="111" t="s">
        <v>326</v>
      </c>
      <c r="C187" s="111">
        <v>443124</v>
      </c>
      <c r="D187" s="112">
        <v>3528704431243</v>
      </c>
      <c r="E187" s="111">
        <v>54567</v>
      </c>
      <c r="F187" s="38" t="s">
        <v>3793</v>
      </c>
      <c r="G187" s="55">
        <v>92</v>
      </c>
      <c r="H187" s="56" t="s">
        <v>42</v>
      </c>
      <c r="I187" s="113" t="s">
        <v>27</v>
      </c>
      <c r="J187" s="111"/>
      <c r="K187" s="114" t="s">
        <v>3669</v>
      </c>
      <c r="L187" s="111" t="s">
        <v>321</v>
      </c>
      <c r="M187" s="111" t="s">
        <v>19</v>
      </c>
      <c r="N187" s="115" t="s">
        <v>3638</v>
      </c>
      <c r="O187" s="116">
        <v>18670</v>
      </c>
      <c r="P187" s="21"/>
      <c r="Q187" s="22">
        <f t="shared" si="6"/>
        <v>0</v>
      </c>
      <c r="R187" s="22">
        <f t="shared" si="7"/>
        <v>0</v>
      </c>
    </row>
    <row r="188" spans="1:18">
      <c r="A188" s="111" t="s">
        <v>17</v>
      </c>
      <c r="B188" s="111" t="s">
        <v>326</v>
      </c>
      <c r="C188" s="111">
        <v>455052</v>
      </c>
      <c r="D188" s="112">
        <v>3528704550524</v>
      </c>
      <c r="E188" s="111">
        <v>113387</v>
      </c>
      <c r="F188" s="38" t="s">
        <v>3793</v>
      </c>
      <c r="G188" s="55">
        <v>92</v>
      </c>
      <c r="H188" s="56" t="s">
        <v>42</v>
      </c>
      <c r="I188" s="113" t="s">
        <v>27</v>
      </c>
      <c r="J188" s="111"/>
      <c r="K188" s="114" t="s">
        <v>3472</v>
      </c>
      <c r="L188" s="111" t="s">
        <v>321</v>
      </c>
      <c r="M188" s="111" t="s">
        <v>320</v>
      </c>
      <c r="N188" s="115" t="s">
        <v>3638</v>
      </c>
      <c r="O188" s="116">
        <v>18320</v>
      </c>
      <c r="P188" s="21"/>
      <c r="Q188" s="22">
        <f t="shared" si="6"/>
        <v>0</v>
      </c>
      <c r="R188" s="22">
        <f t="shared" si="7"/>
        <v>0</v>
      </c>
    </row>
    <row r="189" spans="1:18">
      <c r="A189" s="111" t="s">
        <v>17</v>
      </c>
      <c r="B189" s="111" t="s">
        <v>326</v>
      </c>
      <c r="C189" s="111">
        <v>629167</v>
      </c>
      <c r="D189" s="112">
        <v>3528706291678</v>
      </c>
      <c r="E189" s="111">
        <v>97238</v>
      </c>
      <c r="F189" s="38" t="s">
        <v>3793</v>
      </c>
      <c r="G189" s="55">
        <v>92</v>
      </c>
      <c r="H189" s="56" t="s">
        <v>52</v>
      </c>
      <c r="I189" s="113" t="s">
        <v>27</v>
      </c>
      <c r="J189" s="111"/>
      <c r="K189" s="114" t="s">
        <v>3473</v>
      </c>
      <c r="L189" s="111" t="s">
        <v>321</v>
      </c>
      <c r="M189" s="111" t="s">
        <v>320</v>
      </c>
      <c r="N189" s="115" t="s">
        <v>3638</v>
      </c>
      <c r="O189" s="116">
        <v>18320</v>
      </c>
      <c r="P189" s="21"/>
      <c r="Q189" s="22">
        <f t="shared" si="6"/>
        <v>0</v>
      </c>
      <c r="R189" s="22">
        <f t="shared" si="7"/>
        <v>0</v>
      </c>
    </row>
    <row r="190" spans="1:18">
      <c r="A190" s="111" t="s">
        <v>17</v>
      </c>
      <c r="B190" s="111" t="s">
        <v>326</v>
      </c>
      <c r="C190" s="111">
        <v>788954</v>
      </c>
      <c r="D190" s="112">
        <v>3528707889546</v>
      </c>
      <c r="E190" s="111"/>
      <c r="F190" s="38" t="s">
        <v>3793</v>
      </c>
      <c r="G190" s="55">
        <v>92</v>
      </c>
      <c r="H190" s="56" t="s">
        <v>30</v>
      </c>
      <c r="I190" s="113" t="s">
        <v>27</v>
      </c>
      <c r="J190" s="111"/>
      <c r="K190" s="114" t="s">
        <v>3474</v>
      </c>
      <c r="L190" s="111" t="s">
        <v>19</v>
      </c>
      <c r="M190" s="111" t="s">
        <v>328</v>
      </c>
      <c r="N190" s="115" t="s">
        <v>3636</v>
      </c>
      <c r="O190" s="116">
        <v>22190</v>
      </c>
      <c r="P190" s="21"/>
      <c r="Q190" s="22">
        <f t="shared" si="6"/>
        <v>0</v>
      </c>
      <c r="R190" s="22">
        <f t="shared" si="7"/>
        <v>0</v>
      </c>
    </row>
    <row r="191" spans="1:18">
      <c r="A191" s="111" t="s">
        <v>17</v>
      </c>
      <c r="B191" s="111" t="s">
        <v>326</v>
      </c>
      <c r="C191" s="111">
        <v>31029</v>
      </c>
      <c r="D191" s="112">
        <v>3528700310290</v>
      </c>
      <c r="E191" s="111">
        <v>97242</v>
      </c>
      <c r="F191" s="38" t="s">
        <v>3794</v>
      </c>
      <c r="G191" s="55">
        <v>95</v>
      </c>
      <c r="H191" s="56" t="s">
        <v>42</v>
      </c>
      <c r="I191" s="113" t="s">
        <v>27</v>
      </c>
      <c r="J191" s="111"/>
      <c r="K191" s="114" t="s">
        <v>3475</v>
      </c>
      <c r="L191" s="111" t="s">
        <v>321</v>
      </c>
      <c r="M191" s="111" t="s">
        <v>320</v>
      </c>
      <c r="N191" s="115" t="s">
        <v>3639</v>
      </c>
      <c r="O191" s="116">
        <v>20700</v>
      </c>
      <c r="P191" s="21"/>
      <c r="Q191" s="22">
        <f t="shared" si="6"/>
        <v>0</v>
      </c>
      <c r="R191" s="22">
        <f t="shared" si="7"/>
        <v>0</v>
      </c>
    </row>
    <row r="192" spans="1:18">
      <c r="A192" s="111" t="s">
        <v>17</v>
      </c>
      <c r="B192" s="111" t="s">
        <v>326</v>
      </c>
      <c r="C192" s="111">
        <v>120408</v>
      </c>
      <c r="D192" s="112">
        <v>3528701204086</v>
      </c>
      <c r="E192" s="111"/>
      <c r="F192" s="38" t="s">
        <v>3794</v>
      </c>
      <c r="G192" s="55">
        <v>95</v>
      </c>
      <c r="H192" s="56" t="s">
        <v>30</v>
      </c>
      <c r="I192" s="113" t="s">
        <v>27</v>
      </c>
      <c r="J192" s="111"/>
      <c r="K192" s="114" t="s">
        <v>3476</v>
      </c>
      <c r="L192" s="111" t="s">
        <v>320</v>
      </c>
      <c r="M192" s="111" t="s">
        <v>320</v>
      </c>
      <c r="N192" s="115" t="s">
        <v>3638</v>
      </c>
      <c r="O192" s="116">
        <v>21070</v>
      </c>
      <c r="P192" s="21"/>
      <c r="Q192" s="22">
        <f t="shared" si="6"/>
        <v>0</v>
      </c>
      <c r="R192" s="22">
        <f t="shared" si="7"/>
        <v>0</v>
      </c>
    </row>
    <row r="193" spans="1:18">
      <c r="A193" s="111" t="s">
        <v>17</v>
      </c>
      <c r="B193" s="111" t="s">
        <v>326</v>
      </c>
      <c r="C193" s="111">
        <v>386758</v>
      </c>
      <c r="D193" s="112">
        <v>3528703867586</v>
      </c>
      <c r="E193" s="111">
        <v>64362</v>
      </c>
      <c r="F193" s="38" t="s">
        <v>3794</v>
      </c>
      <c r="G193" s="55">
        <v>95</v>
      </c>
      <c r="H193" s="56" t="s">
        <v>42</v>
      </c>
      <c r="I193" s="113" t="s">
        <v>27</v>
      </c>
      <c r="J193" s="111" t="s">
        <v>3989</v>
      </c>
      <c r="K193" s="114" t="s">
        <v>3477</v>
      </c>
      <c r="L193" s="111" t="s">
        <v>321</v>
      </c>
      <c r="M193" s="111" t="s">
        <v>19</v>
      </c>
      <c r="N193" s="115" t="s">
        <v>3638</v>
      </c>
      <c r="O193" s="116">
        <v>22600</v>
      </c>
      <c r="P193" s="21"/>
      <c r="Q193" s="22">
        <f t="shared" si="6"/>
        <v>0</v>
      </c>
      <c r="R193" s="22">
        <f t="shared" si="7"/>
        <v>0</v>
      </c>
    </row>
    <row r="194" spans="1:18">
      <c r="A194" s="111" t="s">
        <v>17</v>
      </c>
      <c r="B194" s="111" t="s">
        <v>326</v>
      </c>
      <c r="C194" s="111">
        <v>482873</v>
      </c>
      <c r="D194" s="112">
        <v>3528704828739</v>
      </c>
      <c r="E194" s="111"/>
      <c r="F194" s="38" t="s">
        <v>3794</v>
      </c>
      <c r="G194" s="55">
        <v>95</v>
      </c>
      <c r="H194" s="56" t="s">
        <v>30</v>
      </c>
      <c r="I194" s="113" t="s">
        <v>27</v>
      </c>
      <c r="J194" s="111"/>
      <c r="K194" s="114" t="s">
        <v>3478</v>
      </c>
      <c r="L194" s="111" t="s">
        <v>19</v>
      </c>
      <c r="M194" s="111" t="s">
        <v>328</v>
      </c>
      <c r="N194" s="115" t="s">
        <v>3636</v>
      </c>
      <c r="O194" s="116">
        <v>21160</v>
      </c>
      <c r="P194" s="21"/>
      <c r="Q194" s="22">
        <f t="shared" si="6"/>
        <v>0</v>
      </c>
      <c r="R194" s="22">
        <f t="shared" si="7"/>
        <v>0</v>
      </c>
    </row>
    <row r="195" spans="1:18">
      <c r="A195" s="111" t="s">
        <v>17</v>
      </c>
      <c r="B195" s="111" t="s">
        <v>326</v>
      </c>
      <c r="C195" s="111">
        <v>920434</v>
      </c>
      <c r="D195" s="112">
        <v>3528709204347</v>
      </c>
      <c r="E195" s="111">
        <v>127936</v>
      </c>
      <c r="F195" s="38" t="s">
        <v>3794</v>
      </c>
      <c r="G195" s="55">
        <v>95</v>
      </c>
      <c r="H195" s="56" t="s">
        <v>42</v>
      </c>
      <c r="I195" s="113" t="s">
        <v>27</v>
      </c>
      <c r="J195" s="111"/>
      <c r="K195" s="114" t="s">
        <v>3479</v>
      </c>
      <c r="L195" s="111" t="s">
        <v>321</v>
      </c>
      <c r="M195" s="111" t="s">
        <v>320</v>
      </c>
      <c r="N195" s="115" t="s">
        <v>3638</v>
      </c>
      <c r="O195" s="116">
        <v>21110</v>
      </c>
      <c r="P195" s="21"/>
      <c r="Q195" s="22">
        <f t="shared" si="6"/>
        <v>0</v>
      </c>
      <c r="R195" s="22">
        <f t="shared" si="7"/>
        <v>0</v>
      </c>
    </row>
    <row r="196" spans="1:18">
      <c r="A196" s="111" t="s">
        <v>17</v>
      </c>
      <c r="B196" s="111" t="s">
        <v>326</v>
      </c>
      <c r="C196" s="111">
        <v>305719</v>
      </c>
      <c r="D196" s="112">
        <v>3528703057192</v>
      </c>
      <c r="E196" s="111"/>
      <c r="F196" s="38" t="s">
        <v>3714</v>
      </c>
      <c r="G196" s="55">
        <v>99</v>
      </c>
      <c r="H196" s="56" t="s">
        <v>30</v>
      </c>
      <c r="I196" s="113" t="s">
        <v>27</v>
      </c>
      <c r="J196" s="111"/>
      <c r="K196" s="114" t="s">
        <v>3480</v>
      </c>
      <c r="L196" s="111" t="s">
        <v>19</v>
      </c>
      <c r="M196" s="111" t="s">
        <v>328</v>
      </c>
      <c r="N196" s="115" t="s">
        <v>3636</v>
      </c>
      <c r="O196" s="116">
        <v>23340</v>
      </c>
      <c r="P196" s="21"/>
      <c r="Q196" s="22">
        <f t="shared" si="6"/>
        <v>0</v>
      </c>
      <c r="R196" s="22">
        <f t="shared" si="7"/>
        <v>0</v>
      </c>
    </row>
    <row r="197" spans="1:18">
      <c r="A197" s="111" t="s">
        <v>17</v>
      </c>
      <c r="B197" s="111" t="s">
        <v>326</v>
      </c>
      <c r="C197" s="111">
        <v>768905</v>
      </c>
      <c r="D197" s="112">
        <v>3528707689054</v>
      </c>
      <c r="E197" s="111">
        <v>97246</v>
      </c>
      <c r="F197" s="38" t="s">
        <v>3714</v>
      </c>
      <c r="G197" s="55">
        <v>95</v>
      </c>
      <c r="H197" s="56" t="s">
        <v>30</v>
      </c>
      <c r="I197" s="113" t="s">
        <v>27</v>
      </c>
      <c r="J197" s="111" t="s">
        <v>3989</v>
      </c>
      <c r="K197" s="114" t="s">
        <v>3482</v>
      </c>
      <c r="L197" s="111" t="s">
        <v>321</v>
      </c>
      <c r="M197" s="111" t="s">
        <v>19</v>
      </c>
      <c r="N197" s="115" t="s">
        <v>3638</v>
      </c>
      <c r="O197" s="116">
        <v>27880</v>
      </c>
      <c r="P197" s="21"/>
      <c r="Q197" s="22">
        <f t="shared" si="6"/>
        <v>0</v>
      </c>
      <c r="R197" s="22">
        <f t="shared" si="7"/>
        <v>0</v>
      </c>
    </row>
    <row r="198" spans="1:18">
      <c r="A198" s="111" t="s">
        <v>17</v>
      </c>
      <c r="B198" s="111" t="s">
        <v>326</v>
      </c>
      <c r="C198" s="111">
        <v>814911</v>
      </c>
      <c r="D198" s="112">
        <v>3528708149113</v>
      </c>
      <c r="E198" s="111">
        <v>109114</v>
      </c>
      <c r="F198" s="38" t="s">
        <v>3714</v>
      </c>
      <c r="G198" s="55">
        <v>99</v>
      </c>
      <c r="H198" s="56" t="s">
        <v>42</v>
      </c>
      <c r="I198" s="113" t="s">
        <v>27</v>
      </c>
      <c r="J198" s="111"/>
      <c r="K198" s="114" t="s">
        <v>3483</v>
      </c>
      <c r="L198" s="111" t="s">
        <v>19</v>
      </c>
      <c r="M198" s="111" t="s">
        <v>320</v>
      </c>
      <c r="N198" s="115" t="s">
        <v>3638</v>
      </c>
      <c r="O198" s="116">
        <v>25110</v>
      </c>
      <c r="P198" s="21"/>
      <c r="Q198" s="22">
        <f t="shared" si="6"/>
        <v>0</v>
      </c>
      <c r="R198" s="22">
        <f t="shared" si="7"/>
        <v>0</v>
      </c>
    </row>
    <row r="199" spans="1:18">
      <c r="A199" s="111" t="s">
        <v>17</v>
      </c>
      <c r="B199" s="111" t="s">
        <v>326</v>
      </c>
      <c r="C199" s="111">
        <v>308570</v>
      </c>
      <c r="D199" s="112">
        <v>3528703085706</v>
      </c>
      <c r="E199" s="111"/>
      <c r="F199" s="38" t="s">
        <v>3715</v>
      </c>
      <c r="G199" s="55">
        <v>102</v>
      </c>
      <c r="H199" s="56" t="s">
        <v>30</v>
      </c>
      <c r="I199" s="113" t="s">
        <v>27</v>
      </c>
      <c r="J199" s="111"/>
      <c r="K199" s="114" t="s">
        <v>3484</v>
      </c>
      <c r="L199" s="111" t="s">
        <v>320</v>
      </c>
      <c r="M199" s="111" t="s">
        <v>328</v>
      </c>
      <c r="N199" s="115" t="s">
        <v>3636</v>
      </c>
      <c r="O199" s="116">
        <v>22980</v>
      </c>
      <c r="P199" s="21"/>
      <c r="Q199" s="22">
        <f t="shared" si="6"/>
        <v>0</v>
      </c>
      <c r="R199" s="22">
        <f t="shared" si="7"/>
        <v>0</v>
      </c>
    </row>
    <row r="200" spans="1:18">
      <c r="A200" s="111" t="s">
        <v>17</v>
      </c>
      <c r="B200" s="111" t="s">
        <v>326</v>
      </c>
      <c r="C200" s="111">
        <v>517323</v>
      </c>
      <c r="D200" s="112">
        <v>3528705173234</v>
      </c>
      <c r="E200" s="111">
        <v>109779</v>
      </c>
      <c r="F200" s="38" t="s">
        <v>3715</v>
      </c>
      <c r="G200" s="55">
        <v>102</v>
      </c>
      <c r="H200" s="56" t="s">
        <v>42</v>
      </c>
      <c r="I200" s="113" t="s">
        <v>27</v>
      </c>
      <c r="J200" s="111"/>
      <c r="K200" s="114" t="s">
        <v>3485</v>
      </c>
      <c r="L200" s="111" t="s">
        <v>19</v>
      </c>
      <c r="M200" s="111" t="s">
        <v>320</v>
      </c>
      <c r="N200" s="115" t="s">
        <v>3638</v>
      </c>
      <c r="O200" s="116">
        <v>23500</v>
      </c>
      <c r="P200" s="21"/>
      <c r="Q200" s="22">
        <f t="shared" si="6"/>
        <v>0</v>
      </c>
      <c r="R200" s="22">
        <f t="shared" si="7"/>
        <v>0</v>
      </c>
    </row>
    <row r="201" spans="1:18">
      <c r="A201" s="111" t="s">
        <v>17</v>
      </c>
      <c r="B201" s="111" t="s">
        <v>326</v>
      </c>
      <c r="C201" s="111">
        <v>722340</v>
      </c>
      <c r="D201" s="112">
        <v>3528707223401</v>
      </c>
      <c r="E201" s="111">
        <v>97248</v>
      </c>
      <c r="F201" s="38" t="s">
        <v>3715</v>
      </c>
      <c r="G201" s="55">
        <v>102</v>
      </c>
      <c r="H201" s="56" t="s">
        <v>42</v>
      </c>
      <c r="I201" s="113" t="s">
        <v>27</v>
      </c>
      <c r="J201" s="111"/>
      <c r="K201" s="114" t="s">
        <v>3486</v>
      </c>
      <c r="L201" s="111" t="s">
        <v>19</v>
      </c>
      <c r="M201" s="111" t="s">
        <v>320</v>
      </c>
      <c r="N201" s="115" t="s">
        <v>3639</v>
      </c>
      <c r="O201" s="116">
        <v>23970</v>
      </c>
      <c r="P201" s="21"/>
      <c r="Q201" s="22">
        <f t="shared" ref="Q201:Q264" si="8">((O201-(O201*$Q$6))*P201)</f>
        <v>0</v>
      </c>
      <c r="R201" s="22">
        <f t="shared" ref="R201:R264" si="9">((O201-(O201*$Q$6))*P201)*1.2</f>
        <v>0</v>
      </c>
    </row>
    <row r="202" spans="1:18">
      <c r="A202" s="111" t="s">
        <v>17</v>
      </c>
      <c r="B202" s="111" t="s">
        <v>326</v>
      </c>
      <c r="C202" s="111">
        <v>112626</v>
      </c>
      <c r="D202" s="112">
        <v>3528701126265</v>
      </c>
      <c r="E202" s="111"/>
      <c r="F202" s="38" t="s">
        <v>3716</v>
      </c>
      <c r="G202" s="55">
        <v>100</v>
      </c>
      <c r="H202" s="56" t="s">
        <v>30</v>
      </c>
      <c r="I202" s="113" t="s">
        <v>27</v>
      </c>
      <c r="J202" s="111"/>
      <c r="K202" s="114" t="s">
        <v>3487</v>
      </c>
      <c r="L202" s="111" t="s">
        <v>19</v>
      </c>
      <c r="M202" s="111" t="s">
        <v>328</v>
      </c>
      <c r="N202" s="115" t="s">
        <v>3636</v>
      </c>
      <c r="O202" s="116">
        <v>22770</v>
      </c>
      <c r="P202" s="21"/>
      <c r="Q202" s="22">
        <f t="shared" si="8"/>
        <v>0</v>
      </c>
      <c r="R202" s="22">
        <f t="shared" si="9"/>
        <v>0</v>
      </c>
    </row>
    <row r="203" spans="1:18">
      <c r="A203" s="111" t="s">
        <v>17</v>
      </c>
      <c r="B203" s="111" t="s">
        <v>326</v>
      </c>
      <c r="C203" s="111">
        <v>351459</v>
      </c>
      <c r="D203" s="112">
        <v>3528703514596</v>
      </c>
      <c r="E203" s="111">
        <v>98563</v>
      </c>
      <c r="F203" s="38" t="s">
        <v>3795</v>
      </c>
      <c r="G203" s="55">
        <v>95</v>
      </c>
      <c r="H203" s="56" t="s">
        <v>42</v>
      </c>
      <c r="I203" s="113" t="s">
        <v>27</v>
      </c>
      <c r="J203" s="111"/>
      <c r="K203" s="114" t="s">
        <v>3488</v>
      </c>
      <c r="L203" s="111" t="s">
        <v>321</v>
      </c>
      <c r="M203" s="111" t="s">
        <v>320</v>
      </c>
      <c r="N203" s="115" t="s">
        <v>3638</v>
      </c>
      <c r="O203" s="116">
        <v>23240</v>
      </c>
      <c r="P203" s="21"/>
      <c r="Q203" s="22">
        <f t="shared" si="8"/>
        <v>0</v>
      </c>
      <c r="R203" s="22">
        <f t="shared" si="9"/>
        <v>0</v>
      </c>
    </row>
    <row r="204" spans="1:18">
      <c r="A204" s="111" t="s">
        <v>17</v>
      </c>
      <c r="B204" s="111" t="s">
        <v>326</v>
      </c>
      <c r="C204" s="111">
        <v>583030</v>
      </c>
      <c r="D204" s="112">
        <v>3528705830304</v>
      </c>
      <c r="E204" s="111"/>
      <c r="F204" s="38" t="s">
        <v>3795</v>
      </c>
      <c r="G204" s="55">
        <v>95</v>
      </c>
      <c r="H204" s="56" t="s">
        <v>30</v>
      </c>
      <c r="I204" s="113" t="s">
        <v>27</v>
      </c>
      <c r="J204" s="111"/>
      <c r="K204" s="114" t="s">
        <v>3489</v>
      </c>
      <c r="L204" s="111" t="s">
        <v>19</v>
      </c>
      <c r="M204" s="111" t="s">
        <v>328</v>
      </c>
      <c r="N204" s="115" t="s">
        <v>3636</v>
      </c>
      <c r="O204" s="116">
        <v>23090</v>
      </c>
      <c r="P204" s="21"/>
      <c r="Q204" s="22">
        <f t="shared" si="8"/>
        <v>0</v>
      </c>
      <c r="R204" s="22">
        <f t="shared" si="9"/>
        <v>0</v>
      </c>
    </row>
    <row r="205" spans="1:18">
      <c r="A205" s="111" t="s">
        <v>17</v>
      </c>
      <c r="B205" s="111" t="s">
        <v>326</v>
      </c>
      <c r="C205" s="111">
        <v>692786</v>
      </c>
      <c r="D205" s="112">
        <v>3528706927867</v>
      </c>
      <c r="E205" s="111">
        <v>90199</v>
      </c>
      <c r="F205" s="38" t="s">
        <v>3795</v>
      </c>
      <c r="G205" s="55">
        <v>95</v>
      </c>
      <c r="H205" s="56" t="s">
        <v>42</v>
      </c>
      <c r="I205" s="113" t="s">
        <v>27</v>
      </c>
      <c r="J205" s="111"/>
      <c r="K205" s="114" t="s">
        <v>3490</v>
      </c>
      <c r="L205" s="111" t="s">
        <v>321</v>
      </c>
      <c r="M205" s="111" t="s">
        <v>19</v>
      </c>
      <c r="N205" s="115" t="s">
        <v>3638</v>
      </c>
      <c r="O205" s="116">
        <v>23690</v>
      </c>
      <c r="P205" s="21"/>
      <c r="Q205" s="22">
        <f t="shared" si="8"/>
        <v>0</v>
      </c>
      <c r="R205" s="22">
        <f t="shared" si="9"/>
        <v>0</v>
      </c>
    </row>
    <row r="206" spans="1:18">
      <c r="A206" s="111" t="s">
        <v>17</v>
      </c>
      <c r="B206" s="111" t="s">
        <v>326</v>
      </c>
      <c r="C206" s="111">
        <v>951727</v>
      </c>
      <c r="D206" s="112">
        <v>3528709517270</v>
      </c>
      <c r="E206" s="111">
        <v>97251</v>
      </c>
      <c r="F206" s="38" t="s">
        <v>3795</v>
      </c>
      <c r="G206" s="55">
        <v>95</v>
      </c>
      <c r="H206" s="56" t="s">
        <v>52</v>
      </c>
      <c r="I206" s="113" t="s">
        <v>27</v>
      </c>
      <c r="J206" s="111"/>
      <c r="K206" s="114" t="s">
        <v>3491</v>
      </c>
      <c r="L206" s="111" t="s">
        <v>321</v>
      </c>
      <c r="M206" s="111" t="s">
        <v>320</v>
      </c>
      <c r="N206" s="115" t="s">
        <v>3638</v>
      </c>
      <c r="O206" s="116">
        <v>23240</v>
      </c>
      <c r="P206" s="21"/>
      <c r="Q206" s="22">
        <f t="shared" si="8"/>
        <v>0</v>
      </c>
      <c r="R206" s="22">
        <f t="shared" si="9"/>
        <v>0</v>
      </c>
    </row>
    <row r="207" spans="1:18">
      <c r="A207" s="111" t="s">
        <v>17</v>
      </c>
      <c r="B207" s="111" t="s">
        <v>326</v>
      </c>
      <c r="C207" s="111">
        <v>978090</v>
      </c>
      <c r="D207" s="112">
        <v>3528709780902</v>
      </c>
      <c r="E207" s="111">
        <v>98564</v>
      </c>
      <c r="F207" s="38" t="s">
        <v>3795</v>
      </c>
      <c r="G207" s="55">
        <v>95</v>
      </c>
      <c r="H207" s="56" t="s">
        <v>42</v>
      </c>
      <c r="I207" s="113" t="s">
        <v>27</v>
      </c>
      <c r="J207" s="111"/>
      <c r="K207" s="114" t="s">
        <v>3492</v>
      </c>
      <c r="L207" s="111" t="s">
        <v>19</v>
      </c>
      <c r="M207" s="111" t="s">
        <v>320</v>
      </c>
      <c r="N207" s="115" t="s">
        <v>3639</v>
      </c>
      <c r="O207" s="116">
        <v>23680</v>
      </c>
      <c r="P207" s="21"/>
      <c r="Q207" s="22">
        <f t="shared" si="8"/>
        <v>0</v>
      </c>
      <c r="R207" s="22">
        <f t="shared" si="9"/>
        <v>0</v>
      </c>
    </row>
    <row r="208" spans="1:18">
      <c r="A208" s="111" t="s">
        <v>17</v>
      </c>
      <c r="B208" s="111" t="s">
        <v>326</v>
      </c>
      <c r="C208" s="111">
        <v>817315</v>
      </c>
      <c r="D208" s="112">
        <v>3528708173156</v>
      </c>
      <c r="E208" s="111">
        <v>97253</v>
      </c>
      <c r="F208" s="38" t="s">
        <v>3796</v>
      </c>
      <c r="G208" s="55">
        <v>98</v>
      </c>
      <c r="H208" s="56" t="s">
        <v>42</v>
      </c>
      <c r="I208" s="113" t="s">
        <v>27</v>
      </c>
      <c r="J208" s="111"/>
      <c r="K208" s="114" t="s">
        <v>3493</v>
      </c>
      <c r="L208" s="111" t="s">
        <v>19</v>
      </c>
      <c r="M208" s="111" t="s">
        <v>320</v>
      </c>
      <c r="N208" s="115" t="s">
        <v>3639</v>
      </c>
      <c r="O208" s="116">
        <v>23040</v>
      </c>
      <c r="P208" s="21"/>
      <c r="Q208" s="22">
        <f t="shared" si="8"/>
        <v>0</v>
      </c>
      <c r="R208" s="22">
        <f t="shared" si="9"/>
        <v>0</v>
      </c>
    </row>
    <row r="209" spans="1:18">
      <c r="A209" s="111" t="s">
        <v>17</v>
      </c>
      <c r="B209" s="111" t="s">
        <v>326</v>
      </c>
      <c r="C209" s="111">
        <v>999099</v>
      </c>
      <c r="D209" s="112">
        <v>3528709990998</v>
      </c>
      <c r="E209" s="111"/>
      <c r="F209" s="38" t="s">
        <v>3796</v>
      </c>
      <c r="G209" s="55">
        <v>98</v>
      </c>
      <c r="H209" s="56" t="s">
        <v>30</v>
      </c>
      <c r="I209" s="113" t="s">
        <v>27</v>
      </c>
      <c r="J209" s="111"/>
      <c r="K209" s="114" t="s">
        <v>3494</v>
      </c>
      <c r="L209" s="111" t="s">
        <v>19</v>
      </c>
      <c r="M209" s="111" t="s">
        <v>328</v>
      </c>
      <c r="N209" s="115" t="s">
        <v>3636</v>
      </c>
      <c r="O209" s="116">
        <v>22630</v>
      </c>
      <c r="P209" s="21"/>
      <c r="Q209" s="22">
        <f t="shared" si="8"/>
        <v>0</v>
      </c>
      <c r="R209" s="22">
        <f t="shared" si="9"/>
        <v>0</v>
      </c>
    </row>
    <row r="210" spans="1:18">
      <c r="A210" s="111" t="s">
        <v>17</v>
      </c>
      <c r="B210" s="111" t="s">
        <v>326</v>
      </c>
      <c r="C210" s="111">
        <v>467853</v>
      </c>
      <c r="D210" s="112">
        <v>3528704678532</v>
      </c>
      <c r="E210" s="111">
        <v>97254</v>
      </c>
      <c r="F210" s="38" t="s">
        <v>3717</v>
      </c>
      <c r="G210" s="55">
        <v>101</v>
      </c>
      <c r="H210" s="56" t="s">
        <v>42</v>
      </c>
      <c r="I210" s="113" t="s">
        <v>27</v>
      </c>
      <c r="J210" s="111"/>
      <c r="K210" s="114" t="s">
        <v>3495</v>
      </c>
      <c r="L210" s="111" t="s">
        <v>19</v>
      </c>
      <c r="M210" s="111" t="s">
        <v>320</v>
      </c>
      <c r="N210" s="115" t="s">
        <v>3639</v>
      </c>
      <c r="O210" s="116">
        <v>24280</v>
      </c>
      <c r="P210" s="21"/>
      <c r="Q210" s="22">
        <f t="shared" si="8"/>
        <v>0</v>
      </c>
      <c r="R210" s="22">
        <f t="shared" si="9"/>
        <v>0</v>
      </c>
    </row>
    <row r="211" spans="1:18">
      <c r="A211" s="111" t="s">
        <v>17</v>
      </c>
      <c r="B211" s="111" t="s">
        <v>326</v>
      </c>
      <c r="C211" s="111">
        <v>530430</v>
      </c>
      <c r="D211" s="112">
        <v>3528705304300</v>
      </c>
      <c r="E211" s="111"/>
      <c r="F211" s="38" t="s">
        <v>3717</v>
      </c>
      <c r="G211" s="55">
        <v>101</v>
      </c>
      <c r="H211" s="56" t="s">
        <v>30</v>
      </c>
      <c r="I211" s="113" t="s">
        <v>27</v>
      </c>
      <c r="J211" s="111"/>
      <c r="K211" s="114" t="s">
        <v>3496</v>
      </c>
      <c r="L211" s="111" t="s">
        <v>320</v>
      </c>
      <c r="M211" s="111" t="s">
        <v>328</v>
      </c>
      <c r="N211" s="115" t="s">
        <v>3636</v>
      </c>
      <c r="O211" s="116">
        <v>23360</v>
      </c>
      <c r="P211" s="21"/>
      <c r="Q211" s="22">
        <f t="shared" si="8"/>
        <v>0</v>
      </c>
      <c r="R211" s="22">
        <f t="shared" si="9"/>
        <v>0</v>
      </c>
    </row>
    <row r="212" spans="1:18">
      <c r="A212" s="111" t="s">
        <v>17</v>
      </c>
      <c r="B212" s="111" t="s">
        <v>326</v>
      </c>
      <c r="C212" s="111">
        <v>920339</v>
      </c>
      <c r="D212" s="112">
        <v>3528709203395</v>
      </c>
      <c r="E212" s="111"/>
      <c r="F212" s="38" t="s">
        <v>3717</v>
      </c>
      <c r="G212" s="55">
        <v>101</v>
      </c>
      <c r="H212" s="56" t="s">
        <v>30</v>
      </c>
      <c r="I212" s="113" t="s">
        <v>27</v>
      </c>
      <c r="J212" s="111"/>
      <c r="K212" s="114" t="s">
        <v>3497</v>
      </c>
      <c r="L212" s="111" t="s">
        <v>19</v>
      </c>
      <c r="M212" s="111" t="s">
        <v>320</v>
      </c>
      <c r="N212" s="115" t="s">
        <v>3639</v>
      </c>
      <c r="O212" s="116">
        <v>24280</v>
      </c>
      <c r="P212" s="21"/>
      <c r="Q212" s="22">
        <f t="shared" si="8"/>
        <v>0</v>
      </c>
      <c r="R212" s="22">
        <f t="shared" si="9"/>
        <v>0</v>
      </c>
    </row>
    <row r="213" spans="1:18">
      <c r="A213" s="111" t="s">
        <v>17</v>
      </c>
      <c r="B213" s="111" t="s">
        <v>326</v>
      </c>
      <c r="C213" s="111">
        <v>4977</v>
      </c>
      <c r="D213" s="112">
        <v>3528700049770</v>
      </c>
      <c r="E213" s="111">
        <v>54127</v>
      </c>
      <c r="F213" s="38" t="s">
        <v>3718</v>
      </c>
      <c r="G213" s="55">
        <v>104</v>
      </c>
      <c r="H213" s="56" t="s">
        <v>42</v>
      </c>
      <c r="I213" s="113" t="s">
        <v>27</v>
      </c>
      <c r="J213" s="111"/>
      <c r="K213" s="114" t="s">
        <v>3498</v>
      </c>
      <c r="L213" s="111" t="s">
        <v>19</v>
      </c>
      <c r="M213" s="111" t="s">
        <v>19</v>
      </c>
      <c r="N213" s="115" t="s">
        <v>3638</v>
      </c>
      <c r="O213" s="116">
        <v>25530</v>
      </c>
      <c r="P213" s="21"/>
      <c r="Q213" s="22">
        <f t="shared" si="8"/>
        <v>0</v>
      </c>
      <c r="R213" s="22">
        <f t="shared" si="9"/>
        <v>0</v>
      </c>
    </row>
    <row r="214" spans="1:18">
      <c r="A214" s="111" t="s">
        <v>17</v>
      </c>
      <c r="B214" s="111" t="s">
        <v>326</v>
      </c>
      <c r="C214" s="111">
        <v>167859</v>
      </c>
      <c r="D214" s="112">
        <v>3528701678597</v>
      </c>
      <c r="E214" s="111">
        <v>131541</v>
      </c>
      <c r="F214" s="38" t="s">
        <v>3797</v>
      </c>
      <c r="G214" s="55">
        <v>92</v>
      </c>
      <c r="H214" s="56" t="s">
        <v>42</v>
      </c>
      <c r="I214" s="113" t="s">
        <v>27</v>
      </c>
      <c r="J214" s="111"/>
      <c r="K214" s="114" t="s">
        <v>3499</v>
      </c>
      <c r="L214" s="111" t="s">
        <v>321</v>
      </c>
      <c r="M214" s="111" t="s">
        <v>320</v>
      </c>
      <c r="N214" s="115" t="s">
        <v>3638</v>
      </c>
      <c r="O214" s="116">
        <v>26590</v>
      </c>
      <c r="P214" s="21"/>
      <c r="Q214" s="22">
        <f t="shared" si="8"/>
        <v>0</v>
      </c>
      <c r="R214" s="22">
        <f t="shared" si="9"/>
        <v>0</v>
      </c>
    </row>
    <row r="215" spans="1:18">
      <c r="A215" s="111" t="s">
        <v>17</v>
      </c>
      <c r="B215" s="111" t="s">
        <v>326</v>
      </c>
      <c r="C215" s="111">
        <v>189704</v>
      </c>
      <c r="D215" s="112">
        <v>3528701897042</v>
      </c>
      <c r="E215" s="111">
        <v>121083</v>
      </c>
      <c r="F215" s="38" t="s">
        <v>3798</v>
      </c>
      <c r="G215" s="55">
        <v>97</v>
      </c>
      <c r="H215" s="56" t="s">
        <v>42</v>
      </c>
      <c r="I215" s="113" t="s">
        <v>27</v>
      </c>
      <c r="J215" s="111"/>
      <c r="K215" s="114" t="s">
        <v>3500</v>
      </c>
      <c r="L215" s="111" t="s">
        <v>321</v>
      </c>
      <c r="M215" s="111" t="s">
        <v>320</v>
      </c>
      <c r="N215" s="115" t="s">
        <v>3638</v>
      </c>
      <c r="O215" s="116">
        <v>22230</v>
      </c>
      <c r="P215" s="21"/>
      <c r="Q215" s="22">
        <f t="shared" si="8"/>
        <v>0</v>
      </c>
      <c r="R215" s="22">
        <f t="shared" si="9"/>
        <v>0</v>
      </c>
    </row>
    <row r="216" spans="1:18">
      <c r="A216" s="111" t="s">
        <v>17</v>
      </c>
      <c r="B216" s="111" t="s">
        <v>326</v>
      </c>
      <c r="C216" s="111">
        <v>266181</v>
      </c>
      <c r="D216" s="112">
        <v>3528702661819</v>
      </c>
      <c r="E216" s="111"/>
      <c r="F216" s="38" t="s">
        <v>3798</v>
      </c>
      <c r="G216" s="55">
        <v>97</v>
      </c>
      <c r="H216" s="56" t="s">
        <v>30</v>
      </c>
      <c r="I216" s="113" t="s">
        <v>27</v>
      </c>
      <c r="J216" s="111"/>
      <c r="K216" s="114" t="s">
        <v>3501</v>
      </c>
      <c r="L216" s="111" t="s">
        <v>19</v>
      </c>
      <c r="M216" s="111" t="s">
        <v>328</v>
      </c>
      <c r="N216" s="115" t="s">
        <v>3637</v>
      </c>
      <c r="O216" s="116">
        <v>22600</v>
      </c>
      <c r="P216" s="21"/>
      <c r="Q216" s="22">
        <f t="shared" si="8"/>
        <v>0</v>
      </c>
      <c r="R216" s="22">
        <f t="shared" si="9"/>
        <v>0</v>
      </c>
    </row>
    <row r="217" spans="1:18">
      <c r="A217" s="111" t="s">
        <v>17</v>
      </c>
      <c r="B217" s="111" t="s">
        <v>326</v>
      </c>
      <c r="C217" s="111">
        <v>432508</v>
      </c>
      <c r="D217" s="112">
        <v>3528704325085</v>
      </c>
      <c r="E217" s="111">
        <v>109119</v>
      </c>
      <c r="F217" s="38" t="s">
        <v>3798</v>
      </c>
      <c r="G217" s="55">
        <v>97</v>
      </c>
      <c r="H217" s="56" t="s">
        <v>52</v>
      </c>
      <c r="I217" s="113" t="s">
        <v>27</v>
      </c>
      <c r="J217" s="111"/>
      <c r="K217" s="114" t="s">
        <v>3502</v>
      </c>
      <c r="L217" s="111" t="s">
        <v>321</v>
      </c>
      <c r="M217" s="111" t="s">
        <v>320</v>
      </c>
      <c r="N217" s="115" t="s">
        <v>3641</v>
      </c>
      <c r="O217" s="116">
        <v>22190</v>
      </c>
      <c r="P217" s="21"/>
      <c r="Q217" s="22">
        <f t="shared" si="8"/>
        <v>0</v>
      </c>
      <c r="R217" s="22">
        <f t="shared" si="9"/>
        <v>0</v>
      </c>
    </row>
    <row r="218" spans="1:18">
      <c r="A218" s="111" t="s">
        <v>17</v>
      </c>
      <c r="B218" s="111" t="s">
        <v>326</v>
      </c>
      <c r="C218" s="111">
        <v>609166</v>
      </c>
      <c r="D218" s="112">
        <v>3528706091667</v>
      </c>
      <c r="E218" s="111"/>
      <c r="F218" s="38" t="s">
        <v>3798</v>
      </c>
      <c r="G218" s="55">
        <v>97</v>
      </c>
      <c r="H218" s="56" t="s">
        <v>42</v>
      </c>
      <c r="I218" s="113" t="s">
        <v>27</v>
      </c>
      <c r="J218" s="111"/>
      <c r="K218" s="114" t="s">
        <v>3503</v>
      </c>
      <c r="L218" s="111" t="s">
        <v>321</v>
      </c>
      <c r="M218" s="111" t="s">
        <v>320</v>
      </c>
      <c r="N218" s="115" t="s">
        <v>3641</v>
      </c>
      <c r="O218" s="116">
        <v>21810</v>
      </c>
      <c r="P218" s="21"/>
      <c r="Q218" s="22">
        <f t="shared" si="8"/>
        <v>0</v>
      </c>
      <c r="R218" s="22">
        <f t="shared" si="9"/>
        <v>0</v>
      </c>
    </row>
    <row r="219" spans="1:18">
      <c r="A219" s="111" t="s">
        <v>17</v>
      </c>
      <c r="B219" s="111" t="s">
        <v>326</v>
      </c>
      <c r="C219" s="111">
        <v>736591</v>
      </c>
      <c r="D219" s="112">
        <v>3528707365910</v>
      </c>
      <c r="E219" s="111"/>
      <c r="F219" s="38" t="s">
        <v>3798</v>
      </c>
      <c r="G219" s="55">
        <v>97</v>
      </c>
      <c r="H219" s="56" t="s">
        <v>42</v>
      </c>
      <c r="I219" s="113" t="s">
        <v>27</v>
      </c>
      <c r="J219" s="111"/>
      <c r="K219" s="114" t="s">
        <v>3504</v>
      </c>
      <c r="L219" s="111" t="s">
        <v>321</v>
      </c>
      <c r="M219" s="111" t="s">
        <v>19</v>
      </c>
      <c r="N219" s="115" t="s">
        <v>3638</v>
      </c>
      <c r="O219" s="116">
        <v>21810</v>
      </c>
      <c r="P219" s="21"/>
      <c r="Q219" s="22">
        <f t="shared" si="8"/>
        <v>0</v>
      </c>
      <c r="R219" s="22">
        <f t="shared" si="9"/>
        <v>0</v>
      </c>
    </row>
    <row r="220" spans="1:18">
      <c r="A220" s="111" t="s">
        <v>17</v>
      </c>
      <c r="B220" s="111" t="s">
        <v>326</v>
      </c>
      <c r="C220" s="111">
        <v>172072</v>
      </c>
      <c r="D220" s="112">
        <v>3528701720722</v>
      </c>
      <c r="E220" s="111">
        <v>64369</v>
      </c>
      <c r="F220" s="38" t="s">
        <v>3799</v>
      </c>
      <c r="G220" s="55">
        <v>100</v>
      </c>
      <c r="H220" s="56" t="s">
        <v>42</v>
      </c>
      <c r="I220" s="113" t="s">
        <v>27</v>
      </c>
      <c r="J220" s="111" t="s">
        <v>3989</v>
      </c>
      <c r="K220" s="114" t="s">
        <v>3670</v>
      </c>
      <c r="L220" s="111" t="s">
        <v>321</v>
      </c>
      <c r="M220" s="111" t="s">
        <v>19</v>
      </c>
      <c r="N220" s="115" t="s">
        <v>3638</v>
      </c>
      <c r="O220" s="116">
        <v>25030</v>
      </c>
      <c r="P220" s="21"/>
      <c r="Q220" s="22">
        <f t="shared" si="8"/>
        <v>0</v>
      </c>
      <c r="R220" s="22">
        <f t="shared" si="9"/>
        <v>0</v>
      </c>
    </row>
    <row r="221" spans="1:18">
      <c r="A221" s="111" t="s">
        <v>17</v>
      </c>
      <c r="B221" s="111" t="s">
        <v>326</v>
      </c>
      <c r="C221" s="111">
        <v>217471</v>
      </c>
      <c r="D221" s="112">
        <v>3528702174715</v>
      </c>
      <c r="E221" s="111">
        <v>85201</v>
      </c>
      <c r="F221" s="38" t="s">
        <v>3799</v>
      </c>
      <c r="G221" s="55">
        <v>100</v>
      </c>
      <c r="H221" s="56" t="s">
        <v>42</v>
      </c>
      <c r="I221" s="113" t="s">
        <v>27</v>
      </c>
      <c r="J221" s="111"/>
      <c r="K221" s="114" t="s">
        <v>3505</v>
      </c>
      <c r="L221" s="111" t="s">
        <v>19</v>
      </c>
      <c r="M221" s="111" t="s">
        <v>19</v>
      </c>
      <c r="N221" s="115" t="s">
        <v>3638</v>
      </c>
      <c r="O221" s="116">
        <v>24060</v>
      </c>
      <c r="P221" s="21"/>
      <c r="Q221" s="22">
        <f t="shared" si="8"/>
        <v>0</v>
      </c>
      <c r="R221" s="22">
        <f t="shared" si="9"/>
        <v>0</v>
      </c>
    </row>
    <row r="222" spans="1:18">
      <c r="A222" s="111" t="s">
        <v>17</v>
      </c>
      <c r="B222" s="111" t="s">
        <v>326</v>
      </c>
      <c r="C222" s="111">
        <v>350133</v>
      </c>
      <c r="D222" s="112">
        <v>3528703501336</v>
      </c>
      <c r="E222" s="111">
        <v>97257</v>
      </c>
      <c r="F222" s="38" t="s">
        <v>3799</v>
      </c>
      <c r="G222" s="55">
        <v>100</v>
      </c>
      <c r="H222" s="56" t="s">
        <v>42</v>
      </c>
      <c r="I222" s="113" t="s">
        <v>27</v>
      </c>
      <c r="J222" s="111"/>
      <c r="K222" s="114" t="s">
        <v>3506</v>
      </c>
      <c r="L222" s="111" t="s">
        <v>19</v>
      </c>
      <c r="M222" s="111" t="s">
        <v>320</v>
      </c>
      <c r="N222" s="115" t="s">
        <v>3641</v>
      </c>
      <c r="O222" s="116">
        <v>23240</v>
      </c>
      <c r="P222" s="21"/>
      <c r="Q222" s="22">
        <f t="shared" si="8"/>
        <v>0</v>
      </c>
      <c r="R222" s="22">
        <f t="shared" si="9"/>
        <v>0</v>
      </c>
    </row>
    <row r="223" spans="1:18">
      <c r="A223" s="111" t="s">
        <v>17</v>
      </c>
      <c r="B223" s="111" t="s">
        <v>326</v>
      </c>
      <c r="C223" s="111">
        <v>477253</v>
      </c>
      <c r="D223" s="112">
        <v>3528704772537</v>
      </c>
      <c r="E223" s="111">
        <v>72408</v>
      </c>
      <c r="F223" s="38" t="s">
        <v>3799</v>
      </c>
      <c r="G223" s="55">
        <v>100</v>
      </c>
      <c r="H223" s="56" t="s">
        <v>42</v>
      </c>
      <c r="I223" s="113" t="s">
        <v>27</v>
      </c>
      <c r="J223" s="111"/>
      <c r="K223" s="114" t="s">
        <v>3507</v>
      </c>
      <c r="L223" s="111" t="s">
        <v>321</v>
      </c>
      <c r="M223" s="111" t="s">
        <v>19</v>
      </c>
      <c r="N223" s="115" t="s">
        <v>3638</v>
      </c>
      <c r="O223" s="116">
        <v>24050</v>
      </c>
      <c r="P223" s="21"/>
      <c r="Q223" s="22">
        <f t="shared" si="8"/>
        <v>0</v>
      </c>
      <c r="R223" s="22">
        <f t="shared" si="9"/>
        <v>0</v>
      </c>
    </row>
    <row r="224" spans="1:18">
      <c r="A224" s="111" t="s">
        <v>17</v>
      </c>
      <c r="B224" s="111" t="s">
        <v>326</v>
      </c>
      <c r="C224" s="111">
        <v>879437</v>
      </c>
      <c r="D224" s="112">
        <v>3528708794375</v>
      </c>
      <c r="E224" s="111"/>
      <c r="F224" s="38" t="s">
        <v>3799</v>
      </c>
      <c r="G224" s="55">
        <v>100</v>
      </c>
      <c r="H224" s="56" t="s">
        <v>30</v>
      </c>
      <c r="I224" s="113" t="s">
        <v>27</v>
      </c>
      <c r="J224" s="111"/>
      <c r="K224" s="114" t="s">
        <v>3508</v>
      </c>
      <c r="L224" s="111" t="s">
        <v>19</v>
      </c>
      <c r="M224" s="111" t="s">
        <v>328</v>
      </c>
      <c r="N224" s="115" t="s">
        <v>3637</v>
      </c>
      <c r="O224" s="116">
        <v>22430</v>
      </c>
      <c r="P224" s="21"/>
      <c r="Q224" s="22">
        <f t="shared" si="8"/>
        <v>0</v>
      </c>
      <c r="R224" s="22">
        <f t="shared" si="9"/>
        <v>0</v>
      </c>
    </row>
    <row r="225" spans="1:18">
      <c r="A225" s="111" t="s">
        <v>17</v>
      </c>
      <c r="B225" s="111" t="s">
        <v>326</v>
      </c>
      <c r="C225" s="111">
        <v>431276</v>
      </c>
      <c r="D225" s="112">
        <v>3528704312764</v>
      </c>
      <c r="E225" s="111">
        <v>60839</v>
      </c>
      <c r="F225" s="38" t="s">
        <v>3920</v>
      </c>
      <c r="G225" s="55">
        <v>104</v>
      </c>
      <c r="H225" s="56" t="s">
        <v>42</v>
      </c>
      <c r="I225" s="113" t="s">
        <v>27</v>
      </c>
      <c r="J225" s="111"/>
      <c r="K225" s="114" t="s">
        <v>3509</v>
      </c>
      <c r="L225" s="111" t="s">
        <v>19</v>
      </c>
      <c r="M225" s="111" t="s">
        <v>19</v>
      </c>
      <c r="N225" s="115" t="s">
        <v>3638</v>
      </c>
      <c r="O225" s="116">
        <v>26030</v>
      </c>
      <c r="P225" s="21"/>
      <c r="Q225" s="22">
        <f t="shared" si="8"/>
        <v>0</v>
      </c>
      <c r="R225" s="22">
        <f t="shared" si="9"/>
        <v>0</v>
      </c>
    </row>
    <row r="226" spans="1:18">
      <c r="A226" s="111" t="s">
        <v>17</v>
      </c>
      <c r="B226" s="111" t="s">
        <v>326</v>
      </c>
      <c r="C226" s="111">
        <v>752323</v>
      </c>
      <c r="D226" s="112">
        <v>3528707523235</v>
      </c>
      <c r="E226" s="111">
        <v>64371</v>
      </c>
      <c r="F226" s="38" t="s">
        <v>3920</v>
      </c>
      <c r="G226" s="55">
        <v>100</v>
      </c>
      <c r="H226" s="56" t="s">
        <v>30</v>
      </c>
      <c r="I226" s="113" t="s">
        <v>27</v>
      </c>
      <c r="J226" s="111" t="s">
        <v>3989</v>
      </c>
      <c r="K226" s="114" t="s">
        <v>3510</v>
      </c>
      <c r="L226" s="111" t="s">
        <v>321</v>
      </c>
      <c r="M226" s="111" t="s">
        <v>320</v>
      </c>
      <c r="N226" s="115" t="s">
        <v>3638</v>
      </c>
      <c r="O226" s="116">
        <v>28270</v>
      </c>
      <c r="P226" s="21"/>
      <c r="Q226" s="22">
        <f t="shared" si="8"/>
        <v>0</v>
      </c>
      <c r="R226" s="22">
        <f t="shared" si="9"/>
        <v>0</v>
      </c>
    </row>
    <row r="227" spans="1:18">
      <c r="A227" s="111" t="s">
        <v>17</v>
      </c>
      <c r="B227" s="111" t="s">
        <v>326</v>
      </c>
      <c r="C227" s="111">
        <v>813100</v>
      </c>
      <c r="D227" s="112">
        <v>3528708131002</v>
      </c>
      <c r="E227" s="111">
        <v>39132</v>
      </c>
      <c r="F227" s="38" t="s">
        <v>3920</v>
      </c>
      <c r="G227" s="55">
        <v>104</v>
      </c>
      <c r="H227" s="56" t="s">
        <v>42</v>
      </c>
      <c r="I227" s="113" t="s">
        <v>27</v>
      </c>
      <c r="J227" s="111"/>
      <c r="K227" s="114" t="s">
        <v>3511</v>
      </c>
      <c r="L227" s="111" t="s">
        <v>19</v>
      </c>
      <c r="M227" s="111" t="s">
        <v>19</v>
      </c>
      <c r="N227" s="115" t="s">
        <v>3638</v>
      </c>
      <c r="O227" s="116">
        <v>25520</v>
      </c>
      <c r="P227" s="21"/>
      <c r="Q227" s="22">
        <f t="shared" si="8"/>
        <v>0</v>
      </c>
      <c r="R227" s="22">
        <f t="shared" si="9"/>
        <v>0</v>
      </c>
    </row>
    <row r="228" spans="1:18">
      <c r="A228" s="111" t="s">
        <v>17</v>
      </c>
      <c r="B228" s="111" t="s">
        <v>326</v>
      </c>
      <c r="C228" s="111">
        <v>814974</v>
      </c>
      <c r="D228" s="112">
        <v>3528708149748</v>
      </c>
      <c r="E228" s="111"/>
      <c r="F228" s="38" t="s">
        <v>3920</v>
      </c>
      <c r="G228" s="55">
        <v>104</v>
      </c>
      <c r="H228" s="56" t="s">
        <v>30</v>
      </c>
      <c r="I228" s="113" t="s">
        <v>27</v>
      </c>
      <c r="J228" s="111"/>
      <c r="K228" s="114" t="s">
        <v>3512</v>
      </c>
      <c r="L228" s="111" t="s">
        <v>19</v>
      </c>
      <c r="M228" s="111" t="s">
        <v>328</v>
      </c>
      <c r="N228" s="115" t="s">
        <v>3637</v>
      </c>
      <c r="O228" s="116">
        <v>24690</v>
      </c>
      <c r="P228" s="21"/>
      <c r="Q228" s="22">
        <f t="shared" si="8"/>
        <v>0</v>
      </c>
      <c r="R228" s="22">
        <f t="shared" si="9"/>
        <v>0</v>
      </c>
    </row>
    <row r="229" spans="1:18">
      <c r="A229" s="111" t="s">
        <v>17</v>
      </c>
      <c r="B229" s="111" t="s">
        <v>326</v>
      </c>
      <c r="C229" s="111">
        <v>125809</v>
      </c>
      <c r="D229" s="112">
        <v>3528701258096</v>
      </c>
      <c r="E229" s="111"/>
      <c r="F229" s="38" t="s">
        <v>3800</v>
      </c>
      <c r="G229" s="55">
        <v>94</v>
      </c>
      <c r="H229" s="56" t="s">
        <v>30</v>
      </c>
      <c r="I229" s="113" t="s">
        <v>27</v>
      </c>
      <c r="J229" s="111"/>
      <c r="K229" s="114" t="s">
        <v>3513</v>
      </c>
      <c r="L229" s="111" t="s">
        <v>19</v>
      </c>
      <c r="M229" s="111" t="s">
        <v>328</v>
      </c>
      <c r="N229" s="115" t="s">
        <v>3637</v>
      </c>
      <c r="O229" s="116">
        <v>23720</v>
      </c>
      <c r="P229" s="21"/>
      <c r="Q229" s="22">
        <f t="shared" si="8"/>
        <v>0</v>
      </c>
      <c r="R229" s="22">
        <f t="shared" si="9"/>
        <v>0</v>
      </c>
    </row>
    <row r="230" spans="1:18">
      <c r="A230" s="111" t="s">
        <v>17</v>
      </c>
      <c r="B230" s="111" t="s">
        <v>326</v>
      </c>
      <c r="C230" s="111">
        <v>928695</v>
      </c>
      <c r="D230" s="112">
        <v>3528709286954</v>
      </c>
      <c r="E230" s="111">
        <v>85905</v>
      </c>
      <c r="F230" s="38" t="s">
        <v>3800</v>
      </c>
      <c r="G230" s="55">
        <v>94</v>
      </c>
      <c r="H230" s="56" t="s">
        <v>42</v>
      </c>
      <c r="I230" s="113" t="s">
        <v>27</v>
      </c>
      <c r="J230" s="111"/>
      <c r="K230" s="114" t="s">
        <v>3514</v>
      </c>
      <c r="L230" s="111" t="s">
        <v>321</v>
      </c>
      <c r="M230" s="111" t="s">
        <v>19</v>
      </c>
      <c r="N230" s="115" t="s">
        <v>3637</v>
      </c>
      <c r="O230" s="116">
        <v>26650</v>
      </c>
      <c r="P230" s="21"/>
      <c r="Q230" s="22">
        <f t="shared" si="8"/>
        <v>0</v>
      </c>
      <c r="R230" s="22">
        <f t="shared" si="9"/>
        <v>0</v>
      </c>
    </row>
    <row r="231" spans="1:18">
      <c r="A231" s="111" t="s">
        <v>17</v>
      </c>
      <c r="B231" s="111" t="s">
        <v>326</v>
      </c>
      <c r="C231" s="111">
        <v>959250</v>
      </c>
      <c r="D231" s="112">
        <v>3528709592505</v>
      </c>
      <c r="E231" s="111">
        <v>54117</v>
      </c>
      <c r="F231" s="38" t="s">
        <v>3800</v>
      </c>
      <c r="G231" s="55">
        <v>94</v>
      </c>
      <c r="H231" s="56" t="s">
        <v>42</v>
      </c>
      <c r="I231" s="113" t="s">
        <v>27</v>
      </c>
      <c r="J231" s="111"/>
      <c r="K231" s="114" t="s">
        <v>3515</v>
      </c>
      <c r="L231" s="111" t="s">
        <v>321</v>
      </c>
      <c r="M231" s="111" t="s">
        <v>19</v>
      </c>
      <c r="N231" s="115" t="s">
        <v>3637</v>
      </c>
      <c r="O231" s="116">
        <v>26150</v>
      </c>
      <c r="P231" s="21"/>
      <c r="Q231" s="22">
        <f t="shared" si="8"/>
        <v>0</v>
      </c>
      <c r="R231" s="22">
        <f t="shared" si="9"/>
        <v>0</v>
      </c>
    </row>
    <row r="232" spans="1:18">
      <c r="A232" s="111" t="s">
        <v>17</v>
      </c>
      <c r="B232" s="111" t="s">
        <v>326</v>
      </c>
      <c r="C232" s="111">
        <v>329394</v>
      </c>
      <c r="D232" s="112">
        <v>3528703293941</v>
      </c>
      <c r="E232" s="111"/>
      <c r="F232" s="38" t="s">
        <v>3921</v>
      </c>
      <c r="G232" s="55">
        <v>99</v>
      </c>
      <c r="H232" s="56" t="s">
        <v>30</v>
      </c>
      <c r="I232" s="113" t="s">
        <v>27</v>
      </c>
      <c r="J232" s="111"/>
      <c r="K232" s="114" t="s">
        <v>3516</v>
      </c>
      <c r="L232" s="111" t="s">
        <v>19</v>
      </c>
      <c r="M232" s="111" t="s">
        <v>328</v>
      </c>
      <c r="N232" s="115" t="s">
        <v>3637</v>
      </c>
      <c r="O232" s="116">
        <v>24460</v>
      </c>
      <c r="P232" s="21"/>
      <c r="Q232" s="22">
        <f t="shared" si="8"/>
        <v>0</v>
      </c>
      <c r="R232" s="22">
        <f t="shared" si="9"/>
        <v>0</v>
      </c>
    </row>
    <row r="233" spans="1:18">
      <c r="A233" s="111" t="s">
        <v>17</v>
      </c>
      <c r="B233" s="111" t="s">
        <v>326</v>
      </c>
      <c r="C233" s="111">
        <v>811688</v>
      </c>
      <c r="D233" s="112">
        <v>3528708116887</v>
      </c>
      <c r="E233" s="111">
        <v>109123</v>
      </c>
      <c r="F233" s="38" t="s">
        <v>3921</v>
      </c>
      <c r="G233" s="55">
        <v>99</v>
      </c>
      <c r="H233" s="56" t="s">
        <v>42</v>
      </c>
      <c r="I233" s="113" t="s">
        <v>27</v>
      </c>
      <c r="J233" s="111"/>
      <c r="K233" s="114" t="s">
        <v>3517</v>
      </c>
      <c r="L233" s="111" t="s">
        <v>321</v>
      </c>
      <c r="M233" s="111" t="s">
        <v>320</v>
      </c>
      <c r="N233" s="115" t="s">
        <v>3638</v>
      </c>
      <c r="O233" s="116">
        <v>24750</v>
      </c>
      <c r="P233" s="21"/>
      <c r="Q233" s="22">
        <f t="shared" si="8"/>
        <v>0</v>
      </c>
      <c r="R233" s="22">
        <f t="shared" si="9"/>
        <v>0</v>
      </c>
    </row>
    <row r="234" spans="1:18">
      <c r="A234" s="111" t="s">
        <v>17</v>
      </c>
      <c r="B234" s="111" t="s">
        <v>326</v>
      </c>
      <c r="C234" s="111">
        <v>543387</v>
      </c>
      <c r="D234" s="112">
        <v>3528705433871</v>
      </c>
      <c r="E234" s="111"/>
      <c r="F234" s="38" t="s">
        <v>3801</v>
      </c>
      <c r="G234" s="55">
        <v>103</v>
      </c>
      <c r="H234" s="56" t="s">
        <v>30</v>
      </c>
      <c r="I234" s="113" t="s">
        <v>27</v>
      </c>
      <c r="J234" s="111"/>
      <c r="K234" s="114" t="s">
        <v>3518</v>
      </c>
      <c r="L234" s="111" t="s">
        <v>19</v>
      </c>
      <c r="M234" s="111" t="s">
        <v>328</v>
      </c>
      <c r="N234" s="115" t="s">
        <v>3637</v>
      </c>
      <c r="O234" s="116">
        <v>23970</v>
      </c>
      <c r="P234" s="21"/>
      <c r="Q234" s="22">
        <f t="shared" si="8"/>
        <v>0</v>
      </c>
      <c r="R234" s="22">
        <f t="shared" si="9"/>
        <v>0</v>
      </c>
    </row>
    <row r="235" spans="1:18">
      <c r="A235" s="111" t="s">
        <v>17</v>
      </c>
      <c r="B235" s="111" t="s">
        <v>326</v>
      </c>
      <c r="C235" s="111">
        <v>558962</v>
      </c>
      <c r="D235" s="112">
        <v>3528705589622</v>
      </c>
      <c r="E235" s="111">
        <v>97260</v>
      </c>
      <c r="F235" s="38" t="s">
        <v>3801</v>
      </c>
      <c r="G235" s="55">
        <v>103</v>
      </c>
      <c r="H235" s="56" t="s">
        <v>42</v>
      </c>
      <c r="I235" s="113" t="s">
        <v>27</v>
      </c>
      <c r="J235" s="111"/>
      <c r="K235" s="114" t="s">
        <v>3519</v>
      </c>
      <c r="L235" s="111" t="s">
        <v>19</v>
      </c>
      <c r="M235" s="111" t="s">
        <v>320</v>
      </c>
      <c r="N235" s="115" t="s">
        <v>3636</v>
      </c>
      <c r="O235" s="116">
        <v>26900</v>
      </c>
      <c r="P235" s="21"/>
      <c r="Q235" s="22">
        <f t="shared" si="8"/>
        <v>0</v>
      </c>
      <c r="R235" s="22">
        <f t="shared" si="9"/>
        <v>0</v>
      </c>
    </row>
    <row r="236" spans="1:18">
      <c r="A236" s="111" t="s">
        <v>17</v>
      </c>
      <c r="B236" s="111" t="s">
        <v>326</v>
      </c>
      <c r="C236" s="111">
        <v>432836</v>
      </c>
      <c r="D236" s="112">
        <v>3528704328369</v>
      </c>
      <c r="E236" s="111">
        <v>54116</v>
      </c>
      <c r="F236" s="38" t="s">
        <v>3802</v>
      </c>
      <c r="G236" s="55">
        <v>97</v>
      </c>
      <c r="H236" s="56" t="s">
        <v>42</v>
      </c>
      <c r="I236" s="113" t="s">
        <v>27</v>
      </c>
      <c r="J236" s="111"/>
      <c r="K236" s="114" t="s">
        <v>3520</v>
      </c>
      <c r="L236" s="111" t="s">
        <v>321</v>
      </c>
      <c r="M236" s="111" t="s">
        <v>19</v>
      </c>
      <c r="N236" s="115" t="s">
        <v>3637</v>
      </c>
      <c r="O236" s="116">
        <v>27490</v>
      </c>
      <c r="P236" s="21"/>
      <c r="Q236" s="22">
        <f t="shared" si="8"/>
        <v>0</v>
      </c>
      <c r="R236" s="22">
        <f t="shared" si="9"/>
        <v>0</v>
      </c>
    </row>
    <row r="237" spans="1:18">
      <c r="A237" s="111" t="s">
        <v>17</v>
      </c>
      <c r="B237" s="111" t="s">
        <v>326</v>
      </c>
      <c r="C237" s="111">
        <v>261863</v>
      </c>
      <c r="D237" s="112">
        <v>3528702618639</v>
      </c>
      <c r="E237" s="111">
        <v>54118</v>
      </c>
      <c r="F237" s="38" t="s">
        <v>3922</v>
      </c>
      <c r="G237" s="55">
        <v>101</v>
      </c>
      <c r="H237" s="56" t="s">
        <v>42</v>
      </c>
      <c r="I237" s="113" t="s">
        <v>27</v>
      </c>
      <c r="J237" s="111"/>
      <c r="K237" s="114" t="s">
        <v>3521</v>
      </c>
      <c r="L237" s="111" t="s">
        <v>19</v>
      </c>
      <c r="M237" s="111" t="s">
        <v>19</v>
      </c>
      <c r="N237" s="115" t="s">
        <v>3637</v>
      </c>
      <c r="O237" s="116">
        <v>28270</v>
      </c>
      <c r="P237" s="21"/>
      <c r="Q237" s="22">
        <f t="shared" si="8"/>
        <v>0</v>
      </c>
      <c r="R237" s="22">
        <f t="shared" si="9"/>
        <v>0</v>
      </c>
    </row>
    <row r="238" spans="1:18">
      <c r="A238" s="111" t="s">
        <v>17</v>
      </c>
      <c r="B238" s="111" t="s">
        <v>326</v>
      </c>
      <c r="C238" s="111">
        <v>335906</v>
      </c>
      <c r="D238" s="112">
        <v>3528703359067</v>
      </c>
      <c r="E238" s="111"/>
      <c r="F238" s="38" t="s">
        <v>3919</v>
      </c>
      <c r="G238" s="55">
        <v>95</v>
      </c>
      <c r="H238" s="56" t="s">
        <v>30</v>
      </c>
      <c r="I238" s="113" t="s">
        <v>27</v>
      </c>
      <c r="J238" s="111" t="s">
        <v>3989</v>
      </c>
      <c r="K238" s="114" t="s">
        <v>3481</v>
      </c>
      <c r="L238" s="111" t="s">
        <v>321</v>
      </c>
      <c r="M238" s="111" t="s">
        <v>328</v>
      </c>
      <c r="N238" s="115" t="s">
        <v>3641</v>
      </c>
      <c r="O238" s="116">
        <v>25300</v>
      </c>
      <c r="P238" s="21"/>
      <c r="Q238" s="22">
        <f t="shared" si="8"/>
        <v>0</v>
      </c>
      <c r="R238" s="22">
        <f t="shared" si="9"/>
        <v>0</v>
      </c>
    </row>
    <row r="239" spans="1:18">
      <c r="A239" s="111" t="s">
        <v>17</v>
      </c>
      <c r="B239" s="111" t="s">
        <v>326</v>
      </c>
      <c r="C239" s="111">
        <v>956211</v>
      </c>
      <c r="D239" s="112">
        <v>3528709562119</v>
      </c>
      <c r="E239" s="111">
        <v>121078</v>
      </c>
      <c r="F239" s="38" t="s">
        <v>3923</v>
      </c>
      <c r="G239" s="55">
        <v>88</v>
      </c>
      <c r="H239" s="56" t="s">
        <v>30</v>
      </c>
      <c r="I239" s="113" t="s">
        <v>27</v>
      </c>
      <c r="J239" s="111"/>
      <c r="K239" s="114" t="s">
        <v>3522</v>
      </c>
      <c r="L239" s="111" t="s">
        <v>321</v>
      </c>
      <c r="M239" s="111" t="s">
        <v>320</v>
      </c>
      <c r="N239" s="115" t="s">
        <v>3636</v>
      </c>
      <c r="O239" s="116">
        <v>17020</v>
      </c>
      <c r="P239" s="21"/>
      <c r="Q239" s="22">
        <f t="shared" si="8"/>
        <v>0</v>
      </c>
      <c r="R239" s="22">
        <f t="shared" si="9"/>
        <v>0</v>
      </c>
    </row>
    <row r="240" spans="1:18">
      <c r="A240" s="111" t="s">
        <v>17</v>
      </c>
      <c r="B240" s="111" t="s">
        <v>326</v>
      </c>
      <c r="C240" s="111">
        <v>713877</v>
      </c>
      <c r="D240" s="112">
        <v>3528707138774</v>
      </c>
      <c r="E240" s="111">
        <v>109105</v>
      </c>
      <c r="F240" s="38" t="s">
        <v>3803</v>
      </c>
      <c r="G240" s="55">
        <v>97</v>
      </c>
      <c r="H240" s="56" t="s">
        <v>30</v>
      </c>
      <c r="I240" s="113" t="s">
        <v>27</v>
      </c>
      <c r="J240" s="111"/>
      <c r="K240" s="114" t="s">
        <v>3523</v>
      </c>
      <c r="L240" s="111" t="s">
        <v>19</v>
      </c>
      <c r="M240" s="111" t="s">
        <v>320</v>
      </c>
      <c r="N240" s="115" t="s">
        <v>3639</v>
      </c>
      <c r="O240" s="116">
        <v>19890</v>
      </c>
      <c r="P240" s="21"/>
      <c r="Q240" s="22">
        <f t="shared" si="8"/>
        <v>0</v>
      </c>
      <c r="R240" s="22">
        <f t="shared" si="9"/>
        <v>0</v>
      </c>
    </row>
    <row r="241" spans="1:18">
      <c r="A241" s="111" t="s">
        <v>17</v>
      </c>
      <c r="B241" s="111" t="s">
        <v>326</v>
      </c>
      <c r="C241" s="111">
        <v>903161</v>
      </c>
      <c r="D241" s="112">
        <v>3528709031615</v>
      </c>
      <c r="E241" s="111">
        <v>131535</v>
      </c>
      <c r="F241" s="38" t="s">
        <v>3803</v>
      </c>
      <c r="G241" s="55">
        <v>97</v>
      </c>
      <c r="H241" s="56" t="s">
        <v>30</v>
      </c>
      <c r="I241" s="113" t="s">
        <v>27</v>
      </c>
      <c r="J241" s="111"/>
      <c r="K241" s="114" t="s">
        <v>3524</v>
      </c>
      <c r="L241" s="111" t="s">
        <v>19</v>
      </c>
      <c r="M241" s="111" t="s">
        <v>320</v>
      </c>
      <c r="N241" s="115" t="s">
        <v>3636</v>
      </c>
      <c r="O241" s="116">
        <v>19860</v>
      </c>
      <c r="P241" s="21"/>
      <c r="Q241" s="22">
        <f t="shared" si="8"/>
        <v>0</v>
      </c>
      <c r="R241" s="22">
        <f t="shared" si="9"/>
        <v>0</v>
      </c>
    </row>
    <row r="242" spans="1:18">
      <c r="A242" s="111" t="s">
        <v>17</v>
      </c>
      <c r="B242" s="111" t="s">
        <v>326</v>
      </c>
      <c r="C242" s="111">
        <v>398831</v>
      </c>
      <c r="D242" s="112">
        <v>3528703988311</v>
      </c>
      <c r="E242" s="111">
        <v>131536</v>
      </c>
      <c r="F242" s="38" t="s">
        <v>3804</v>
      </c>
      <c r="G242" s="55">
        <v>93</v>
      </c>
      <c r="H242" s="56" t="s">
        <v>18</v>
      </c>
      <c r="I242" s="113" t="s">
        <v>27</v>
      </c>
      <c r="J242" s="111"/>
      <c r="K242" s="114" t="s">
        <v>3525</v>
      </c>
      <c r="L242" s="111" t="s">
        <v>19</v>
      </c>
      <c r="M242" s="111" t="s">
        <v>320</v>
      </c>
      <c r="N242" s="115" t="s">
        <v>3636</v>
      </c>
      <c r="O242" s="116">
        <v>26680</v>
      </c>
      <c r="P242" s="21"/>
      <c r="Q242" s="22">
        <f t="shared" si="8"/>
        <v>0</v>
      </c>
      <c r="R242" s="22">
        <f t="shared" si="9"/>
        <v>0</v>
      </c>
    </row>
    <row r="243" spans="1:18">
      <c r="A243" s="111" t="s">
        <v>17</v>
      </c>
      <c r="B243" s="111" t="s">
        <v>326</v>
      </c>
      <c r="C243" s="111">
        <v>874950</v>
      </c>
      <c r="D243" s="112">
        <v>3528708749504</v>
      </c>
      <c r="E243" s="111">
        <v>131537</v>
      </c>
      <c r="F243" s="38" t="s">
        <v>3924</v>
      </c>
      <c r="G243" s="55">
        <v>88</v>
      </c>
      <c r="H243" s="56" t="s">
        <v>52</v>
      </c>
      <c r="I243" s="113" t="s">
        <v>27</v>
      </c>
      <c r="J243" s="111"/>
      <c r="K243" s="114" t="s">
        <v>3526</v>
      </c>
      <c r="L243" s="111" t="s">
        <v>330</v>
      </c>
      <c r="M243" s="111" t="s">
        <v>330</v>
      </c>
      <c r="N243" s="115" t="s">
        <v>330</v>
      </c>
      <c r="O243" s="116">
        <v>31080</v>
      </c>
      <c r="P243" s="21"/>
      <c r="Q243" s="22">
        <f t="shared" si="8"/>
        <v>0</v>
      </c>
      <c r="R243" s="22">
        <f t="shared" si="9"/>
        <v>0</v>
      </c>
    </row>
    <row r="244" spans="1:18">
      <c r="A244" s="111" t="s">
        <v>17</v>
      </c>
      <c r="B244" s="111" t="s">
        <v>326</v>
      </c>
      <c r="C244" s="111">
        <v>929342</v>
      </c>
      <c r="D244" s="112">
        <v>3528709293426</v>
      </c>
      <c r="E244" s="111">
        <v>72393</v>
      </c>
      <c r="F244" s="38" t="s">
        <v>3924</v>
      </c>
      <c r="G244" s="55">
        <v>88</v>
      </c>
      <c r="H244" s="56" t="s">
        <v>52</v>
      </c>
      <c r="I244" s="113" t="s">
        <v>27</v>
      </c>
      <c r="J244" s="111"/>
      <c r="K244" s="114" t="s">
        <v>3527</v>
      </c>
      <c r="L244" s="111" t="s">
        <v>321</v>
      </c>
      <c r="M244" s="111" t="s">
        <v>19</v>
      </c>
      <c r="N244" s="115" t="s">
        <v>3638</v>
      </c>
      <c r="O244" s="116">
        <v>31080</v>
      </c>
      <c r="P244" s="21"/>
      <c r="Q244" s="22">
        <f t="shared" si="8"/>
        <v>0</v>
      </c>
      <c r="R244" s="22">
        <f t="shared" si="9"/>
        <v>0</v>
      </c>
    </row>
    <row r="245" spans="1:18">
      <c r="A245" s="111" t="s">
        <v>17</v>
      </c>
      <c r="B245" s="111" t="s">
        <v>326</v>
      </c>
      <c r="C245" s="111">
        <v>112380</v>
      </c>
      <c r="D245" s="112">
        <v>3528701123806</v>
      </c>
      <c r="E245" s="111">
        <v>97239</v>
      </c>
      <c r="F245" s="38" t="s">
        <v>3805</v>
      </c>
      <c r="G245" s="55">
        <v>93</v>
      </c>
      <c r="H245" s="56" t="s">
        <v>52</v>
      </c>
      <c r="I245" s="113" t="s">
        <v>27</v>
      </c>
      <c r="J245" s="111"/>
      <c r="K245" s="114" t="s">
        <v>3528</v>
      </c>
      <c r="L245" s="111" t="s">
        <v>321</v>
      </c>
      <c r="M245" s="111" t="s">
        <v>320</v>
      </c>
      <c r="N245" s="115" t="s">
        <v>3638</v>
      </c>
      <c r="O245" s="116">
        <v>28280</v>
      </c>
      <c r="P245" s="21"/>
      <c r="Q245" s="22">
        <f t="shared" si="8"/>
        <v>0</v>
      </c>
      <c r="R245" s="22">
        <f t="shared" si="9"/>
        <v>0</v>
      </c>
    </row>
    <row r="246" spans="1:18">
      <c r="A246" s="111" t="s">
        <v>17</v>
      </c>
      <c r="B246" s="111" t="s">
        <v>326</v>
      </c>
      <c r="C246" s="111">
        <v>246010</v>
      </c>
      <c r="D246" s="112">
        <v>3528702460108</v>
      </c>
      <c r="E246" s="111"/>
      <c r="F246" s="38" t="s">
        <v>3805</v>
      </c>
      <c r="G246" s="55">
        <v>93</v>
      </c>
      <c r="H246" s="56" t="s">
        <v>30</v>
      </c>
      <c r="I246" s="113" t="s">
        <v>27</v>
      </c>
      <c r="J246" s="111"/>
      <c r="K246" s="114" t="s">
        <v>3529</v>
      </c>
      <c r="L246" s="111" t="s">
        <v>19</v>
      </c>
      <c r="M246" s="111" t="s">
        <v>328</v>
      </c>
      <c r="N246" s="115" t="s">
        <v>3636</v>
      </c>
      <c r="O246" s="116">
        <v>25600</v>
      </c>
      <c r="P246" s="21"/>
      <c r="Q246" s="22">
        <f t="shared" si="8"/>
        <v>0</v>
      </c>
      <c r="R246" s="22">
        <f t="shared" si="9"/>
        <v>0</v>
      </c>
    </row>
    <row r="247" spans="1:18">
      <c r="A247" s="111" t="s">
        <v>17</v>
      </c>
      <c r="B247" s="111" t="s">
        <v>326</v>
      </c>
      <c r="C247" s="111">
        <v>765789</v>
      </c>
      <c r="D247" s="112">
        <v>3528707657893</v>
      </c>
      <c r="E247" s="111">
        <v>97243</v>
      </c>
      <c r="F247" s="38" t="s">
        <v>3725</v>
      </c>
      <c r="G247" s="55">
        <v>96</v>
      </c>
      <c r="H247" s="56" t="s">
        <v>42</v>
      </c>
      <c r="I247" s="113" t="s">
        <v>27</v>
      </c>
      <c r="J247" s="111"/>
      <c r="K247" s="114" t="s">
        <v>3530</v>
      </c>
      <c r="L247" s="111" t="s">
        <v>19</v>
      </c>
      <c r="M247" s="111" t="s">
        <v>320</v>
      </c>
      <c r="N247" s="115" t="s">
        <v>3639</v>
      </c>
      <c r="O247" s="116">
        <v>31140</v>
      </c>
      <c r="P247" s="21"/>
      <c r="Q247" s="22">
        <f t="shared" si="8"/>
        <v>0</v>
      </c>
      <c r="R247" s="22">
        <f t="shared" si="9"/>
        <v>0</v>
      </c>
    </row>
    <row r="248" spans="1:18">
      <c r="A248" s="111" t="s">
        <v>17</v>
      </c>
      <c r="B248" s="111" t="s">
        <v>326</v>
      </c>
      <c r="C248" s="111">
        <v>936699</v>
      </c>
      <c r="D248" s="112">
        <v>3528709366991</v>
      </c>
      <c r="E248" s="111">
        <v>131538</v>
      </c>
      <c r="F248" s="38" t="s">
        <v>3925</v>
      </c>
      <c r="G248" s="55">
        <v>100</v>
      </c>
      <c r="H248" s="56" t="s">
        <v>30</v>
      </c>
      <c r="I248" s="113" t="s">
        <v>27</v>
      </c>
      <c r="J248" s="111"/>
      <c r="K248" s="114" t="s">
        <v>3531</v>
      </c>
      <c r="L248" s="111" t="s">
        <v>330</v>
      </c>
      <c r="M248" s="111" t="s">
        <v>330</v>
      </c>
      <c r="N248" s="115" t="s">
        <v>330</v>
      </c>
      <c r="O248" s="116">
        <v>28550</v>
      </c>
      <c r="P248" s="21"/>
      <c r="Q248" s="22">
        <f t="shared" si="8"/>
        <v>0</v>
      </c>
      <c r="R248" s="22">
        <f t="shared" si="9"/>
        <v>0</v>
      </c>
    </row>
    <row r="249" spans="1:18">
      <c r="A249" s="111" t="s">
        <v>17</v>
      </c>
      <c r="B249" s="111" t="s">
        <v>326</v>
      </c>
      <c r="C249" s="111">
        <v>50792</v>
      </c>
      <c r="D249" s="112">
        <v>3528700507928</v>
      </c>
      <c r="E249" s="111"/>
      <c r="F249" s="38" t="s">
        <v>3926</v>
      </c>
      <c r="G249" s="55">
        <v>91</v>
      </c>
      <c r="H249" s="56" t="s">
        <v>30</v>
      </c>
      <c r="I249" s="113" t="s">
        <v>27</v>
      </c>
      <c r="J249" s="111"/>
      <c r="K249" s="114" t="s">
        <v>3532</v>
      </c>
      <c r="L249" s="111" t="s">
        <v>19</v>
      </c>
      <c r="M249" s="111" t="s">
        <v>328</v>
      </c>
      <c r="N249" s="115" t="s">
        <v>3636</v>
      </c>
      <c r="O249" s="116">
        <v>28170</v>
      </c>
      <c r="P249" s="21"/>
      <c r="Q249" s="22">
        <f t="shared" si="8"/>
        <v>0</v>
      </c>
      <c r="R249" s="22">
        <f t="shared" si="9"/>
        <v>0</v>
      </c>
    </row>
    <row r="250" spans="1:18">
      <c r="A250" s="111" t="s">
        <v>17</v>
      </c>
      <c r="B250" s="111" t="s">
        <v>326</v>
      </c>
      <c r="C250" s="111">
        <v>680416</v>
      </c>
      <c r="D250" s="112">
        <v>3528706804168</v>
      </c>
      <c r="E250" s="111">
        <v>131539</v>
      </c>
      <c r="F250" s="38" t="s">
        <v>3926</v>
      </c>
      <c r="G250" s="55">
        <v>91</v>
      </c>
      <c r="H250" s="56" t="s">
        <v>52</v>
      </c>
      <c r="I250" s="113" t="s">
        <v>27</v>
      </c>
      <c r="J250" s="111"/>
      <c r="K250" s="114" t="s">
        <v>3533</v>
      </c>
      <c r="L250" s="111" t="s">
        <v>321</v>
      </c>
      <c r="M250" s="111" t="s">
        <v>320</v>
      </c>
      <c r="N250" s="115" t="s">
        <v>3638</v>
      </c>
      <c r="O250" s="116">
        <v>30150</v>
      </c>
      <c r="P250" s="21"/>
      <c r="Q250" s="22">
        <f t="shared" si="8"/>
        <v>0</v>
      </c>
      <c r="R250" s="22">
        <f t="shared" si="9"/>
        <v>0</v>
      </c>
    </row>
    <row r="251" spans="1:18">
      <c r="A251" s="111" t="s">
        <v>17</v>
      </c>
      <c r="B251" s="111" t="s">
        <v>326</v>
      </c>
      <c r="C251" s="111">
        <v>812077</v>
      </c>
      <c r="D251" s="112">
        <v>3528708120778</v>
      </c>
      <c r="E251" s="111">
        <v>109117</v>
      </c>
      <c r="F251" s="38" t="s">
        <v>3926</v>
      </c>
      <c r="G251" s="55">
        <v>91</v>
      </c>
      <c r="H251" s="56" t="s">
        <v>42</v>
      </c>
      <c r="I251" s="113" t="s">
        <v>27</v>
      </c>
      <c r="J251" s="111"/>
      <c r="K251" s="114" t="s">
        <v>3534</v>
      </c>
      <c r="L251" s="111" t="s">
        <v>321</v>
      </c>
      <c r="M251" s="111" t="s">
        <v>19</v>
      </c>
      <c r="N251" s="115" t="s">
        <v>3638</v>
      </c>
      <c r="O251" s="116">
        <v>30740</v>
      </c>
      <c r="P251" s="21"/>
      <c r="Q251" s="22">
        <f t="shared" si="8"/>
        <v>0</v>
      </c>
      <c r="R251" s="22">
        <f t="shared" si="9"/>
        <v>0</v>
      </c>
    </row>
    <row r="252" spans="1:18">
      <c r="A252" s="111" t="s">
        <v>17</v>
      </c>
      <c r="B252" s="111" t="s">
        <v>326</v>
      </c>
      <c r="C252" s="111">
        <v>28457</v>
      </c>
      <c r="D252" s="112">
        <v>3528700284577</v>
      </c>
      <c r="E252" s="111">
        <v>97252</v>
      </c>
      <c r="F252" s="38" t="s">
        <v>3806</v>
      </c>
      <c r="G252" s="55">
        <v>96</v>
      </c>
      <c r="H252" s="56" t="s">
        <v>52</v>
      </c>
      <c r="I252" s="113" t="s">
        <v>27</v>
      </c>
      <c r="J252" s="111"/>
      <c r="K252" s="114" t="s">
        <v>3535</v>
      </c>
      <c r="L252" s="111" t="s">
        <v>321</v>
      </c>
      <c r="M252" s="111" t="s">
        <v>320</v>
      </c>
      <c r="N252" s="115" t="s">
        <v>3638</v>
      </c>
      <c r="O252" s="116">
        <v>28380</v>
      </c>
      <c r="P252" s="21"/>
      <c r="Q252" s="22">
        <f t="shared" si="8"/>
        <v>0</v>
      </c>
      <c r="R252" s="22">
        <f t="shared" si="9"/>
        <v>0</v>
      </c>
    </row>
    <row r="253" spans="1:18">
      <c r="A253" s="111" t="s">
        <v>17</v>
      </c>
      <c r="B253" s="111" t="s">
        <v>326</v>
      </c>
      <c r="C253" s="111">
        <v>205592</v>
      </c>
      <c r="D253" s="112">
        <v>3528702055922</v>
      </c>
      <c r="E253" s="111">
        <v>39139</v>
      </c>
      <c r="F253" s="38" t="s">
        <v>3806</v>
      </c>
      <c r="G253" s="55">
        <v>92</v>
      </c>
      <c r="H253" s="56" t="s">
        <v>42</v>
      </c>
      <c r="I253" s="113" t="s">
        <v>27</v>
      </c>
      <c r="J253" s="111"/>
      <c r="K253" s="114" t="s">
        <v>3536</v>
      </c>
      <c r="L253" s="111" t="s">
        <v>321</v>
      </c>
      <c r="M253" s="111" t="s">
        <v>19</v>
      </c>
      <c r="N253" s="115" t="s">
        <v>3638</v>
      </c>
      <c r="O253" s="116">
        <v>28950</v>
      </c>
      <c r="P253" s="21"/>
      <c r="Q253" s="22">
        <f t="shared" si="8"/>
        <v>0</v>
      </c>
      <c r="R253" s="22">
        <f t="shared" si="9"/>
        <v>0</v>
      </c>
    </row>
    <row r="254" spans="1:18">
      <c r="A254" s="111" t="s">
        <v>17</v>
      </c>
      <c r="B254" s="111" t="s">
        <v>326</v>
      </c>
      <c r="C254" s="111">
        <v>239480</v>
      </c>
      <c r="D254" s="112">
        <v>3528702394809</v>
      </c>
      <c r="E254" s="111"/>
      <c r="F254" s="38" t="s">
        <v>3806</v>
      </c>
      <c r="G254" s="55">
        <v>96</v>
      </c>
      <c r="H254" s="56" t="s">
        <v>30</v>
      </c>
      <c r="I254" s="113" t="s">
        <v>27</v>
      </c>
      <c r="J254" s="111"/>
      <c r="K254" s="114" t="s">
        <v>3537</v>
      </c>
      <c r="L254" s="111" t="s">
        <v>19</v>
      </c>
      <c r="M254" s="111" t="s">
        <v>328</v>
      </c>
      <c r="N254" s="115" t="s">
        <v>3636</v>
      </c>
      <c r="O254" s="116">
        <v>26720</v>
      </c>
      <c r="P254" s="21"/>
      <c r="Q254" s="22">
        <f t="shared" si="8"/>
        <v>0</v>
      </c>
      <c r="R254" s="22">
        <f t="shared" si="9"/>
        <v>0</v>
      </c>
    </row>
    <row r="255" spans="1:18">
      <c r="A255" s="111" t="s">
        <v>17</v>
      </c>
      <c r="B255" s="111" t="s">
        <v>326</v>
      </c>
      <c r="C255" s="111">
        <v>290659</v>
      </c>
      <c r="D255" s="112">
        <v>3528702906590</v>
      </c>
      <c r="E255" s="111">
        <v>64367</v>
      </c>
      <c r="F255" s="38" t="s">
        <v>3807</v>
      </c>
      <c r="G255" s="55">
        <v>99</v>
      </c>
      <c r="H255" s="56" t="s">
        <v>42</v>
      </c>
      <c r="I255" s="113" t="s">
        <v>27</v>
      </c>
      <c r="J255" s="111"/>
      <c r="K255" s="114" t="s">
        <v>3671</v>
      </c>
      <c r="L255" s="111" t="s">
        <v>321</v>
      </c>
      <c r="M255" s="111" t="s">
        <v>19</v>
      </c>
      <c r="N255" s="115" t="s">
        <v>3638</v>
      </c>
      <c r="O255" s="116">
        <v>27250</v>
      </c>
      <c r="P255" s="21"/>
      <c r="Q255" s="22">
        <f t="shared" si="8"/>
        <v>0</v>
      </c>
      <c r="R255" s="22">
        <f t="shared" si="9"/>
        <v>0</v>
      </c>
    </row>
    <row r="256" spans="1:18">
      <c r="A256" s="111" t="s">
        <v>17</v>
      </c>
      <c r="B256" s="111" t="s">
        <v>326</v>
      </c>
      <c r="C256" s="111">
        <v>576973</v>
      </c>
      <c r="D256" s="112">
        <v>3528705769734</v>
      </c>
      <c r="E256" s="111">
        <v>60848</v>
      </c>
      <c r="F256" s="38" t="s">
        <v>3807</v>
      </c>
      <c r="G256" s="55">
        <v>99</v>
      </c>
      <c r="H256" s="56" t="s">
        <v>42</v>
      </c>
      <c r="I256" s="113" t="s">
        <v>27</v>
      </c>
      <c r="J256" s="111"/>
      <c r="K256" s="114" t="s">
        <v>3538</v>
      </c>
      <c r="L256" s="111" t="s">
        <v>321</v>
      </c>
      <c r="M256" s="111" t="s">
        <v>19</v>
      </c>
      <c r="N256" s="115" t="s">
        <v>3638</v>
      </c>
      <c r="O256" s="116">
        <v>27250</v>
      </c>
      <c r="P256" s="21"/>
      <c r="Q256" s="22">
        <f t="shared" si="8"/>
        <v>0</v>
      </c>
      <c r="R256" s="22">
        <f t="shared" si="9"/>
        <v>0</v>
      </c>
    </row>
    <row r="257" spans="1:18">
      <c r="A257" s="111" t="s">
        <v>17</v>
      </c>
      <c r="B257" s="111" t="s">
        <v>326</v>
      </c>
      <c r="C257" s="111">
        <v>841313</v>
      </c>
      <c r="D257" s="112">
        <v>3528708413139</v>
      </c>
      <c r="E257" s="111">
        <v>98565</v>
      </c>
      <c r="F257" s="38" t="s">
        <v>3807</v>
      </c>
      <c r="G257" s="55">
        <v>99</v>
      </c>
      <c r="H257" s="56" t="s">
        <v>42</v>
      </c>
      <c r="I257" s="113" t="s">
        <v>27</v>
      </c>
      <c r="J257" s="111"/>
      <c r="K257" s="114" t="s">
        <v>3539</v>
      </c>
      <c r="L257" s="111" t="s">
        <v>19</v>
      </c>
      <c r="M257" s="111" t="s">
        <v>320</v>
      </c>
      <c r="N257" s="115" t="s">
        <v>3639</v>
      </c>
      <c r="O257" s="116">
        <v>26730</v>
      </c>
      <c r="P257" s="21"/>
      <c r="Q257" s="22">
        <f t="shared" si="8"/>
        <v>0</v>
      </c>
      <c r="R257" s="22">
        <f t="shared" si="9"/>
        <v>0</v>
      </c>
    </row>
    <row r="258" spans="1:18">
      <c r="A258" s="111" t="s">
        <v>17</v>
      </c>
      <c r="B258" s="111" t="s">
        <v>326</v>
      </c>
      <c r="C258" s="111">
        <v>965678</v>
      </c>
      <c r="D258" s="112">
        <v>3528709656788</v>
      </c>
      <c r="E258" s="111"/>
      <c r="F258" s="38" t="s">
        <v>3807</v>
      </c>
      <c r="G258" s="55">
        <v>99</v>
      </c>
      <c r="H258" s="56" t="s">
        <v>30</v>
      </c>
      <c r="I258" s="113" t="s">
        <v>27</v>
      </c>
      <c r="J258" s="111"/>
      <c r="K258" s="114" t="s">
        <v>3540</v>
      </c>
      <c r="L258" s="111" t="s">
        <v>320</v>
      </c>
      <c r="M258" s="111" t="s">
        <v>328</v>
      </c>
      <c r="N258" s="115" t="s">
        <v>3636</v>
      </c>
      <c r="O258" s="116">
        <v>26990</v>
      </c>
      <c r="P258" s="21"/>
      <c r="Q258" s="22">
        <f t="shared" si="8"/>
        <v>0</v>
      </c>
      <c r="R258" s="22">
        <f t="shared" si="9"/>
        <v>0</v>
      </c>
    </row>
    <row r="259" spans="1:18">
      <c r="A259" s="111" t="s">
        <v>17</v>
      </c>
      <c r="B259" s="111" t="s">
        <v>326</v>
      </c>
      <c r="C259" s="111">
        <v>610028</v>
      </c>
      <c r="D259" s="112">
        <v>3528706100284</v>
      </c>
      <c r="E259" s="111">
        <v>97255</v>
      </c>
      <c r="F259" s="38" t="s">
        <v>3727</v>
      </c>
      <c r="G259" s="55">
        <v>103</v>
      </c>
      <c r="H259" s="56" t="s">
        <v>30</v>
      </c>
      <c r="I259" s="113" t="s">
        <v>27</v>
      </c>
      <c r="J259" s="111"/>
      <c r="K259" s="114" t="s">
        <v>3541</v>
      </c>
      <c r="L259" s="111" t="s">
        <v>19</v>
      </c>
      <c r="M259" s="111" t="s">
        <v>320</v>
      </c>
      <c r="N259" s="115" t="s">
        <v>3639</v>
      </c>
      <c r="O259" s="116">
        <v>27350</v>
      </c>
      <c r="P259" s="21"/>
      <c r="Q259" s="22">
        <f t="shared" si="8"/>
        <v>0</v>
      </c>
      <c r="R259" s="22">
        <f t="shared" si="9"/>
        <v>0</v>
      </c>
    </row>
    <row r="260" spans="1:18">
      <c r="A260" s="111" t="s">
        <v>17</v>
      </c>
      <c r="B260" s="111" t="s">
        <v>326</v>
      </c>
      <c r="C260" s="111">
        <v>12782</v>
      </c>
      <c r="D260" s="112">
        <v>3528700127829</v>
      </c>
      <c r="E260" s="111"/>
      <c r="F260" s="38" t="s">
        <v>3808</v>
      </c>
      <c r="G260" s="55">
        <v>93</v>
      </c>
      <c r="H260" s="56" t="s">
        <v>30</v>
      </c>
      <c r="I260" s="113" t="s">
        <v>27</v>
      </c>
      <c r="J260" s="111"/>
      <c r="K260" s="114" t="s">
        <v>3542</v>
      </c>
      <c r="L260" s="111" t="s">
        <v>19</v>
      </c>
      <c r="M260" s="111" t="s">
        <v>328</v>
      </c>
      <c r="N260" s="115" t="s">
        <v>3647</v>
      </c>
      <c r="O260" s="116">
        <v>26720</v>
      </c>
      <c r="P260" s="21"/>
      <c r="Q260" s="22">
        <f t="shared" si="8"/>
        <v>0</v>
      </c>
      <c r="R260" s="22">
        <f t="shared" si="9"/>
        <v>0</v>
      </c>
    </row>
    <row r="261" spans="1:18">
      <c r="A261" s="111" t="s">
        <v>17</v>
      </c>
      <c r="B261" s="111" t="s">
        <v>326</v>
      </c>
      <c r="C261" s="111">
        <v>520185</v>
      </c>
      <c r="D261" s="112">
        <v>3528705201852</v>
      </c>
      <c r="E261" s="111">
        <v>131542</v>
      </c>
      <c r="F261" s="38" t="s">
        <v>3808</v>
      </c>
      <c r="G261" s="55">
        <v>93</v>
      </c>
      <c r="H261" s="56" t="s">
        <v>52</v>
      </c>
      <c r="I261" s="113" t="s">
        <v>27</v>
      </c>
      <c r="J261" s="111"/>
      <c r="K261" s="114" t="s">
        <v>3543</v>
      </c>
      <c r="L261" s="111" t="s">
        <v>321</v>
      </c>
      <c r="M261" s="111" t="s">
        <v>320</v>
      </c>
      <c r="N261" s="115" t="s">
        <v>3638</v>
      </c>
      <c r="O261" s="116">
        <v>31360</v>
      </c>
      <c r="P261" s="21"/>
      <c r="Q261" s="22">
        <f t="shared" si="8"/>
        <v>0</v>
      </c>
      <c r="R261" s="22">
        <f t="shared" si="9"/>
        <v>0</v>
      </c>
    </row>
    <row r="262" spans="1:18">
      <c r="A262" s="111" t="s">
        <v>17</v>
      </c>
      <c r="B262" s="111" t="s">
        <v>326</v>
      </c>
      <c r="C262" s="111">
        <v>890735</v>
      </c>
      <c r="D262" s="112">
        <v>3528708907355</v>
      </c>
      <c r="E262" s="111">
        <v>54112</v>
      </c>
      <c r="F262" s="38" t="s">
        <v>3808</v>
      </c>
      <c r="G262" s="55">
        <v>93</v>
      </c>
      <c r="H262" s="56" t="s">
        <v>52</v>
      </c>
      <c r="I262" s="113" t="s">
        <v>27</v>
      </c>
      <c r="J262" s="111"/>
      <c r="K262" s="114" t="s">
        <v>3544</v>
      </c>
      <c r="L262" s="111" t="s">
        <v>321</v>
      </c>
      <c r="M262" s="111" t="s">
        <v>19</v>
      </c>
      <c r="N262" s="115" t="s">
        <v>3638</v>
      </c>
      <c r="O262" s="116">
        <v>31390</v>
      </c>
      <c r="P262" s="21"/>
      <c r="Q262" s="22">
        <f t="shared" si="8"/>
        <v>0</v>
      </c>
      <c r="R262" s="22">
        <f t="shared" si="9"/>
        <v>0</v>
      </c>
    </row>
    <row r="263" spans="1:18">
      <c r="A263" s="111" t="s">
        <v>17</v>
      </c>
      <c r="B263" s="111" t="s">
        <v>326</v>
      </c>
      <c r="C263" s="111">
        <v>92979</v>
      </c>
      <c r="D263" s="112">
        <v>3528700929799</v>
      </c>
      <c r="E263" s="111">
        <v>85203</v>
      </c>
      <c r="F263" s="38" t="s">
        <v>3809</v>
      </c>
      <c r="G263" s="55">
        <v>98</v>
      </c>
      <c r="H263" s="56" t="s">
        <v>42</v>
      </c>
      <c r="I263" s="113" t="s">
        <v>27</v>
      </c>
      <c r="J263" s="111"/>
      <c r="K263" s="114" t="s">
        <v>3545</v>
      </c>
      <c r="L263" s="111" t="s">
        <v>321</v>
      </c>
      <c r="M263" s="111" t="s">
        <v>320</v>
      </c>
      <c r="N263" s="115" t="s">
        <v>3641</v>
      </c>
      <c r="O263" s="116">
        <v>31670</v>
      </c>
      <c r="P263" s="21"/>
      <c r="Q263" s="22">
        <f t="shared" si="8"/>
        <v>0</v>
      </c>
      <c r="R263" s="22">
        <f t="shared" si="9"/>
        <v>0</v>
      </c>
    </row>
    <row r="264" spans="1:18">
      <c r="A264" s="111" t="s">
        <v>17</v>
      </c>
      <c r="B264" s="111" t="s">
        <v>326</v>
      </c>
      <c r="C264" s="111">
        <v>308219</v>
      </c>
      <c r="D264" s="112">
        <v>3528703082194</v>
      </c>
      <c r="E264" s="111">
        <v>109780</v>
      </c>
      <c r="F264" s="38" t="s">
        <v>3809</v>
      </c>
      <c r="G264" s="55">
        <v>98</v>
      </c>
      <c r="H264" s="56" t="s">
        <v>42</v>
      </c>
      <c r="I264" s="113" t="s">
        <v>27</v>
      </c>
      <c r="J264" s="111"/>
      <c r="K264" s="114" t="s">
        <v>3546</v>
      </c>
      <c r="L264" s="111" t="s">
        <v>321</v>
      </c>
      <c r="M264" s="111" t="s">
        <v>320</v>
      </c>
      <c r="N264" s="115" t="s">
        <v>3638</v>
      </c>
      <c r="O264" s="116">
        <v>31070</v>
      </c>
      <c r="P264" s="21"/>
      <c r="Q264" s="22">
        <f t="shared" si="8"/>
        <v>0</v>
      </c>
      <c r="R264" s="22">
        <f t="shared" si="9"/>
        <v>0</v>
      </c>
    </row>
    <row r="265" spans="1:18">
      <c r="A265" s="111" t="s">
        <v>17</v>
      </c>
      <c r="B265" s="111" t="s">
        <v>326</v>
      </c>
      <c r="C265" s="111">
        <v>597977</v>
      </c>
      <c r="D265" s="112">
        <v>3528705979775</v>
      </c>
      <c r="E265" s="111"/>
      <c r="F265" s="38" t="s">
        <v>3809</v>
      </c>
      <c r="G265" s="55">
        <v>98</v>
      </c>
      <c r="H265" s="56" t="s">
        <v>30</v>
      </c>
      <c r="I265" s="113" t="s">
        <v>27</v>
      </c>
      <c r="J265" s="111"/>
      <c r="K265" s="114" t="s">
        <v>3547</v>
      </c>
      <c r="L265" s="111" t="s">
        <v>19</v>
      </c>
      <c r="M265" s="111" t="s">
        <v>328</v>
      </c>
      <c r="N265" s="115" t="s">
        <v>3636</v>
      </c>
      <c r="O265" s="116">
        <v>25460</v>
      </c>
      <c r="P265" s="21"/>
      <c r="Q265" s="22">
        <f t="shared" ref="Q265:Q328" si="10">((O265-(O265*$Q$6))*P265)</f>
        <v>0</v>
      </c>
      <c r="R265" s="22">
        <f t="shared" ref="R265:R328" si="11">((O265-(O265*$Q$6))*P265)*1.2</f>
        <v>0</v>
      </c>
    </row>
    <row r="266" spans="1:18">
      <c r="A266" s="111" t="s">
        <v>17</v>
      </c>
      <c r="B266" s="111" t="s">
        <v>326</v>
      </c>
      <c r="C266" s="111">
        <v>163946</v>
      </c>
      <c r="D266" s="112">
        <v>3528701639468</v>
      </c>
      <c r="E266" s="111">
        <v>97258</v>
      </c>
      <c r="F266" s="38" t="s">
        <v>3810</v>
      </c>
      <c r="G266" s="55">
        <v>102</v>
      </c>
      <c r="H266" s="56" t="s">
        <v>42</v>
      </c>
      <c r="I266" s="113" t="s">
        <v>27</v>
      </c>
      <c r="J266" s="111"/>
      <c r="K266" s="114" t="s">
        <v>3548</v>
      </c>
      <c r="L266" s="111" t="s">
        <v>19</v>
      </c>
      <c r="M266" s="111" t="s">
        <v>320</v>
      </c>
      <c r="N266" s="115" t="s">
        <v>3636</v>
      </c>
      <c r="O266" s="116">
        <v>31000</v>
      </c>
      <c r="P266" s="21"/>
      <c r="Q266" s="22">
        <f t="shared" si="10"/>
        <v>0</v>
      </c>
      <c r="R266" s="22">
        <f t="shared" si="11"/>
        <v>0</v>
      </c>
    </row>
    <row r="267" spans="1:18">
      <c r="A267" s="111" t="s">
        <v>17</v>
      </c>
      <c r="B267" s="111" t="s">
        <v>326</v>
      </c>
      <c r="C267" s="111">
        <v>660590</v>
      </c>
      <c r="D267" s="112">
        <v>3528706605901</v>
      </c>
      <c r="E267" s="111">
        <v>109120</v>
      </c>
      <c r="F267" s="38" t="s">
        <v>3810</v>
      </c>
      <c r="G267" s="55">
        <v>102</v>
      </c>
      <c r="H267" s="56" t="s">
        <v>42</v>
      </c>
      <c r="I267" s="113" t="s">
        <v>27</v>
      </c>
      <c r="J267" s="111"/>
      <c r="K267" s="114" t="s">
        <v>3549</v>
      </c>
      <c r="L267" s="111" t="s">
        <v>19</v>
      </c>
      <c r="M267" s="111" t="s">
        <v>320</v>
      </c>
      <c r="N267" s="115" t="s">
        <v>3641</v>
      </c>
      <c r="O267" s="116">
        <v>30410</v>
      </c>
      <c r="P267" s="21"/>
      <c r="Q267" s="22">
        <f t="shared" si="10"/>
        <v>0</v>
      </c>
      <c r="R267" s="22">
        <f t="shared" si="11"/>
        <v>0</v>
      </c>
    </row>
    <row r="268" spans="1:18">
      <c r="A268" s="111" t="s">
        <v>17</v>
      </c>
      <c r="B268" s="111" t="s">
        <v>326</v>
      </c>
      <c r="C268" s="111">
        <v>817448</v>
      </c>
      <c r="D268" s="112">
        <v>3528708174481</v>
      </c>
      <c r="E268" s="111"/>
      <c r="F268" s="38" t="s">
        <v>3810</v>
      </c>
      <c r="G268" s="55">
        <v>102</v>
      </c>
      <c r="H268" s="56" t="s">
        <v>30</v>
      </c>
      <c r="I268" s="113" t="s">
        <v>27</v>
      </c>
      <c r="J268" s="111"/>
      <c r="K268" s="114" t="s">
        <v>3550</v>
      </c>
      <c r="L268" s="111" t="s">
        <v>320</v>
      </c>
      <c r="M268" s="111" t="s">
        <v>328</v>
      </c>
      <c r="N268" s="115" t="s">
        <v>3637</v>
      </c>
      <c r="O268" s="116">
        <v>26220</v>
      </c>
      <c r="P268" s="21"/>
      <c r="Q268" s="22">
        <f t="shared" si="10"/>
        <v>0</v>
      </c>
      <c r="R268" s="22">
        <f t="shared" si="11"/>
        <v>0</v>
      </c>
    </row>
    <row r="269" spans="1:18">
      <c r="A269" s="111" t="s">
        <v>17</v>
      </c>
      <c r="B269" s="111" t="s">
        <v>326</v>
      </c>
      <c r="C269" s="111">
        <v>997516</v>
      </c>
      <c r="D269" s="112">
        <v>3528709975162</v>
      </c>
      <c r="E269" s="111">
        <v>131544</v>
      </c>
      <c r="F269" s="38" t="s">
        <v>3928</v>
      </c>
      <c r="G269" s="55">
        <v>91</v>
      </c>
      <c r="H269" s="56" t="s">
        <v>52</v>
      </c>
      <c r="I269" s="113" t="s">
        <v>27</v>
      </c>
      <c r="J269" s="111"/>
      <c r="K269" s="114" t="s">
        <v>3552</v>
      </c>
      <c r="L269" s="111" t="s">
        <v>330</v>
      </c>
      <c r="M269" s="111" t="s">
        <v>330</v>
      </c>
      <c r="N269" s="115" t="s">
        <v>330</v>
      </c>
      <c r="O269" s="116">
        <v>38520</v>
      </c>
      <c r="P269" s="21"/>
      <c r="Q269" s="22">
        <f t="shared" si="10"/>
        <v>0</v>
      </c>
      <c r="R269" s="22">
        <f t="shared" si="11"/>
        <v>0</v>
      </c>
    </row>
    <row r="270" spans="1:18">
      <c r="A270" s="111" t="s">
        <v>17</v>
      </c>
      <c r="B270" s="111" t="s">
        <v>326</v>
      </c>
      <c r="C270" s="111">
        <v>6177</v>
      </c>
      <c r="D270" s="112">
        <v>3528700061772</v>
      </c>
      <c r="E270" s="111">
        <v>39142</v>
      </c>
      <c r="F270" s="38" t="s">
        <v>3811</v>
      </c>
      <c r="G270" s="55">
        <v>96</v>
      </c>
      <c r="H270" s="56" t="s">
        <v>42</v>
      </c>
      <c r="I270" s="113" t="s">
        <v>27</v>
      </c>
      <c r="J270" s="111"/>
      <c r="K270" s="114" t="s">
        <v>3553</v>
      </c>
      <c r="L270" s="111" t="s">
        <v>19</v>
      </c>
      <c r="M270" s="111" t="s">
        <v>19</v>
      </c>
      <c r="N270" s="115" t="s">
        <v>3637</v>
      </c>
      <c r="O270" s="116">
        <v>28970</v>
      </c>
      <c r="P270" s="21"/>
      <c r="Q270" s="22">
        <f t="shared" si="10"/>
        <v>0</v>
      </c>
      <c r="R270" s="22">
        <f t="shared" si="11"/>
        <v>0</v>
      </c>
    </row>
    <row r="271" spans="1:18">
      <c r="A271" s="111" t="s">
        <v>17</v>
      </c>
      <c r="B271" s="111" t="s">
        <v>326</v>
      </c>
      <c r="C271" s="111">
        <v>348814</v>
      </c>
      <c r="D271" s="112">
        <v>3528703488149</v>
      </c>
      <c r="E271" s="111">
        <v>109122</v>
      </c>
      <c r="F271" s="38" t="s">
        <v>3811</v>
      </c>
      <c r="G271" s="55">
        <v>96</v>
      </c>
      <c r="H271" s="56" t="s">
        <v>42</v>
      </c>
      <c r="I271" s="113" t="s">
        <v>27</v>
      </c>
      <c r="J271" s="111"/>
      <c r="K271" s="114" t="s">
        <v>3554</v>
      </c>
      <c r="L271" s="111" t="s">
        <v>321</v>
      </c>
      <c r="M271" s="111" t="s">
        <v>320</v>
      </c>
      <c r="N271" s="115" t="s">
        <v>3637</v>
      </c>
      <c r="O271" s="116">
        <v>29490</v>
      </c>
      <c r="P271" s="21"/>
      <c r="Q271" s="22">
        <f t="shared" si="10"/>
        <v>0</v>
      </c>
      <c r="R271" s="22">
        <f t="shared" si="11"/>
        <v>0</v>
      </c>
    </row>
    <row r="272" spans="1:18">
      <c r="A272" s="111" t="s">
        <v>17</v>
      </c>
      <c r="B272" s="111" t="s">
        <v>326</v>
      </c>
      <c r="C272" s="111">
        <v>622782</v>
      </c>
      <c r="D272" s="112">
        <v>3528706227820</v>
      </c>
      <c r="E272" s="111"/>
      <c r="F272" s="38" t="s">
        <v>3811</v>
      </c>
      <c r="G272" s="55">
        <v>96</v>
      </c>
      <c r="H272" s="56" t="s">
        <v>30</v>
      </c>
      <c r="I272" s="113" t="s">
        <v>27</v>
      </c>
      <c r="J272" s="111"/>
      <c r="K272" s="114" t="s">
        <v>3555</v>
      </c>
      <c r="L272" s="111" t="s">
        <v>19</v>
      </c>
      <c r="M272" s="111" t="s">
        <v>328</v>
      </c>
      <c r="N272" s="115" t="s">
        <v>3637</v>
      </c>
      <c r="O272" s="116">
        <v>29130</v>
      </c>
      <c r="P272" s="21"/>
      <c r="Q272" s="22">
        <f t="shared" si="10"/>
        <v>0</v>
      </c>
      <c r="R272" s="22">
        <f t="shared" si="11"/>
        <v>0</v>
      </c>
    </row>
    <row r="273" spans="1:18">
      <c r="A273" s="111" t="s">
        <v>17</v>
      </c>
      <c r="B273" s="111" t="s">
        <v>326</v>
      </c>
      <c r="C273" s="111">
        <v>714663</v>
      </c>
      <c r="D273" s="112">
        <v>3528707146632</v>
      </c>
      <c r="E273" s="111">
        <v>74919</v>
      </c>
      <c r="F273" s="38" t="s">
        <v>3811</v>
      </c>
      <c r="G273" s="55">
        <v>96</v>
      </c>
      <c r="H273" s="56" t="s">
        <v>42</v>
      </c>
      <c r="I273" s="113" t="s">
        <v>27</v>
      </c>
      <c r="J273" s="111"/>
      <c r="K273" s="114" t="s">
        <v>3556</v>
      </c>
      <c r="L273" s="111" t="s">
        <v>19</v>
      </c>
      <c r="M273" s="111" t="s">
        <v>19</v>
      </c>
      <c r="N273" s="115" t="s">
        <v>3637</v>
      </c>
      <c r="O273" s="116">
        <v>29480</v>
      </c>
      <c r="P273" s="21"/>
      <c r="Q273" s="22">
        <f t="shared" si="10"/>
        <v>0</v>
      </c>
      <c r="R273" s="22">
        <f t="shared" si="11"/>
        <v>0</v>
      </c>
    </row>
    <row r="274" spans="1:18">
      <c r="A274" s="111" t="s">
        <v>17</v>
      </c>
      <c r="B274" s="111" t="s">
        <v>326</v>
      </c>
      <c r="C274" s="111">
        <v>823059</v>
      </c>
      <c r="D274" s="112">
        <v>3528708230590</v>
      </c>
      <c r="E274" s="111">
        <v>131546</v>
      </c>
      <c r="F274" s="38" t="s">
        <v>3811</v>
      </c>
      <c r="G274" s="55">
        <v>96</v>
      </c>
      <c r="H274" s="56" t="s">
        <v>42</v>
      </c>
      <c r="I274" s="113" t="s">
        <v>27</v>
      </c>
      <c r="J274" s="111"/>
      <c r="K274" s="114" t="s">
        <v>3557</v>
      </c>
      <c r="L274" s="111" t="s">
        <v>321</v>
      </c>
      <c r="M274" s="111" t="s">
        <v>320</v>
      </c>
      <c r="N274" s="115" t="s">
        <v>3637</v>
      </c>
      <c r="O274" s="116">
        <v>29500</v>
      </c>
      <c r="P274" s="21"/>
      <c r="Q274" s="22">
        <f t="shared" si="10"/>
        <v>0</v>
      </c>
      <c r="R274" s="22">
        <f t="shared" si="11"/>
        <v>0</v>
      </c>
    </row>
    <row r="275" spans="1:18">
      <c r="A275" s="111" t="s">
        <v>17</v>
      </c>
      <c r="B275" s="111" t="s">
        <v>326</v>
      </c>
      <c r="C275" s="111">
        <v>825936</v>
      </c>
      <c r="D275" s="112">
        <v>3528708259362</v>
      </c>
      <c r="E275" s="111">
        <v>72409</v>
      </c>
      <c r="F275" s="38" t="s">
        <v>3811</v>
      </c>
      <c r="G275" s="55">
        <v>96</v>
      </c>
      <c r="H275" s="56" t="s">
        <v>42</v>
      </c>
      <c r="I275" s="113" t="s">
        <v>27</v>
      </c>
      <c r="J275" s="111"/>
      <c r="K275" s="114" t="s">
        <v>3558</v>
      </c>
      <c r="L275" s="111" t="s">
        <v>19</v>
      </c>
      <c r="M275" s="111" t="s">
        <v>19</v>
      </c>
      <c r="N275" s="115" t="s">
        <v>3637</v>
      </c>
      <c r="O275" s="116">
        <v>29480</v>
      </c>
      <c r="P275" s="21"/>
      <c r="Q275" s="22">
        <f t="shared" si="10"/>
        <v>0</v>
      </c>
      <c r="R275" s="22">
        <f t="shared" si="11"/>
        <v>0</v>
      </c>
    </row>
    <row r="276" spans="1:18">
      <c r="A276" s="111" t="s">
        <v>17</v>
      </c>
      <c r="B276" s="111" t="s">
        <v>326</v>
      </c>
      <c r="C276" s="111">
        <v>17529</v>
      </c>
      <c r="D276" s="112">
        <v>3528700175295</v>
      </c>
      <c r="E276" s="111">
        <v>109124</v>
      </c>
      <c r="F276" s="38" t="s">
        <v>3812</v>
      </c>
      <c r="G276" s="55">
        <v>100</v>
      </c>
      <c r="H276" s="56" t="s">
        <v>42</v>
      </c>
      <c r="I276" s="113" t="s">
        <v>27</v>
      </c>
      <c r="J276" s="111"/>
      <c r="K276" s="114" t="s">
        <v>3559</v>
      </c>
      <c r="L276" s="111" t="s">
        <v>321</v>
      </c>
      <c r="M276" s="111" t="s">
        <v>320</v>
      </c>
      <c r="N276" s="115" t="s">
        <v>3638</v>
      </c>
      <c r="O276" s="116">
        <v>28770</v>
      </c>
      <c r="P276" s="21"/>
      <c r="Q276" s="22">
        <f t="shared" si="10"/>
        <v>0</v>
      </c>
      <c r="R276" s="22">
        <f t="shared" si="11"/>
        <v>0</v>
      </c>
    </row>
    <row r="277" spans="1:18">
      <c r="A277" s="111" t="s">
        <v>17</v>
      </c>
      <c r="B277" s="111" t="s">
        <v>326</v>
      </c>
      <c r="C277" s="111">
        <v>617092</v>
      </c>
      <c r="D277" s="112">
        <v>3528706170928</v>
      </c>
      <c r="E277" s="111"/>
      <c r="F277" s="38" t="s">
        <v>3812</v>
      </c>
      <c r="G277" s="55">
        <v>100</v>
      </c>
      <c r="H277" s="56" t="s">
        <v>30</v>
      </c>
      <c r="I277" s="113" t="s">
        <v>27</v>
      </c>
      <c r="J277" s="111"/>
      <c r="K277" s="114" t="s">
        <v>3560</v>
      </c>
      <c r="L277" s="111" t="s">
        <v>19</v>
      </c>
      <c r="M277" s="111" t="s">
        <v>328</v>
      </c>
      <c r="N277" s="115" t="s">
        <v>3637</v>
      </c>
      <c r="O277" s="116">
        <v>28200</v>
      </c>
      <c r="P277" s="21"/>
      <c r="Q277" s="22">
        <f t="shared" si="10"/>
        <v>0</v>
      </c>
      <c r="R277" s="22">
        <f t="shared" si="11"/>
        <v>0</v>
      </c>
    </row>
    <row r="278" spans="1:18">
      <c r="A278" s="111" t="s">
        <v>17</v>
      </c>
      <c r="B278" s="111" t="s">
        <v>326</v>
      </c>
      <c r="C278" s="111">
        <v>300481</v>
      </c>
      <c r="D278" s="112">
        <v>3528703004813</v>
      </c>
      <c r="E278" s="111">
        <v>60844</v>
      </c>
      <c r="F278" s="38" t="s">
        <v>3729</v>
      </c>
      <c r="G278" s="55">
        <v>104</v>
      </c>
      <c r="H278" s="56" t="s">
        <v>42</v>
      </c>
      <c r="I278" s="113" t="s">
        <v>27</v>
      </c>
      <c r="J278" s="111"/>
      <c r="K278" s="114" t="s">
        <v>3672</v>
      </c>
      <c r="L278" s="111" t="s">
        <v>19</v>
      </c>
      <c r="M278" s="111" t="s">
        <v>19</v>
      </c>
      <c r="N278" s="115" t="s">
        <v>3637</v>
      </c>
      <c r="O278" s="116">
        <v>30480</v>
      </c>
      <c r="P278" s="21"/>
      <c r="Q278" s="22">
        <f t="shared" si="10"/>
        <v>0</v>
      </c>
      <c r="R278" s="22">
        <f t="shared" si="11"/>
        <v>0</v>
      </c>
    </row>
    <row r="279" spans="1:18">
      <c r="A279" s="111" t="s">
        <v>17</v>
      </c>
      <c r="B279" s="111" t="s">
        <v>326</v>
      </c>
      <c r="C279" s="111">
        <v>468752</v>
      </c>
      <c r="D279" s="112">
        <v>3528704687527</v>
      </c>
      <c r="E279" s="111">
        <v>64373</v>
      </c>
      <c r="F279" s="38" t="s">
        <v>3729</v>
      </c>
      <c r="G279" s="55">
        <v>100</v>
      </c>
      <c r="H279" s="56" t="s">
        <v>42</v>
      </c>
      <c r="I279" s="113" t="s">
        <v>27</v>
      </c>
      <c r="J279" s="111"/>
      <c r="K279" s="114" t="s">
        <v>3561</v>
      </c>
      <c r="L279" s="111" t="s">
        <v>19</v>
      </c>
      <c r="M279" s="111" t="s">
        <v>19</v>
      </c>
      <c r="N279" s="115" t="s">
        <v>3637</v>
      </c>
      <c r="O279" s="116">
        <v>30480</v>
      </c>
      <c r="P279" s="21"/>
      <c r="Q279" s="22">
        <f t="shared" si="10"/>
        <v>0</v>
      </c>
      <c r="R279" s="22">
        <f t="shared" si="11"/>
        <v>0</v>
      </c>
    </row>
    <row r="280" spans="1:18">
      <c r="A280" s="111" t="s">
        <v>17</v>
      </c>
      <c r="B280" s="111" t="s">
        <v>326</v>
      </c>
      <c r="C280" s="111">
        <v>821574</v>
      </c>
      <c r="D280" s="112">
        <v>3528708215740</v>
      </c>
      <c r="E280" s="111">
        <v>54115</v>
      </c>
      <c r="F280" s="38" t="s">
        <v>3729</v>
      </c>
      <c r="G280" s="55">
        <v>104</v>
      </c>
      <c r="H280" s="56" t="s">
        <v>52</v>
      </c>
      <c r="I280" s="113" t="s">
        <v>27</v>
      </c>
      <c r="J280" s="111"/>
      <c r="K280" s="114" t="s">
        <v>3562</v>
      </c>
      <c r="L280" s="111" t="s">
        <v>19</v>
      </c>
      <c r="M280" s="111" t="s">
        <v>19</v>
      </c>
      <c r="N280" s="115" t="s">
        <v>3637</v>
      </c>
      <c r="O280" s="116">
        <v>29900</v>
      </c>
      <c r="P280" s="21"/>
      <c r="Q280" s="22">
        <f t="shared" si="10"/>
        <v>0</v>
      </c>
      <c r="R280" s="22">
        <f t="shared" si="11"/>
        <v>0</v>
      </c>
    </row>
    <row r="281" spans="1:18">
      <c r="A281" s="111" t="s">
        <v>17</v>
      </c>
      <c r="B281" s="111" t="s">
        <v>326</v>
      </c>
      <c r="C281" s="111">
        <v>902413</v>
      </c>
      <c r="D281" s="112">
        <v>3528709024136</v>
      </c>
      <c r="E281" s="111"/>
      <c r="F281" s="38" t="s">
        <v>3729</v>
      </c>
      <c r="G281" s="55">
        <v>104</v>
      </c>
      <c r="H281" s="56" t="s">
        <v>30</v>
      </c>
      <c r="I281" s="113" t="s">
        <v>27</v>
      </c>
      <c r="J281" s="111"/>
      <c r="K281" s="114" t="s">
        <v>3563</v>
      </c>
      <c r="L281" s="111" t="s">
        <v>19</v>
      </c>
      <c r="M281" s="111" t="s">
        <v>328</v>
      </c>
      <c r="N281" s="115" t="s">
        <v>3637</v>
      </c>
      <c r="O281" s="116">
        <v>27330</v>
      </c>
      <c r="P281" s="21"/>
      <c r="Q281" s="22">
        <f t="shared" si="10"/>
        <v>0</v>
      </c>
      <c r="R281" s="22">
        <f t="shared" si="11"/>
        <v>0</v>
      </c>
    </row>
    <row r="282" spans="1:18">
      <c r="A282" s="111" t="s">
        <v>17</v>
      </c>
      <c r="B282" s="111" t="s">
        <v>326</v>
      </c>
      <c r="C282" s="111">
        <v>258596</v>
      </c>
      <c r="D282" s="112">
        <v>3528702585962</v>
      </c>
      <c r="E282" s="111">
        <v>131548</v>
      </c>
      <c r="F282" s="38" t="s">
        <v>3929</v>
      </c>
      <c r="G282" s="55">
        <v>93</v>
      </c>
      <c r="H282" s="56" t="s">
        <v>52</v>
      </c>
      <c r="I282" s="113" t="s">
        <v>27</v>
      </c>
      <c r="J282" s="111"/>
      <c r="K282" s="114" t="s">
        <v>3564</v>
      </c>
      <c r="L282" s="111" t="s">
        <v>330</v>
      </c>
      <c r="M282" s="111" t="s">
        <v>330</v>
      </c>
      <c r="N282" s="115" t="s">
        <v>330</v>
      </c>
      <c r="O282" s="116">
        <v>34060</v>
      </c>
      <c r="P282" s="21"/>
      <c r="Q282" s="22">
        <f t="shared" si="10"/>
        <v>0</v>
      </c>
      <c r="R282" s="22">
        <f t="shared" si="11"/>
        <v>0</v>
      </c>
    </row>
    <row r="283" spans="1:18">
      <c r="A283" s="111" t="s">
        <v>17</v>
      </c>
      <c r="B283" s="111" t="s">
        <v>326</v>
      </c>
      <c r="C283" s="111">
        <v>43313</v>
      </c>
      <c r="D283" s="112">
        <v>3528700433135</v>
      </c>
      <c r="E283" s="111"/>
      <c r="F283" s="38" t="s">
        <v>3930</v>
      </c>
      <c r="G283" s="55">
        <v>98</v>
      </c>
      <c r="H283" s="56" t="s">
        <v>52</v>
      </c>
      <c r="I283" s="113" t="s">
        <v>27</v>
      </c>
      <c r="J283" s="111"/>
      <c r="K283" s="114" t="s">
        <v>3565</v>
      </c>
      <c r="L283" s="111" t="s">
        <v>330</v>
      </c>
      <c r="M283" s="111" t="s">
        <v>330</v>
      </c>
      <c r="N283" s="115" t="s">
        <v>330</v>
      </c>
      <c r="O283" s="116">
        <v>40860</v>
      </c>
      <c r="P283" s="21"/>
      <c r="Q283" s="22">
        <f t="shared" si="10"/>
        <v>0</v>
      </c>
      <c r="R283" s="22">
        <f t="shared" si="11"/>
        <v>0</v>
      </c>
    </row>
    <row r="284" spans="1:18">
      <c r="A284" s="111" t="s">
        <v>17</v>
      </c>
      <c r="B284" s="111" t="s">
        <v>326</v>
      </c>
      <c r="C284" s="111">
        <v>573183</v>
      </c>
      <c r="D284" s="112">
        <v>3528705731830</v>
      </c>
      <c r="E284" s="111">
        <v>54111</v>
      </c>
      <c r="F284" s="38" t="s">
        <v>3930</v>
      </c>
      <c r="G284" s="55">
        <v>98</v>
      </c>
      <c r="H284" s="56" t="s">
        <v>52</v>
      </c>
      <c r="I284" s="113" t="s">
        <v>27</v>
      </c>
      <c r="J284" s="111"/>
      <c r="K284" s="114" t="s">
        <v>3566</v>
      </c>
      <c r="L284" s="111" t="s">
        <v>19</v>
      </c>
      <c r="M284" s="111" t="s">
        <v>19</v>
      </c>
      <c r="N284" s="115" t="s">
        <v>3637</v>
      </c>
      <c r="O284" s="116">
        <v>40850</v>
      </c>
      <c r="P284" s="21"/>
      <c r="Q284" s="22">
        <f t="shared" si="10"/>
        <v>0</v>
      </c>
      <c r="R284" s="22">
        <f t="shared" si="11"/>
        <v>0</v>
      </c>
    </row>
    <row r="285" spans="1:18">
      <c r="A285" s="111" t="s">
        <v>17</v>
      </c>
      <c r="B285" s="111" t="s">
        <v>326</v>
      </c>
      <c r="C285" s="111">
        <v>991480</v>
      </c>
      <c r="D285" s="112">
        <v>3528709914802</v>
      </c>
      <c r="E285" s="111"/>
      <c r="F285" s="38" t="s">
        <v>3930</v>
      </c>
      <c r="G285" s="55">
        <v>98</v>
      </c>
      <c r="H285" s="56" t="s">
        <v>30</v>
      </c>
      <c r="I285" s="113" t="s">
        <v>27</v>
      </c>
      <c r="J285" s="111"/>
      <c r="K285" s="114" t="s">
        <v>3567</v>
      </c>
      <c r="L285" s="111" t="s">
        <v>19</v>
      </c>
      <c r="M285" s="111" t="s">
        <v>328</v>
      </c>
      <c r="N285" s="115" t="s">
        <v>3637</v>
      </c>
      <c r="O285" s="116">
        <v>27840</v>
      </c>
      <c r="P285" s="21"/>
      <c r="Q285" s="22">
        <f t="shared" si="10"/>
        <v>0</v>
      </c>
      <c r="R285" s="22">
        <f t="shared" si="11"/>
        <v>0</v>
      </c>
    </row>
    <row r="286" spans="1:18">
      <c r="A286" s="111" t="s">
        <v>17</v>
      </c>
      <c r="B286" s="111" t="s">
        <v>326</v>
      </c>
      <c r="C286" s="111">
        <v>200585</v>
      </c>
      <c r="D286" s="112">
        <v>3528702005859</v>
      </c>
      <c r="E286" s="111">
        <v>54193</v>
      </c>
      <c r="F286" s="38" t="s">
        <v>3931</v>
      </c>
      <c r="G286" s="55">
        <v>98</v>
      </c>
      <c r="H286" s="56" t="s">
        <v>42</v>
      </c>
      <c r="I286" s="113" t="s">
        <v>27</v>
      </c>
      <c r="J286" s="111"/>
      <c r="K286" s="114" t="s">
        <v>3568</v>
      </c>
      <c r="L286" s="111" t="s">
        <v>321</v>
      </c>
      <c r="M286" s="111" t="s">
        <v>19</v>
      </c>
      <c r="N286" s="115" t="s">
        <v>3637</v>
      </c>
      <c r="O286" s="116">
        <v>33500</v>
      </c>
      <c r="P286" s="21"/>
      <c r="Q286" s="22">
        <f t="shared" si="10"/>
        <v>0</v>
      </c>
      <c r="R286" s="22">
        <f t="shared" si="11"/>
        <v>0</v>
      </c>
    </row>
    <row r="287" spans="1:18">
      <c r="A287" s="111" t="s">
        <v>17</v>
      </c>
      <c r="B287" s="111" t="s">
        <v>326</v>
      </c>
      <c r="C287" s="111">
        <v>290666</v>
      </c>
      <c r="D287" s="112">
        <v>3528702906668</v>
      </c>
      <c r="E287" s="111">
        <v>97268</v>
      </c>
      <c r="F287" s="38" t="s">
        <v>3931</v>
      </c>
      <c r="G287" s="55">
        <v>102</v>
      </c>
      <c r="H287" s="56" t="s">
        <v>42</v>
      </c>
      <c r="I287" s="113" t="s">
        <v>27</v>
      </c>
      <c r="J287" s="111"/>
      <c r="K287" s="114" t="s">
        <v>3569</v>
      </c>
      <c r="L287" s="111" t="s">
        <v>19</v>
      </c>
      <c r="M287" s="111" t="s">
        <v>320</v>
      </c>
      <c r="N287" s="115" t="s">
        <v>3636</v>
      </c>
      <c r="O287" s="116">
        <v>33510</v>
      </c>
      <c r="P287" s="21"/>
      <c r="Q287" s="22">
        <f t="shared" si="10"/>
        <v>0</v>
      </c>
      <c r="R287" s="22">
        <f t="shared" si="11"/>
        <v>0</v>
      </c>
    </row>
    <row r="288" spans="1:18">
      <c r="A288" s="111" t="s">
        <v>17</v>
      </c>
      <c r="B288" s="111" t="s">
        <v>326</v>
      </c>
      <c r="C288" s="111">
        <v>778193</v>
      </c>
      <c r="D288" s="112">
        <v>3528707781932</v>
      </c>
      <c r="E288" s="111"/>
      <c r="F288" s="38" t="s">
        <v>3931</v>
      </c>
      <c r="G288" s="55">
        <v>102</v>
      </c>
      <c r="H288" s="56" t="s">
        <v>42</v>
      </c>
      <c r="I288" s="113" t="s">
        <v>27</v>
      </c>
      <c r="J288" s="111"/>
      <c r="K288" s="114" t="s">
        <v>3570</v>
      </c>
      <c r="L288" s="111" t="s">
        <v>19</v>
      </c>
      <c r="M288" s="111" t="s">
        <v>19</v>
      </c>
      <c r="N288" s="115" t="s">
        <v>3637</v>
      </c>
      <c r="O288" s="116">
        <v>33500</v>
      </c>
      <c r="P288" s="21"/>
      <c r="Q288" s="22">
        <f t="shared" si="10"/>
        <v>0</v>
      </c>
      <c r="R288" s="22">
        <f t="shared" si="11"/>
        <v>0</v>
      </c>
    </row>
    <row r="289" spans="1:18">
      <c r="A289" s="111" t="s">
        <v>17</v>
      </c>
      <c r="B289" s="111" t="s">
        <v>326</v>
      </c>
      <c r="C289" s="111">
        <v>874639</v>
      </c>
      <c r="D289" s="112">
        <v>3528708746398</v>
      </c>
      <c r="E289" s="111">
        <v>90202</v>
      </c>
      <c r="F289" s="38" t="s">
        <v>3932</v>
      </c>
      <c r="G289" s="55">
        <v>105</v>
      </c>
      <c r="H289" s="56" t="s">
        <v>42</v>
      </c>
      <c r="I289" s="113" t="s">
        <v>27</v>
      </c>
      <c r="J289" s="111"/>
      <c r="K289" s="114" t="s">
        <v>3673</v>
      </c>
      <c r="L289" s="111" t="s">
        <v>19</v>
      </c>
      <c r="M289" s="111" t="s">
        <v>321</v>
      </c>
      <c r="N289" s="115" t="s">
        <v>3637</v>
      </c>
      <c r="O289" s="116">
        <v>30600</v>
      </c>
      <c r="P289" s="21"/>
      <c r="Q289" s="22">
        <f t="shared" si="10"/>
        <v>0</v>
      </c>
      <c r="R289" s="22">
        <f t="shared" si="11"/>
        <v>0</v>
      </c>
    </row>
    <row r="290" spans="1:18">
      <c r="A290" s="111" t="s">
        <v>17</v>
      </c>
      <c r="B290" s="111" t="s">
        <v>326</v>
      </c>
      <c r="C290" s="111">
        <v>152273</v>
      </c>
      <c r="D290" s="112">
        <v>3528701522739</v>
      </c>
      <c r="E290" s="111">
        <v>85204</v>
      </c>
      <c r="F290" s="38" t="s">
        <v>3933</v>
      </c>
      <c r="G290" s="55">
        <v>100</v>
      </c>
      <c r="H290" s="56" t="s">
        <v>42</v>
      </c>
      <c r="I290" s="113" t="s">
        <v>27</v>
      </c>
      <c r="J290" s="111"/>
      <c r="K290" s="114" t="s">
        <v>3571</v>
      </c>
      <c r="L290" s="111" t="s">
        <v>321</v>
      </c>
      <c r="M290" s="111" t="s">
        <v>320</v>
      </c>
      <c r="N290" s="115" t="s">
        <v>3641</v>
      </c>
      <c r="O290" s="116">
        <v>41460</v>
      </c>
      <c r="P290" s="21"/>
      <c r="Q290" s="22">
        <f t="shared" si="10"/>
        <v>0</v>
      </c>
      <c r="R290" s="22">
        <f t="shared" si="11"/>
        <v>0</v>
      </c>
    </row>
    <row r="291" spans="1:18">
      <c r="A291" s="111" t="s">
        <v>17</v>
      </c>
      <c r="B291" s="111" t="s">
        <v>326</v>
      </c>
      <c r="C291" s="111">
        <v>206566</v>
      </c>
      <c r="D291" s="112">
        <v>3528702065662</v>
      </c>
      <c r="E291" s="111">
        <v>121087</v>
      </c>
      <c r="F291" s="38" t="s">
        <v>3933</v>
      </c>
      <c r="G291" s="55">
        <v>100</v>
      </c>
      <c r="H291" s="56" t="s">
        <v>42</v>
      </c>
      <c r="I291" s="113" t="s">
        <v>27</v>
      </c>
      <c r="J291" s="111"/>
      <c r="K291" s="114" t="s">
        <v>3572</v>
      </c>
      <c r="L291" s="111" t="s">
        <v>321</v>
      </c>
      <c r="M291" s="111" t="s">
        <v>320</v>
      </c>
      <c r="N291" s="115" t="s">
        <v>3637</v>
      </c>
      <c r="O291" s="116">
        <v>41440</v>
      </c>
      <c r="P291" s="21"/>
      <c r="Q291" s="22">
        <f t="shared" si="10"/>
        <v>0</v>
      </c>
      <c r="R291" s="22">
        <f t="shared" si="11"/>
        <v>0</v>
      </c>
    </row>
    <row r="292" spans="1:18">
      <c r="A292" s="111" t="s">
        <v>17</v>
      </c>
      <c r="B292" s="111" t="s">
        <v>326</v>
      </c>
      <c r="C292" s="111">
        <v>676262</v>
      </c>
      <c r="D292" s="112">
        <v>3528706762628</v>
      </c>
      <c r="E292" s="111">
        <v>60846</v>
      </c>
      <c r="F292" s="38" t="s">
        <v>3933</v>
      </c>
      <c r="G292" s="55">
        <v>100</v>
      </c>
      <c r="H292" s="56" t="s">
        <v>52</v>
      </c>
      <c r="I292" s="113" t="s">
        <v>27</v>
      </c>
      <c r="J292" s="111"/>
      <c r="K292" s="114" t="s">
        <v>3573</v>
      </c>
      <c r="L292" s="111" t="s">
        <v>19</v>
      </c>
      <c r="M292" s="111" t="s">
        <v>19</v>
      </c>
      <c r="N292" s="115" t="s">
        <v>3637</v>
      </c>
      <c r="O292" s="116">
        <v>39880</v>
      </c>
      <c r="P292" s="21"/>
      <c r="Q292" s="22">
        <f t="shared" si="10"/>
        <v>0</v>
      </c>
      <c r="R292" s="22">
        <f t="shared" si="11"/>
        <v>0</v>
      </c>
    </row>
    <row r="293" spans="1:18">
      <c r="A293" s="111" t="s">
        <v>17</v>
      </c>
      <c r="B293" s="111" t="s">
        <v>326</v>
      </c>
      <c r="C293" s="111">
        <v>687074</v>
      </c>
      <c r="D293" s="112">
        <v>3528706870743</v>
      </c>
      <c r="E293" s="111"/>
      <c r="F293" s="38" t="s">
        <v>3933</v>
      </c>
      <c r="G293" s="55">
        <v>100</v>
      </c>
      <c r="H293" s="56" t="s">
        <v>30</v>
      </c>
      <c r="I293" s="113" t="s">
        <v>27</v>
      </c>
      <c r="J293" s="111"/>
      <c r="K293" s="114" t="s">
        <v>3574</v>
      </c>
      <c r="L293" s="111" t="s">
        <v>19</v>
      </c>
      <c r="M293" s="111" t="s">
        <v>328</v>
      </c>
      <c r="N293" s="115" t="s">
        <v>3637</v>
      </c>
      <c r="O293" s="116">
        <v>30500</v>
      </c>
      <c r="P293" s="21"/>
      <c r="Q293" s="22">
        <f t="shared" si="10"/>
        <v>0</v>
      </c>
      <c r="R293" s="22">
        <f t="shared" si="11"/>
        <v>0</v>
      </c>
    </row>
    <row r="294" spans="1:18">
      <c r="A294" s="111" t="s">
        <v>17</v>
      </c>
      <c r="B294" s="111" t="s">
        <v>326</v>
      </c>
      <c r="C294" s="111">
        <v>946343</v>
      </c>
      <c r="D294" s="112">
        <v>3528709463430</v>
      </c>
      <c r="E294" s="111"/>
      <c r="F294" s="38" t="s">
        <v>3933</v>
      </c>
      <c r="G294" s="55">
        <v>100</v>
      </c>
      <c r="H294" s="56" t="s">
        <v>52</v>
      </c>
      <c r="I294" s="113" t="s">
        <v>27</v>
      </c>
      <c r="J294" s="111"/>
      <c r="K294" s="114" t="s">
        <v>3674</v>
      </c>
      <c r="L294" s="111" t="s">
        <v>330</v>
      </c>
      <c r="M294" s="111" t="s">
        <v>330</v>
      </c>
      <c r="N294" s="115" t="s">
        <v>330</v>
      </c>
      <c r="O294" s="116">
        <v>40670</v>
      </c>
      <c r="P294" s="21"/>
      <c r="Q294" s="22">
        <f t="shared" si="10"/>
        <v>0</v>
      </c>
      <c r="R294" s="22">
        <f t="shared" si="11"/>
        <v>0</v>
      </c>
    </row>
    <row r="295" spans="1:18">
      <c r="A295" s="111" t="s">
        <v>17</v>
      </c>
      <c r="B295" s="111" t="s">
        <v>326</v>
      </c>
      <c r="C295" s="111">
        <v>701635</v>
      </c>
      <c r="D295" s="112">
        <v>3528707016355</v>
      </c>
      <c r="E295" s="111">
        <v>54114</v>
      </c>
      <c r="F295" s="38" t="s">
        <v>3934</v>
      </c>
      <c r="G295" s="55">
        <v>105</v>
      </c>
      <c r="H295" s="56" t="s">
        <v>52</v>
      </c>
      <c r="I295" s="113" t="s">
        <v>27</v>
      </c>
      <c r="J295" s="111"/>
      <c r="K295" s="114" t="s">
        <v>3575</v>
      </c>
      <c r="L295" s="111" t="s">
        <v>321</v>
      </c>
      <c r="M295" s="111" t="s">
        <v>19</v>
      </c>
      <c r="N295" s="115" t="s">
        <v>3637</v>
      </c>
      <c r="O295" s="116">
        <v>42710</v>
      </c>
      <c r="P295" s="21"/>
      <c r="Q295" s="22">
        <f t="shared" si="10"/>
        <v>0</v>
      </c>
      <c r="R295" s="22">
        <f t="shared" si="11"/>
        <v>0</v>
      </c>
    </row>
    <row r="296" spans="1:18">
      <c r="A296" s="111" t="s">
        <v>17</v>
      </c>
      <c r="B296" s="111" t="s">
        <v>326</v>
      </c>
      <c r="C296" s="111">
        <v>695309</v>
      </c>
      <c r="D296" s="112">
        <v>3528706953095</v>
      </c>
      <c r="E296" s="111">
        <v>54192</v>
      </c>
      <c r="F296" s="38" t="s">
        <v>3935</v>
      </c>
      <c r="G296" s="55">
        <v>98</v>
      </c>
      <c r="H296" s="56" t="s">
        <v>52</v>
      </c>
      <c r="I296" s="113" t="s">
        <v>27</v>
      </c>
      <c r="J296" s="111"/>
      <c r="K296" s="114" t="s">
        <v>3576</v>
      </c>
      <c r="L296" s="111" t="s">
        <v>321</v>
      </c>
      <c r="M296" s="111" t="s">
        <v>19</v>
      </c>
      <c r="N296" s="115" t="s">
        <v>3648</v>
      </c>
      <c r="O296" s="116">
        <v>35230</v>
      </c>
      <c r="P296" s="21"/>
      <c r="Q296" s="22">
        <f t="shared" si="10"/>
        <v>0</v>
      </c>
      <c r="R296" s="22">
        <f t="shared" si="11"/>
        <v>0</v>
      </c>
    </row>
    <row r="297" spans="1:18">
      <c r="A297" s="111" t="s">
        <v>17</v>
      </c>
      <c r="B297" s="111" t="s">
        <v>326</v>
      </c>
      <c r="C297" s="111">
        <v>450490</v>
      </c>
      <c r="D297" s="112">
        <v>3528704504909</v>
      </c>
      <c r="E297" s="111">
        <v>63454</v>
      </c>
      <c r="F297" s="38" t="s">
        <v>3936</v>
      </c>
      <c r="G297" s="55">
        <v>103</v>
      </c>
      <c r="H297" s="56" t="s">
        <v>42</v>
      </c>
      <c r="I297" s="113" t="s">
        <v>27</v>
      </c>
      <c r="J297" s="111"/>
      <c r="K297" s="114" t="s">
        <v>3577</v>
      </c>
      <c r="L297" s="111" t="s">
        <v>321</v>
      </c>
      <c r="M297" s="111" t="s">
        <v>19</v>
      </c>
      <c r="N297" s="115" t="s">
        <v>3648</v>
      </c>
      <c r="O297" s="116">
        <v>32470</v>
      </c>
      <c r="P297" s="21"/>
      <c r="Q297" s="22">
        <f t="shared" si="10"/>
        <v>0</v>
      </c>
      <c r="R297" s="22">
        <f t="shared" si="11"/>
        <v>0</v>
      </c>
    </row>
    <row r="298" spans="1:18">
      <c r="A298" s="111" t="s">
        <v>17</v>
      </c>
      <c r="B298" s="111" t="s">
        <v>326</v>
      </c>
      <c r="C298" s="111">
        <v>151508</v>
      </c>
      <c r="D298" s="112">
        <v>3528701515083</v>
      </c>
      <c r="E298" s="111">
        <v>97271</v>
      </c>
      <c r="F298" s="38" t="s">
        <v>3937</v>
      </c>
      <c r="G298" s="55">
        <v>107</v>
      </c>
      <c r="H298" s="56" t="s">
        <v>42</v>
      </c>
      <c r="I298" s="113" t="s">
        <v>27</v>
      </c>
      <c r="J298" s="111"/>
      <c r="K298" s="114" t="s">
        <v>3578</v>
      </c>
      <c r="L298" s="111" t="s">
        <v>19</v>
      </c>
      <c r="M298" s="111" t="s">
        <v>320</v>
      </c>
      <c r="N298" s="115" t="s">
        <v>3636</v>
      </c>
      <c r="O298" s="116">
        <v>37100</v>
      </c>
      <c r="P298" s="21"/>
      <c r="Q298" s="22">
        <f t="shared" si="10"/>
        <v>0</v>
      </c>
      <c r="R298" s="22">
        <f t="shared" si="11"/>
        <v>0</v>
      </c>
    </row>
    <row r="299" spans="1:18">
      <c r="A299" s="111" t="s">
        <v>17</v>
      </c>
      <c r="B299" s="111" t="s">
        <v>326</v>
      </c>
      <c r="C299" s="111">
        <v>265003</v>
      </c>
      <c r="D299" s="112">
        <v>3528702650035</v>
      </c>
      <c r="E299" s="111">
        <v>54113</v>
      </c>
      <c r="F299" s="38" t="s">
        <v>3937</v>
      </c>
      <c r="G299" s="55">
        <v>107</v>
      </c>
      <c r="H299" s="56" t="s">
        <v>52</v>
      </c>
      <c r="I299" s="113" t="s">
        <v>27</v>
      </c>
      <c r="J299" s="111"/>
      <c r="K299" s="114" t="s">
        <v>3579</v>
      </c>
      <c r="L299" s="111" t="s">
        <v>19</v>
      </c>
      <c r="M299" s="111" t="s">
        <v>19</v>
      </c>
      <c r="N299" s="115" t="s">
        <v>3643</v>
      </c>
      <c r="O299" s="116">
        <v>36410</v>
      </c>
      <c r="P299" s="21"/>
      <c r="Q299" s="22">
        <f t="shared" si="10"/>
        <v>0</v>
      </c>
      <c r="R299" s="22">
        <f t="shared" si="11"/>
        <v>0</v>
      </c>
    </row>
    <row r="300" spans="1:18">
      <c r="A300" s="111" t="s">
        <v>17</v>
      </c>
      <c r="B300" s="111" t="s">
        <v>326</v>
      </c>
      <c r="C300" s="111">
        <v>972263</v>
      </c>
      <c r="D300" s="112">
        <v>3528709722636</v>
      </c>
      <c r="E300" s="111">
        <v>101729</v>
      </c>
      <c r="F300" s="38" t="s">
        <v>3937</v>
      </c>
      <c r="G300" s="55">
        <v>103</v>
      </c>
      <c r="H300" s="56" t="s">
        <v>42</v>
      </c>
      <c r="I300" s="113" t="s">
        <v>27</v>
      </c>
      <c r="J300" s="111"/>
      <c r="K300" s="114" t="s">
        <v>3580</v>
      </c>
      <c r="L300" s="111" t="s">
        <v>19</v>
      </c>
      <c r="M300" s="111" t="s">
        <v>19</v>
      </c>
      <c r="N300" s="115" t="s">
        <v>3643</v>
      </c>
      <c r="O300" s="116">
        <v>37110</v>
      </c>
      <c r="P300" s="21"/>
      <c r="Q300" s="22">
        <f t="shared" si="10"/>
        <v>0</v>
      </c>
      <c r="R300" s="22">
        <f t="shared" si="11"/>
        <v>0</v>
      </c>
    </row>
    <row r="301" spans="1:18">
      <c r="A301" s="111" t="s">
        <v>17</v>
      </c>
      <c r="B301" s="111" t="s">
        <v>326</v>
      </c>
      <c r="C301" s="111">
        <v>509236</v>
      </c>
      <c r="D301" s="112">
        <v>3528705092368</v>
      </c>
      <c r="E301" s="111">
        <v>72422</v>
      </c>
      <c r="F301" s="38" t="s">
        <v>3938</v>
      </c>
      <c r="G301" s="55">
        <v>100</v>
      </c>
      <c r="H301" s="56" t="s">
        <v>52</v>
      </c>
      <c r="I301" s="113" t="s">
        <v>27</v>
      </c>
      <c r="J301" s="111"/>
      <c r="K301" s="114" t="s">
        <v>3581</v>
      </c>
      <c r="L301" s="111" t="s">
        <v>19</v>
      </c>
      <c r="M301" s="111" t="s">
        <v>19</v>
      </c>
      <c r="N301" s="115" t="s">
        <v>3648</v>
      </c>
      <c r="O301" s="116">
        <v>39890</v>
      </c>
      <c r="P301" s="21"/>
      <c r="Q301" s="22">
        <f t="shared" si="10"/>
        <v>0</v>
      </c>
      <c r="R301" s="22">
        <f t="shared" si="11"/>
        <v>0</v>
      </c>
    </row>
    <row r="302" spans="1:18">
      <c r="A302" s="111" t="s">
        <v>17</v>
      </c>
      <c r="B302" s="111" t="s">
        <v>326</v>
      </c>
      <c r="C302" s="111">
        <v>176859</v>
      </c>
      <c r="D302" s="112">
        <v>3528701768595</v>
      </c>
      <c r="E302" s="111">
        <v>85909</v>
      </c>
      <c r="F302" s="38" t="s">
        <v>3939</v>
      </c>
      <c r="G302" s="55">
        <v>104</v>
      </c>
      <c r="H302" s="56" t="s">
        <v>42</v>
      </c>
      <c r="I302" s="113" t="s">
        <v>27</v>
      </c>
      <c r="J302" s="111"/>
      <c r="K302" s="114" t="s">
        <v>3582</v>
      </c>
      <c r="L302" s="111" t="s">
        <v>321</v>
      </c>
      <c r="M302" s="111" t="s">
        <v>19</v>
      </c>
      <c r="N302" s="115" t="s">
        <v>3643</v>
      </c>
      <c r="O302" s="116">
        <v>38050</v>
      </c>
      <c r="P302" s="21"/>
      <c r="Q302" s="22">
        <f t="shared" si="10"/>
        <v>0</v>
      </c>
      <c r="R302" s="22">
        <f t="shared" si="11"/>
        <v>0</v>
      </c>
    </row>
    <row r="303" spans="1:18">
      <c r="A303" s="111" t="s">
        <v>17</v>
      </c>
      <c r="B303" s="111" t="s">
        <v>326</v>
      </c>
      <c r="C303" s="111">
        <v>182994</v>
      </c>
      <c r="D303" s="112">
        <v>3528701829944</v>
      </c>
      <c r="E303" s="111">
        <v>90203</v>
      </c>
      <c r="F303" s="38" t="s">
        <v>3940</v>
      </c>
      <c r="G303" s="55">
        <v>108</v>
      </c>
      <c r="H303" s="56" t="s">
        <v>42</v>
      </c>
      <c r="I303" s="113" t="s">
        <v>27</v>
      </c>
      <c r="J303" s="111"/>
      <c r="K303" s="114" t="s">
        <v>3675</v>
      </c>
      <c r="L303" s="111" t="s">
        <v>19</v>
      </c>
      <c r="M303" s="111" t="s">
        <v>321</v>
      </c>
      <c r="N303" s="115" t="s">
        <v>3640</v>
      </c>
      <c r="O303" s="116">
        <v>36220</v>
      </c>
      <c r="P303" s="21"/>
      <c r="Q303" s="22">
        <f t="shared" si="10"/>
        <v>0</v>
      </c>
      <c r="R303" s="22">
        <f t="shared" si="11"/>
        <v>0</v>
      </c>
    </row>
    <row r="304" spans="1:18">
      <c r="A304" s="111" t="s">
        <v>17</v>
      </c>
      <c r="B304" s="111" t="s">
        <v>326</v>
      </c>
      <c r="C304" s="111">
        <v>298685</v>
      </c>
      <c r="D304" s="112">
        <v>3528702986851</v>
      </c>
      <c r="E304" s="111"/>
      <c r="F304" s="38" t="s">
        <v>3927</v>
      </c>
      <c r="G304" s="55">
        <v>101</v>
      </c>
      <c r="H304" s="56" t="s">
        <v>30</v>
      </c>
      <c r="I304" s="113" t="s">
        <v>27</v>
      </c>
      <c r="J304" s="111" t="s">
        <v>3989</v>
      </c>
      <c r="K304" s="114" t="s">
        <v>3551</v>
      </c>
      <c r="L304" s="111" t="s">
        <v>321</v>
      </c>
      <c r="M304" s="111" t="s">
        <v>328</v>
      </c>
      <c r="N304" s="115" t="s">
        <v>3641</v>
      </c>
      <c r="O304" s="116">
        <v>32890</v>
      </c>
      <c r="P304" s="21"/>
      <c r="Q304" s="22">
        <f t="shared" si="10"/>
        <v>0</v>
      </c>
      <c r="R304" s="22">
        <f t="shared" si="11"/>
        <v>0</v>
      </c>
    </row>
    <row r="305" spans="1:18">
      <c r="A305" s="111" t="s">
        <v>17</v>
      </c>
      <c r="B305" s="111" t="s">
        <v>326</v>
      </c>
      <c r="C305" s="111">
        <v>445670</v>
      </c>
      <c r="D305" s="112">
        <v>3528704456703</v>
      </c>
      <c r="E305" s="111">
        <v>103411</v>
      </c>
      <c r="F305" s="38" t="s">
        <v>3813</v>
      </c>
      <c r="G305" s="55">
        <v>95</v>
      </c>
      <c r="H305" s="56" t="s">
        <v>30</v>
      </c>
      <c r="I305" s="113" t="s">
        <v>27</v>
      </c>
      <c r="J305" s="111"/>
      <c r="K305" s="114" t="s">
        <v>3583</v>
      </c>
      <c r="L305" s="111" t="s">
        <v>19</v>
      </c>
      <c r="M305" s="111" t="s">
        <v>320</v>
      </c>
      <c r="N305" s="115" t="s">
        <v>3639</v>
      </c>
      <c r="O305" s="116">
        <v>19410</v>
      </c>
      <c r="P305" s="21"/>
      <c r="Q305" s="22">
        <f t="shared" si="10"/>
        <v>0</v>
      </c>
      <c r="R305" s="22">
        <f t="shared" si="11"/>
        <v>0</v>
      </c>
    </row>
    <row r="306" spans="1:18">
      <c r="A306" s="111" t="s">
        <v>17</v>
      </c>
      <c r="B306" s="111" t="s">
        <v>326</v>
      </c>
      <c r="C306" s="111">
        <v>730974</v>
      </c>
      <c r="D306" s="112">
        <v>3528707309747</v>
      </c>
      <c r="E306" s="111">
        <v>138057</v>
      </c>
      <c r="F306" s="38" t="s">
        <v>3813</v>
      </c>
      <c r="G306" s="55">
        <v>95</v>
      </c>
      <c r="H306" s="56" t="s">
        <v>30</v>
      </c>
      <c r="I306" s="113" t="s">
        <v>27</v>
      </c>
      <c r="J306" s="111"/>
      <c r="K306" s="114" t="s">
        <v>3584</v>
      </c>
      <c r="L306" s="111" t="s">
        <v>19</v>
      </c>
      <c r="M306" s="111" t="s">
        <v>320</v>
      </c>
      <c r="N306" s="115" t="s">
        <v>3636</v>
      </c>
      <c r="O306" s="116">
        <v>19410</v>
      </c>
      <c r="P306" s="21"/>
      <c r="Q306" s="22">
        <f t="shared" si="10"/>
        <v>0</v>
      </c>
      <c r="R306" s="22">
        <f t="shared" si="11"/>
        <v>0</v>
      </c>
    </row>
    <row r="307" spans="1:18">
      <c r="A307" s="111" t="s">
        <v>17</v>
      </c>
      <c r="B307" s="111" t="s">
        <v>326</v>
      </c>
      <c r="C307" s="111">
        <v>393060</v>
      </c>
      <c r="D307" s="112">
        <v>3528703930600</v>
      </c>
      <c r="E307" s="111">
        <v>90198</v>
      </c>
      <c r="F307" s="38" t="s">
        <v>3941</v>
      </c>
      <c r="G307" s="55">
        <v>92</v>
      </c>
      <c r="H307" s="56" t="s">
        <v>42</v>
      </c>
      <c r="I307" s="113" t="s">
        <v>27</v>
      </c>
      <c r="J307" s="111"/>
      <c r="K307" s="114" t="s">
        <v>3585</v>
      </c>
      <c r="L307" s="111" t="s">
        <v>321</v>
      </c>
      <c r="M307" s="111" t="s">
        <v>19</v>
      </c>
      <c r="N307" s="115" t="s">
        <v>3638</v>
      </c>
      <c r="O307" s="116">
        <v>45380</v>
      </c>
      <c r="P307" s="21"/>
      <c r="Q307" s="22">
        <f t="shared" si="10"/>
        <v>0</v>
      </c>
      <c r="R307" s="22">
        <f t="shared" si="11"/>
        <v>0</v>
      </c>
    </row>
    <row r="308" spans="1:18">
      <c r="A308" s="111" t="s">
        <v>17</v>
      </c>
      <c r="B308" s="111" t="s">
        <v>326</v>
      </c>
      <c r="C308" s="111">
        <v>591843</v>
      </c>
      <c r="D308" s="112">
        <v>3528705918439</v>
      </c>
      <c r="E308" s="111">
        <v>64365</v>
      </c>
      <c r="F308" s="38" t="s">
        <v>3941</v>
      </c>
      <c r="G308" s="55">
        <v>92</v>
      </c>
      <c r="H308" s="56" t="s">
        <v>52</v>
      </c>
      <c r="I308" s="113" t="s">
        <v>27</v>
      </c>
      <c r="J308" s="111"/>
      <c r="K308" s="114" t="s">
        <v>3586</v>
      </c>
      <c r="L308" s="111" t="s">
        <v>321</v>
      </c>
      <c r="M308" s="111" t="s">
        <v>19</v>
      </c>
      <c r="N308" s="115" t="s">
        <v>3638</v>
      </c>
      <c r="O308" s="116">
        <v>44500</v>
      </c>
      <c r="P308" s="21"/>
      <c r="Q308" s="22">
        <f t="shared" si="10"/>
        <v>0</v>
      </c>
      <c r="R308" s="22">
        <f t="shared" si="11"/>
        <v>0</v>
      </c>
    </row>
    <row r="309" spans="1:18">
      <c r="A309" s="111" t="s">
        <v>17</v>
      </c>
      <c r="B309" s="111" t="s">
        <v>326</v>
      </c>
      <c r="C309" s="111">
        <v>151960</v>
      </c>
      <c r="D309" s="112">
        <v>3528701519609</v>
      </c>
      <c r="E309" s="111">
        <v>97256</v>
      </c>
      <c r="F309" s="38" t="s">
        <v>3942</v>
      </c>
      <c r="G309" s="55">
        <v>95</v>
      </c>
      <c r="H309" s="56" t="s">
        <v>42</v>
      </c>
      <c r="I309" s="113" t="s">
        <v>27</v>
      </c>
      <c r="J309" s="111"/>
      <c r="K309" s="114" t="s">
        <v>3587</v>
      </c>
      <c r="L309" s="111" t="s">
        <v>321</v>
      </c>
      <c r="M309" s="111" t="s">
        <v>19</v>
      </c>
      <c r="N309" s="115" t="s">
        <v>3641</v>
      </c>
      <c r="O309" s="116">
        <v>51730</v>
      </c>
      <c r="P309" s="21"/>
      <c r="Q309" s="22">
        <f t="shared" si="10"/>
        <v>0</v>
      </c>
      <c r="R309" s="22">
        <f t="shared" si="11"/>
        <v>0</v>
      </c>
    </row>
    <row r="310" spans="1:18">
      <c r="A310" s="111" t="s">
        <v>17</v>
      </c>
      <c r="B310" s="111" t="s">
        <v>326</v>
      </c>
      <c r="C310" s="111">
        <v>573325</v>
      </c>
      <c r="D310" s="112">
        <v>3528705733254</v>
      </c>
      <c r="E310" s="111"/>
      <c r="F310" s="38" t="s">
        <v>3942</v>
      </c>
      <c r="G310" s="55">
        <v>95</v>
      </c>
      <c r="H310" s="56" t="s">
        <v>42</v>
      </c>
      <c r="I310" s="113" t="s">
        <v>27</v>
      </c>
      <c r="J310" s="111"/>
      <c r="K310" s="114" t="s">
        <v>3588</v>
      </c>
      <c r="L310" s="111" t="s">
        <v>321</v>
      </c>
      <c r="M310" s="111" t="s">
        <v>19</v>
      </c>
      <c r="N310" s="115" t="s">
        <v>3638</v>
      </c>
      <c r="O310" s="116">
        <v>51730</v>
      </c>
      <c r="P310" s="21"/>
      <c r="Q310" s="22">
        <f t="shared" si="10"/>
        <v>0</v>
      </c>
      <c r="R310" s="22">
        <f t="shared" si="11"/>
        <v>0</v>
      </c>
    </row>
    <row r="311" spans="1:18">
      <c r="A311" s="111" t="s">
        <v>17</v>
      </c>
      <c r="B311" s="111" t="s">
        <v>326</v>
      </c>
      <c r="C311" s="111">
        <v>666690</v>
      </c>
      <c r="D311" s="112">
        <v>3528706666902</v>
      </c>
      <c r="E311" s="111">
        <v>54477</v>
      </c>
      <c r="F311" s="38" t="s">
        <v>3942</v>
      </c>
      <c r="G311" s="55">
        <v>95</v>
      </c>
      <c r="H311" s="56" t="s">
        <v>52</v>
      </c>
      <c r="I311" s="113" t="s">
        <v>27</v>
      </c>
      <c r="J311" s="111"/>
      <c r="K311" s="114" t="s">
        <v>3589</v>
      </c>
      <c r="L311" s="111" t="s">
        <v>321</v>
      </c>
      <c r="M311" s="111" t="s">
        <v>19</v>
      </c>
      <c r="N311" s="115" t="s">
        <v>3638</v>
      </c>
      <c r="O311" s="116">
        <v>50800</v>
      </c>
      <c r="P311" s="21"/>
      <c r="Q311" s="22">
        <f t="shared" si="10"/>
        <v>0</v>
      </c>
      <c r="R311" s="22">
        <f t="shared" si="11"/>
        <v>0</v>
      </c>
    </row>
    <row r="312" spans="1:18">
      <c r="A312" s="111" t="s">
        <v>17</v>
      </c>
      <c r="B312" s="111" t="s">
        <v>326</v>
      </c>
      <c r="C312" s="111">
        <v>931332</v>
      </c>
      <c r="D312" s="112">
        <v>3528709313322</v>
      </c>
      <c r="E312" s="111">
        <v>114537</v>
      </c>
      <c r="F312" s="38" t="s">
        <v>3942</v>
      </c>
      <c r="G312" s="55">
        <v>91</v>
      </c>
      <c r="H312" s="56" t="s">
        <v>42</v>
      </c>
      <c r="I312" s="113" t="s">
        <v>27</v>
      </c>
      <c r="J312" s="111"/>
      <c r="K312" s="114" t="s">
        <v>3590</v>
      </c>
      <c r="L312" s="111" t="s">
        <v>321</v>
      </c>
      <c r="M312" s="111" t="s">
        <v>321</v>
      </c>
      <c r="N312" s="115" t="s">
        <v>3638</v>
      </c>
      <c r="O312" s="116">
        <v>51740</v>
      </c>
      <c r="P312" s="21"/>
      <c r="Q312" s="22">
        <f t="shared" si="10"/>
        <v>0</v>
      </c>
      <c r="R312" s="22">
        <f t="shared" si="11"/>
        <v>0</v>
      </c>
    </row>
    <row r="313" spans="1:18">
      <c r="A313" s="111" t="s">
        <v>17</v>
      </c>
      <c r="B313" s="111" t="s">
        <v>326</v>
      </c>
      <c r="C313" s="111">
        <v>297723</v>
      </c>
      <c r="D313" s="112">
        <v>3528702977231</v>
      </c>
      <c r="E313" s="111">
        <v>121084</v>
      </c>
      <c r="F313" s="38" t="s">
        <v>3943</v>
      </c>
      <c r="G313" s="55">
        <v>99</v>
      </c>
      <c r="H313" s="56" t="s">
        <v>52</v>
      </c>
      <c r="I313" s="113" t="s">
        <v>27</v>
      </c>
      <c r="J313" s="111"/>
      <c r="K313" s="114" t="s">
        <v>3591</v>
      </c>
      <c r="L313" s="111" t="s">
        <v>19</v>
      </c>
      <c r="M313" s="111" t="s">
        <v>320</v>
      </c>
      <c r="N313" s="115" t="s">
        <v>3638</v>
      </c>
      <c r="O313" s="116">
        <v>37470</v>
      </c>
      <c r="P313" s="21"/>
      <c r="Q313" s="22">
        <f t="shared" si="10"/>
        <v>0</v>
      </c>
      <c r="R313" s="22">
        <f t="shared" si="11"/>
        <v>0</v>
      </c>
    </row>
    <row r="314" spans="1:18">
      <c r="A314" s="111" t="s">
        <v>17</v>
      </c>
      <c r="B314" s="111" t="s">
        <v>326</v>
      </c>
      <c r="C314" s="111">
        <v>584483</v>
      </c>
      <c r="D314" s="112">
        <v>3528705844837</v>
      </c>
      <c r="E314" s="111"/>
      <c r="F314" s="38" t="s">
        <v>3943</v>
      </c>
      <c r="G314" s="55">
        <v>99</v>
      </c>
      <c r="H314" s="56" t="s">
        <v>30</v>
      </c>
      <c r="I314" s="113" t="s">
        <v>27</v>
      </c>
      <c r="J314" s="111"/>
      <c r="K314" s="114" t="s">
        <v>3592</v>
      </c>
      <c r="L314" s="111" t="s">
        <v>320</v>
      </c>
      <c r="M314" s="111" t="s">
        <v>328</v>
      </c>
      <c r="N314" s="115" t="s">
        <v>3637</v>
      </c>
      <c r="O314" s="116">
        <v>31570</v>
      </c>
      <c r="P314" s="21"/>
      <c r="Q314" s="22">
        <f t="shared" si="10"/>
        <v>0</v>
      </c>
      <c r="R314" s="22">
        <f t="shared" si="11"/>
        <v>0</v>
      </c>
    </row>
    <row r="315" spans="1:18">
      <c r="A315" s="111" t="s">
        <v>17</v>
      </c>
      <c r="B315" s="111" t="s">
        <v>326</v>
      </c>
      <c r="C315" s="111">
        <v>920854</v>
      </c>
      <c r="D315" s="112">
        <v>3528709208543</v>
      </c>
      <c r="E315" s="111">
        <v>131545</v>
      </c>
      <c r="F315" s="38" t="s">
        <v>3945</v>
      </c>
      <c r="G315" s="55">
        <v>92</v>
      </c>
      <c r="H315" s="56" t="s">
        <v>52</v>
      </c>
      <c r="I315" s="113" t="s">
        <v>27</v>
      </c>
      <c r="J315" s="111"/>
      <c r="K315" s="114" t="s">
        <v>3594</v>
      </c>
      <c r="L315" s="111" t="s">
        <v>330</v>
      </c>
      <c r="M315" s="111" t="s">
        <v>330</v>
      </c>
      <c r="N315" s="115" t="s">
        <v>330</v>
      </c>
      <c r="O315" s="116">
        <v>43290</v>
      </c>
      <c r="P315" s="21"/>
      <c r="Q315" s="22">
        <f t="shared" si="10"/>
        <v>0</v>
      </c>
      <c r="R315" s="22">
        <f t="shared" si="11"/>
        <v>0</v>
      </c>
    </row>
    <row r="316" spans="1:18">
      <c r="A316" s="111" t="s">
        <v>17</v>
      </c>
      <c r="B316" s="111" t="s">
        <v>326</v>
      </c>
      <c r="C316" s="111">
        <v>505879</v>
      </c>
      <c r="D316" s="112">
        <v>3528705058791</v>
      </c>
      <c r="E316" s="111">
        <v>90200</v>
      </c>
      <c r="F316" s="38" t="s">
        <v>3946</v>
      </c>
      <c r="G316" s="55">
        <v>97</v>
      </c>
      <c r="H316" s="56" t="s">
        <v>52</v>
      </c>
      <c r="I316" s="113" t="s">
        <v>27</v>
      </c>
      <c r="J316" s="111"/>
      <c r="K316" s="114" t="s">
        <v>3595</v>
      </c>
      <c r="L316" s="111" t="s">
        <v>321</v>
      </c>
      <c r="M316" s="111" t="s">
        <v>320</v>
      </c>
      <c r="N316" s="115" t="s">
        <v>3636</v>
      </c>
      <c r="O316" s="116">
        <v>36150</v>
      </c>
      <c r="P316" s="21"/>
      <c r="Q316" s="22">
        <f t="shared" si="10"/>
        <v>0</v>
      </c>
      <c r="R316" s="22">
        <f t="shared" si="11"/>
        <v>0</v>
      </c>
    </row>
    <row r="317" spans="1:18">
      <c r="A317" s="111" t="s">
        <v>17</v>
      </c>
      <c r="B317" s="111" t="s">
        <v>326</v>
      </c>
      <c r="C317" s="111">
        <v>25150</v>
      </c>
      <c r="D317" s="112">
        <v>3528700251500</v>
      </c>
      <c r="E317" s="111">
        <v>97259</v>
      </c>
      <c r="F317" s="38" t="s">
        <v>3737</v>
      </c>
      <c r="G317" s="55">
        <v>101</v>
      </c>
      <c r="H317" s="56" t="s">
        <v>52</v>
      </c>
      <c r="I317" s="113" t="s">
        <v>27</v>
      </c>
      <c r="J317" s="111"/>
      <c r="K317" s="114" t="s">
        <v>3596</v>
      </c>
      <c r="L317" s="111" t="s">
        <v>19</v>
      </c>
      <c r="M317" s="111" t="s">
        <v>320</v>
      </c>
      <c r="N317" s="115" t="s">
        <v>3636</v>
      </c>
      <c r="O317" s="116">
        <v>36050</v>
      </c>
      <c r="P317" s="21"/>
      <c r="Q317" s="22">
        <f t="shared" si="10"/>
        <v>0</v>
      </c>
      <c r="R317" s="22">
        <f t="shared" si="11"/>
        <v>0</v>
      </c>
    </row>
    <row r="318" spans="1:18">
      <c r="A318" s="111" t="s">
        <v>17</v>
      </c>
      <c r="B318" s="111" t="s">
        <v>326</v>
      </c>
      <c r="C318" s="111">
        <v>161195</v>
      </c>
      <c r="D318" s="112">
        <v>3528701611952</v>
      </c>
      <c r="E318" s="111">
        <v>64372</v>
      </c>
      <c r="F318" s="38" t="s">
        <v>3737</v>
      </c>
      <c r="G318" s="55">
        <v>101</v>
      </c>
      <c r="H318" s="56" t="s">
        <v>42</v>
      </c>
      <c r="I318" s="113" t="s">
        <v>27</v>
      </c>
      <c r="J318" s="111"/>
      <c r="K318" s="114" t="s">
        <v>3597</v>
      </c>
      <c r="L318" s="111" t="s">
        <v>321</v>
      </c>
      <c r="M318" s="111" t="s">
        <v>19</v>
      </c>
      <c r="N318" s="115" t="s">
        <v>3637</v>
      </c>
      <c r="O318" s="116">
        <v>36050</v>
      </c>
      <c r="P318" s="21"/>
      <c r="Q318" s="22">
        <f t="shared" si="10"/>
        <v>0</v>
      </c>
      <c r="R318" s="22">
        <f t="shared" si="11"/>
        <v>0</v>
      </c>
    </row>
    <row r="319" spans="1:18">
      <c r="A319" s="111" t="s">
        <v>17</v>
      </c>
      <c r="B319" s="111" t="s">
        <v>326</v>
      </c>
      <c r="C319" s="111">
        <v>221310</v>
      </c>
      <c r="D319" s="112">
        <v>3528702213100</v>
      </c>
      <c r="E319" s="111">
        <v>109125</v>
      </c>
      <c r="F319" s="38" t="s">
        <v>3737</v>
      </c>
      <c r="G319" s="55">
        <v>101</v>
      </c>
      <c r="H319" s="56" t="s">
        <v>42</v>
      </c>
      <c r="I319" s="113" t="s">
        <v>27</v>
      </c>
      <c r="J319" s="111"/>
      <c r="K319" s="114" t="s">
        <v>3598</v>
      </c>
      <c r="L319" s="111" t="s">
        <v>19</v>
      </c>
      <c r="M319" s="111" t="s">
        <v>320</v>
      </c>
      <c r="N319" s="115" t="s">
        <v>3637</v>
      </c>
      <c r="O319" s="116">
        <v>36050</v>
      </c>
      <c r="P319" s="21"/>
      <c r="Q319" s="22">
        <f t="shared" si="10"/>
        <v>0</v>
      </c>
      <c r="R319" s="22">
        <f t="shared" si="11"/>
        <v>0</v>
      </c>
    </row>
    <row r="320" spans="1:18">
      <c r="A320" s="111" t="s">
        <v>17</v>
      </c>
      <c r="B320" s="111" t="s">
        <v>326</v>
      </c>
      <c r="C320" s="111">
        <v>472873</v>
      </c>
      <c r="D320" s="112">
        <v>3528704728732</v>
      </c>
      <c r="E320" s="111">
        <v>60847</v>
      </c>
      <c r="F320" s="38" t="s">
        <v>3737</v>
      </c>
      <c r="G320" s="55">
        <v>101</v>
      </c>
      <c r="H320" s="56" t="s">
        <v>42</v>
      </c>
      <c r="I320" s="113" t="s">
        <v>27</v>
      </c>
      <c r="J320" s="111"/>
      <c r="K320" s="114" t="s">
        <v>3676</v>
      </c>
      <c r="L320" s="111" t="s">
        <v>321</v>
      </c>
      <c r="M320" s="111" t="s">
        <v>19</v>
      </c>
      <c r="N320" s="115" t="s">
        <v>3637</v>
      </c>
      <c r="O320" s="116">
        <v>36050</v>
      </c>
      <c r="P320" s="21"/>
      <c r="Q320" s="22">
        <f t="shared" si="10"/>
        <v>0</v>
      </c>
      <c r="R320" s="22">
        <f t="shared" si="11"/>
        <v>0</v>
      </c>
    </row>
    <row r="321" spans="1:18">
      <c r="A321" s="111" t="s">
        <v>17</v>
      </c>
      <c r="B321" s="111" t="s">
        <v>326</v>
      </c>
      <c r="C321" s="111">
        <v>498880</v>
      </c>
      <c r="D321" s="112">
        <v>3528704988808</v>
      </c>
      <c r="E321" s="111"/>
      <c r="F321" s="38" t="s">
        <v>3737</v>
      </c>
      <c r="G321" s="55">
        <v>101</v>
      </c>
      <c r="H321" s="56" t="s">
        <v>30</v>
      </c>
      <c r="I321" s="113" t="s">
        <v>27</v>
      </c>
      <c r="J321" s="111"/>
      <c r="K321" s="114" t="s">
        <v>3599</v>
      </c>
      <c r="L321" s="111" t="s">
        <v>320</v>
      </c>
      <c r="M321" s="111" t="s">
        <v>328</v>
      </c>
      <c r="N321" s="115" t="s">
        <v>3637</v>
      </c>
      <c r="O321" s="116">
        <v>31420</v>
      </c>
      <c r="P321" s="21"/>
      <c r="Q321" s="22">
        <f t="shared" si="10"/>
        <v>0</v>
      </c>
      <c r="R321" s="22">
        <f t="shared" si="11"/>
        <v>0</v>
      </c>
    </row>
    <row r="322" spans="1:18">
      <c r="A322" s="111" t="s">
        <v>17</v>
      </c>
      <c r="B322" s="111" t="s">
        <v>326</v>
      </c>
      <c r="C322" s="111">
        <v>871382</v>
      </c>
      <c r="D322" s="112">
        <v>3528708713826</v>
      </c>
      <c r="E322" s="111">
        <v>123646</v>
      </c>
      <c r="F322" s="38" t="s">
        <v>3737</v>
      </c>
      <c r="G322" s="55">
        <v>101</v>
      </c>
      <c r="H322" s="56" t="s">
        <v>52</v>
      </c>
      <c r="I322" s="113" t="s">
        <v>27</v>
      </c>
      <c r="J322" s="111"/>
      <c r="K322" s="114" t="s">
        <v>3600</v>
      </c>
      <c r="L322" s="111" t="s">
        <v>19</v>
      </c>
      <c r="M322" s="111" t="s">
        <v>320</v>
      </c>
      <c r="N322" s="115" t="s">
        <v>3637</v>
      </c>
      <c r="O322" s="116">
        <v>35370</v>
      </c>
      <c r="P322" s="21"/>
      <c r="Q322" s="22">
        <f t="shared" si="10"/>
        <v>0</v>
      </c>
      <c r="R322" s="22">
        <f t="shared" si="11"/>
        <v>0</v>
      </c>
    </row>
    <row r="323" spans="1:18">
      <c r="A323" s="111" t="s">
        <v>17</v>
      </c>
      <c r="B323" s="111" t="s">
        <v>326</v>
      </c>
      <c r="C323" s="111">
        <v>820894</v>
      </c>
      <c r="D323" s="112">
        <v>3528708208940</v>
      </c>
      <c r="E323" s="111">
        <v>54188</v>
      </c>
      <c r="F323" s="38" t="s">
        <v>3947</v>
      </c>
      <c r="G323" s="55">
        <v>94</v>
      </c>
      <c r="H323" s="56" t="s">
        <v>52</v>
      </c>
      <c r="I323" s="113" t="s">
        <v>27</v>
      </c>
      <c r="J323" s="111"/>
      <c r="K323" s="114" t="s">
        <v>3601</v>
      </c>
      <c r="L323" s="111" t="s">
        <v>321</v>
      </c>
      <c r="M323" s="111" t="s">
        <v>19</v>
      </c>
      <c r="N323" s="115" t="s">
        <v>3637</v>
      </c>
      <c r="O323" s="116">
        <v>41140</v>
      </c>
      <c r="P323" s="21"/>
      <c r="Q323" s="22">
        <f t="shared" si="10"/>
        <v>0</v>
      </c>
      <c r="R323" s="22">
        <f t="shared" si="11"/>
        <v>0</v>
      </c>
    </row>
    <row r="324" spans="1:18">
      <c r="A324" s="111" t="s">
        <v>17</v>
      </c>
      <c r="B324" s="111" t="s">
        <v>326</v>
      </c>
      <c r="C324" s="111">
        <v>19611</v>
      </c>
      <c r="D324" s="112">
        <v>3528700196115</v>
      </c>
      <c r="E324" s="111"/>
      <c r="F324" s="38" t="s">
        <v>3948</v>
      </c>
      <c r="G324" s="55">
        <v>99</v>
      </c>
      <c r="H324" s="56" t="s">
        <v>52</v>
      </c>
      <c r="I324" s="113" t="s">
        <v>27</v>
      </c>
      <c r="J324" s="111"/>
      <c r="K324" s="114" t="s">
        <v>3602</v>
      </c>
      <c r="L324" s="111" t="s">
        <v>19</v>
      </c>
      <c r="M324" s="111" t="s">
        <v>320</v>
      </c>
      <c r="N324" s="115" t="s">
        <v>3637</v>
      </c>
      <c r="O324" s="116">
        <v>38790</v>
      </c>
      <c r="P324" s="21"/>
      <c r="Q324" s="22">
        <f t="shared" si="10"/>
        <v>0</v>
      </c>
      <c r="R324" s="22">
        <f t="shared" si="11"/>
        <v>0</v>
      </c>
    </row>
    <row r="325" spans="1:18">
      <c r="A325" s="111" t="s">
        <v>17</v>
      </c>
      <c r="B325" s="111" t="s">
        <v>326</v>
      </c>
      <c r="C325" s="111">
        <v>756612</v>
      </c>
      <c r="D325" s="112">
        <v>3528707566126</v>
      </c>
      <c r="E325" s="111">
        <v>55003</v>
      </c>
      <c r="F325" s="38" t="s">
        <v>3948</v>
      </c>
      <c r="G325" s="55">
        <v>99</v>
      </c>
      <c r="H325" s="56" t="s">
        <v>52</v>
      </c>
      <c r="I325" s="113" t="s">
        <v>27</v>
      </c>
      <c r="J325" s="111"/>
      <c r="K325" s="114" t="s">
        <v>3603</v>
      </c>
      <c r="L325" s="111" t="s">
        <v>321</v>
      </c>
      <c r="M325" s="111" t="s">
        <v>19</v>
      </c>
      <c r="N325" s="115" t="s">
        <v>3637</v>
      </c>
      <c r="O325" s="116">
        <v>38810</v>
      </c>
      <c r="P325" s="21"/>
      <c r="Q325" s="22">
        <f t="shared" si="10"/>
        <v>0</v>
      </c>
      <c r="R325" s="22">
        <f t="shared" si="11"/>
        <v>0</v>
      </c>
    </row>
    <row r="326" spans="1:18">
      <c r="A326" s="111" t="s">
        <v>17</v>
      </c>
      <c r="B326" s="111" t="s">
        <v>326</v>
      </c>
      <c r="C326" s="111">
        <v>90660</v>
      </c>
      <c r="D326" s="112">
        <v>3528700906608</v>
      </c>
      <c r="E326" s="111"/>
      <c r="F326" s="38" t="s">
        <v>3949</v>
      </c>
      <c r="G326" s="55">
        <v>104</v>
      </c>
      <c r="H326" s="56" t="s">
        <v>30</v>
      </c>
      <c r="I326" s="113" t="s">
        <v>27</v>
      </c>
      <c r="J326" s="111"/>
      <c r="K326" s="114" t="s">
        <v>3604</v>
      </c>
      <c r="L326" s="111" t="s">
        <v>330</v>
      </c>
      <c r="M326" s="111" t="s">
        <v>330</v>
      </c>
      <c r="N326" s="115" t="s">
        <v>330</v>
      </c>
      <c r="O326" s="116">
        <v>31380</v>
      </c>
      <c r="P326" s="21"/>
      <c r="Q326" s="22">
        <f t="shared" si="10"/>
        <v>0</v>
      </c>
      <c r="R326" s="22">
        <f t="shared" si="11"/>
        <v>0</v>
      </c>
    </row>
    <row r="327" spans="1:18">
      <c r="A327" s="111" t="s">
        <v>17</v>
      </c>
      <c r="B327" s="111" t="s">
        <v>326</v>
      </c>
      <c r="C327" s="111">
        <v>127820</v>
      </c>
      <c r="D327" s="112">
        <v>3528701278209</v>
      </c>
      <c r="E327" s="111"/>
      <c r="F327" s="38" t="s">
        <v>3949</v>
      </c>
      <c r="G327" s="55">
        <v>104</v>
      </c>
      <c r="H327" s="56" t="s">
        <v>52</v>
      </c>
      <c r="I327" s="113" t="s">
        <v>27</v>
      </c>
      <c r="J327" s="111"/>
      <c r="K327" s="114" t="s">
        <v>3605</v>
      </c>
      <c r="L327" s="111" t="s">
        <v>330</v>
      </c>
      <c r="M327" s="111" t="s">
        <v>330</v>
      </c>
      <c r="N327" s="115" t="s">
        <v>330</v>
      </c>
      <c r="O327" s="116">
        <v>38220</v>
      </c>
      <c r="P327" s="21"/>
      <c r="Q327" s="22">
        <f t="shared" si="10"/>
        <v>0</v>
      </c>
      <c r="R327" s="22">
        <f t="shared" si="11"/>
        <v>0</v>
      </c>
    </row>
    <row r="328" spans="1:18">
      <c r="A328" s="111" t="s">
        <v>17</v>
      </c>
      <c r="B328" s="111" t="s">
        <v>326</v>
      </c>
      <c r="C328" s="111">
        <v>378669</v>
      </c>
      <c r="D328" s="112">
        <v>3528703786696</v>
      </c>
      <c r="E328" s="111">
        <v>97269</v>
      </c>
      <c r="F328" s="38" t="s">
        <v>3949</v>
      </c>
      <c r="G328" s="55">
        <v>104</v>
      </c>
      <c r="H328" s="56" t="s">
        <v>52</v>
      </c>
      <c r="I328" s="113" t="s">
        <v>27</v>
      </c>
      <c r="J328" s="111"/>
      <c r="K328" s="114" t="s">
        <v>3606</v>
      </c>
      <c r="L328" s="111" t="s">
        <v>19</v>
      </c>
      <c r="M328" s="111" t="s">
        <v>320</v>
      </c>
      <c r="N328" s="115" t="s">
        <v>3636</v>
      </c>
      <c r="O328" s="116">
        <v>38210</v>
      </c>
      <c r="P328" s="21"/>
      <c r="Q328" s="22">
        <f t="shared" si="10"/>
        <v>0</v>
      </c>
      <c r="R328" s="22">
        <f t="shared" si="11"/>
        <v>0</v>
      </c>
    </row>
    <row r="329" spans="1:18">
      <c r="A329" s="111" t="s">
        <v>17</v>
      </c>
      <c r="B329" s="111" t="s">
        <v>326</v>
      </c>
      <c r="C329" s="111">
        <v>320106</v>
      </c>
      <c r="D329" s="112">
        <v>3528703201069</v>
      </c>
      <c r="E329" s="111">
        <v>84966</v>
      </c>
      <c r="F329" s="38" t="s">
        <v>3950</v>
      </c>
      <c r="G329" s="55">
        <v>97</v>
      </c>
      <c r="H329" s="56" t="s">
        <v>52</v>
      </c>
      <c r="I329" s="113" t="s">
        <v>27</v>
      </c>
      <c r="J329" s="111"/>
      <c r="K329" s="114" t="s">
        <v>3607</v>
      </c>
      <c r="L329" s="111" t="s">
        <v>321</v>
      </c>
      <c r="M329" s="111" t="s">
        <v>19</v>
      </c>
      <c r="N329" s="115" t="s">
        <v>3637</v>
      </c>
      <c r="O329" s="116">
        <v>47260</v>
      </c>
      <c r="P329" s="21"/>
      <c r="Q329" s="22">
        <f t="shared" ref="Q329:Q392" si="12">((O329-(O329*$Q$6))*P329)</f>
        <v>0</v>
      </c>
      <c r="R329" s="22">
        <f t="shared" ref="R329:R392" si="13">((O329-(O329*$Q$6))*P329)*1.2</f>
        <v>0</v>
      </c>
    </row>
    <row r="330" spans="1:18">
      <c r="A330" s="111" t="s">
        <v>17</v>
      </c>
      <c r="B330" s="111" t="s">
        <v>326</v>
      </c>
      <c r="C330" s="111">
        <v>854507</v>
      </c>
      <c r="D330" s="112">
        <v>3528708545076</v>
      </c>
      <c r="E330" s="111">
        <v>72417</v>
      </c>
      <c r="F330" s="38" t="s">
        <v>3950</v>
      </c>
      <c r="G330" s="55">
        <v>97</v>
      </c>
      <c r="H330" s="56" t="s">
        <v>42</v>
      </c>
      <c r="I330" s="113" t="s">
        <v>27</v>
      </c>
      <c r="J330" s="111"/>
      <c r="K330" s="114" t="s">
        <v>3608</v>
      </c>
      <c r="L330" s="111" t="s">
        <v>321</v>
      </c>
      <c r="M330" s="111" t="s">
        <v>19</v>
      </c>
      <c r="N330" s="115" t="s">
        <v>3637</v>
      </c>
      <c r="O330" s="116">
        <v>48200</v>
      </c>
      <c r="P330" s="21"/>
      <c r="Q330" s="22">
        <f t="shared" si="12"/>
        <v>0</v>
      </c>
      <c r="R330" s="22">
        <f t="shared" si="13"/>
        <v>0</v>
      </c>
    </row>
    <row r="331" spans="1:18">
      <c r="A331" s="111" t="s">
        <v>17</v>
      </c>
      <c r="B331" s="111" t="s">
        <v>326</v>
      </c>
      <c r="C331" s="111">
        <v>239126</v>
      </c>
      <c r="D331" s="112">
        <v>3528702391266</v>
      </c>
      <c r="E331" s="111">
        <v>123645</v>
      </c>
      <c r="F331" s="38" t="s">
        <v>3951</v>
      </c>
      <c r="G331" s="55">
        <v>102</v>
      </c>
      <c r="H331" s="56" t="s">
        <v>52</v>
      </c>
      <c r="I331" s="113" t="s">
        <v>27</v>
      </c>
      <c r="J331" s="111"/>
      <c r="K331" s="114" t="s">
        <v>3609</v>
      </c>
      <c r="L331" s="111" t="s">
        <v>19</v>
      </c>
      <c r="M331" s="111" t="s">
        <v>320</v>
      </c>
      <c r="N331" s="115" t="s">
        <v>3637</v>
      </c>
      <c r="O331" s="116">
        <v>41350</v>
      </c>
      <c r="P331" s="21"/>
      <c r="Q331" s="22">
        <f t="shared" si="12"/>
        <v>0</v>
      </c>
      <c r="R331" s="22">
        <f t="shared" si="13"/>
        <v>0</v>
      </c>
    </row>
    <row r="332" spans="1:18">
      <c r="A332" s="111" t="s">
        <v>17</v>
      </c>
      <c r="B332" s="111" t="s">
        <v>326</v>
      </c>
      <c r="C332" s="111">
        <v>238365</v>
      </c>
      <c r="D332" s="112">
        <v>3528702383650</v>
      </c>
      <c r="E332" s="111">
        <v>85205</v>
      </c>
      <c r="F332" s="38" t="s">
        <v>3869</v>
      </c>
      <c r="G332" s="55">
        <v>106</v>
      </c>
      <c r="H332" s="56" t="s">
        <v>42</v>
      </c>
      <c r="I332" s="113" t="s">
        <v>27</v>
      </c>
      <c r="J332" s="111"/>
      <c r="K332" s="114" t="s">
        <v>3677</v>
      </c>
      <c r="L332" s="111" t="s">
        <v>19</v>
      </c>
      <c r="M332" s="111" t="s">
        <v>321</v>
      </c>
      <c r="N332" s="115" t="s">
        <v>3640</v>
      </c>
      <c r="O332" s="116">
        <v>36920</v>
      </c>
      <c r="P332" s="21"/>
      <c r="Q332" s="22">
        <f t="shared" si="12"/>
        <v>0</v>
      </c>
      <c r="R332" s="22">
        <f t="shared" si="13"/>
        <v>0</v>
      </c>
    </row>
    <row r="333" spans="1:18">
      <c r="A333" s="111" t="s">
        <v>17</v>
      </c>
      <c r="B333" s="111" t="s">
        <v>326</v>
      </c>
      <c r="C333" s="111">
        <v>9610</v>
      </c>
      <c r="D333" s="112">
        <v>3528700096101</v>
      </c>
      <c r="E333" s="111">
        <v>131550</v>
      </c>
      <c r="F333" s="38" t="s">
        <v>3953</v>
      </c>
      <c r="G333" s="55">
        <v>99</v>
      </c>
      <c r="H333" s="56" t="s">
        <v>52</v>
      </c>
      <c r="I333" s="113" t="s">
        <v>27</v>
      </c>
      <c r="J333" s="111"/>
      <c r="K333" s="114" t="s">
        <v>3611</v>
      </c>
      <c r="L333" s="111" t="s">
        <v>19</v>
      </c>
      <c r="M333" s="111" t="s">
        <v>19</v>
      </c>
      <c r="N333" s="115" t="s">
        <v>3643</v>
      </c>
      <c r="O333" s="116">
        <v>52000</v>
      </c>
      <c r="P333" s="21"/>
      <c r="Q333" s="22">
        <f t="shared" si="12"/>
        <v>0</v>
      </c>
      <c r="R333" s="22">
        <f t="shared" si="13"/>
        <v>0</v>
      </c>
    </row>
    <row r="334" spans="1:18">
      <c r="A334" s="111" t="s">
        <v>17</v>
      </c>
      <c r="B334" s="111" t="s">
        <v>326</v>
      </c>
      <c r="C334" s="111">
        <v>504149</v>
      </c>
      <c r="D334" s="112">
        <v>3528705041496</v>
      </c>
      <c r="E334" s="111">
        <v>72418</v>
      </c>
      <c r="F334" s="38" t="s">
        <v>3953</v>
      </c>
      <c r="G334" s="55">
        <v>99</v>
      </c>
      <c r="H334" s="56" t="s">
        <v>52</v>
      </c>
      <c r="I334" s="113" t="s">
        <v>27</v>
      </c>
      <c r="J334" s="111"/>
      <c r="K334" s="114" t="s">
        <v>3612</v>
      </c>
      <c r="L334" s="111" t="s">
        <v>321</v>
      </c>
      <c r="M334" s="111" t="s">
        <v>19</v>
      </c>
      <c r="N334" s="115" t="s">
        <v>3648</v>
      </c>
      <c r="O334" s="116">
        <v>51990</v>
      </c>
      <c r="P334" s="21"/>
      <c r="Q334" s="22">
        <f t="shared" si="12"/>
        <v>0</v>
      </c>
      <c r="R334" s="22">
        <f t="shared" si="13"/>
        <v>0</v>
      </c>
    </row>
    <row r="335" spans="1:18">
      <c r="A335" s="111" t="s">
        <v>17</v>
      </c>
      <c r="B335" s="111" t="s">
        <v>326</v>
      </c>
      <c r="C335" s="111">
        <v>260906</v>
      </c>
      <c r="D335" s="112">
        <v>3528702609064</v>
      </c>
      <c r="E335" s="111">
        <v>64375</v>
      </c>
      <c r="F335" s="38" t="s">
        <v>3954</v>
      </c>
      <c r="G335" s="55">
        <v>104</v>
      </c>
      <c r="H335" s="56" t="s">
        <v>42</v>
      </c>
      <c r="I335" s="113" t="s">
        <v>27</v>
      </c>
      <c r="J335" s="111"/>
      <c r="K335" s="114" t="s">
        <v>3678</v>
      </c>
      <c r="L335" s="111" t="s">
        <v>19</v>
      </c>
      <c r="M335" s="111" t="s">
        <v>19</v>
      </c>
      <c r="N335" s="115" t="s">
        <v>3643</v>
      </c>
      <c r="O335" s="116">
        <v>41840</v>
      </c>
      <c r="P335" s="21"/>
      <c r="Q335" s="22">
        <f t="shared" si="12"/>
        <v>0</v>
      </c>
      <c r="R335" s="22">
        <f t="shared" si="13"/>
        <v>0</v>
      </c>
    </row>
    <row r="336" spans="1:18">
      <c r="A336" s="111" t="s">
        <v>17</v>
      </c>
      <c r="B336" s="111" t="s">
        <v>326</v>
      </c>
      <c r="C336" s="111">
        <v>540796</v>
      </c>
      <c r="D336" s="112">
        <v>3528705407964</v>
      </c>
      <c r="E336" s="111">
        <v>114014</v>
      </c>
      <c r="F336" s="38" t="s">
        <v>3954</v>
      </c>
      <c r="G336" s="55">
        <v>104</v>
      </c>
      <c r="H336" s="56" t="s">
        <v>52</v>
      </c>
      <c r="I336" s="113" t="s">
        <v>27</v>
      </c>
      <c r="J336" s="111"/>
      <c r="K336" s="114" t="s">
        <v>3613</v>
      </c>
      <c r="L336" s="111" t="s">
        <v>19</v>
      </c>
      <c r="M336" s="111" t="s">
        <v>19</v>
      </c>
      <c r="N336" s="115" t="s">
        <v>3643</v>
      </c>
      <c r="O336" s="116">
        <v>41030</v>
      </c>
      <c r="P336" s="21"/>
      <c r="Q336" s="22">
        <f t="shared" si="12"/>
        <v>0</v>
      </c>
      <c r="R336" s="22">
        <f t="shared" si="13"/>
        <v>0</v>
      </c>
    </row>
    <row r="337" spans="1:18">
      <c r="A337" s="111" t="s">
        <v>17</v>
      </c>
      <c r="B337" s="111" t="s">
        <v>326</v>
      </c>
      <c r="C337" s="111">
        <v>573264</v>
      </c>
      <c r="D337" s="112">
        <v>3528705732646</v>
      </c>
      <c r="E337" s="111">
        <v>79357</v>
      </c>
      <c r="F337" s="38" t="s">
        <v>3954</v>
      </c>
      <c r="G337" s="55">
        <v>104</v>
      </c>
      <c r="H337" s="56" t="s">
        <v>42</v>
      </c>
      <c r="I337" s="113" t="s">
        <v>27</v>
      </c>
      <c r="J337" s="111"/>
      <c r="K337" s="114" t="s">
        <v>3614</v>
      </c>
      <c r="L337" s="111" t="s">
        <v>19</v>
      </c>
      <c r="M337" s="111" t="s">
        <v>19</v>
      </c>
      <c r="N337" s="115" t="s">
        <v>3643</v>
      </c>
      <c r="O337" s="116">
        <v>41840</v>
      </c>
      <c r="P337" s="21"/>
      <c r="Q337" s="22">
        <f t="shared" si="12"/>
        <v>0</v>
      </c>
      <c r="R337" s="22">
        <f t="shared" si="13"/>
        <v>0</v>
      </c>
    </row>
    <row r="338" spans="1:18">
      <c r="A338" s="111" t="s">
        <v>17</v>
      </c>
      <c r="B338" s="111" t="s">
        <v>326</v>
      </c>
      <c r="C338" s="111">
        <v>412000</v>
      </c>
      <c r="D338" s="112">
        <v>3528704120000</v>
      </c>
      <c r="E338" s="111">
        <v>55004</v>
      </c>
      <c r="F338" s="38" t="s">
        <v>3955</v>
      </c>
      <c r="G338" s="55">
        <v>101</v>
      </c>
      <c r="H338" s="56" t="s">
        <v>52</v>
      </c>
      <c r="I338" s="113" t="s">
        <v>27</v>
      </c>
      <c r="J338" s="111"/>
      <c r="K338" s="114" t="s">
        <v>3615</v>
      </c>
      <c r="L338" s="111" t="s">
        <v>19</v>
      </c>
      <c r="M338" s="111" t="s">
        <v>19</v>
      </c>
      <c r="N338" s="115" t="s">
        <v>3643</v>
      </c>
      <c r="O338" s="116">
        <v>51660</v>
      </c>
      <c r="P338" s="21"/>
      <c r="Q338" s="22">
        <f t="shared" si="12"/>
        <v>0</v>
      </c>
      <c r="R338" s="22">
        <f t="shared" si="13"/>
        <v>0</v>
      </c>
    </row>
    <row r="339" spans="1:18">
      <c r="A339" s="111" t="s">
        <v>17</v>
      </c>
      <c r="B339" s="111" t="s">
        <v>326</v>
      </c>
      <c r="C339" s="111">
        <v>655299</v>
      </c>
      <c r="D339" s="112">
        <v>3528706552991</v>
      </c>
      <c r="E339" s="111">
        <v>85907</v>
      </c>
      <c r="F339" s="38" t="s">
        <v>3955</v>
      </c>
      <c r="G339" s="55">
        <v>101</v>
      </c>
      <c r="H339" s="56" t="s">
        <v>42</v>
      </c>
      <c r="I339" s="113" t="s">
        <v>27</v>
      </c>
      <c r="J339" s="111"/>
      <c r="K339" s="114" t="s">
        <v>3616</v>
      </c>
      <c r="L339" s="111" t="s">
        <v>19</v>
      </c>
      <c r="M339" s="111" t="s">
        <v>321</v>
      </c>
      <c r="N339" s="115" t="s">
        <v>3640</v>
      </c>
      <c r="O339" s="116">
        <v>52670</v>
      </c>
      <c r="P339" s="21"/>
      <c r="Q339" s="22">
        <f t="shared" si="12"/>
        <v>0</v>
      </c>
      <c r="R339" s="22">
        <f t="shared" si="13"/>
        <v>0</v>
      </c>
    </row>
    <row r="340" spans="1:18">
      <c r="A340" s="111" t="s">
        <v>17</v>
      </c>
      <c r="B340" s="111" t="s">
        <v>326</v>
      </c>
      <c r="C340" s="111">
        <v>299779</v>
      </c>
      <c r="D340" s="112">
        <v>3528702997796</v>
      </c>
      <c r="E340" s="111">
        <v>97274</v>
      </c>
      <c r="F340" s="38" t="s">
        <v>3956</v>
      </c>
      <c r="G340" s="55">
        <v>105</v>
      </c>
      <c r="H340" s="56" t="s">
        <v>52</v>
      </c>
      <c r="I340" s="113" t="s">
        <v>27</v>
      </c>
      <c r="J340" s="111"/>
      <c r="K340" s="114" t="s">
        <v>3617</v>
      </c>
      <c r="L340" s="111" t="s">
        <v>19</v>
      </c>
      <c r="M340" s="111" t="s">
        <v>320</v>
      </c>
      <c r="N340" s="115" t="s">
        <v>3636</v>
      </c>
      <c r="O340" s="116">
        <v>43570</v>
      </c>
      <c r="P340" s="21"/>
      <c r="Q340" s="22">
        <f t="shared" si="12"/>
        <v>0</v>
      </c>
      <c r="R340" s="22">
        <f t="shared" si="13"/>
        <v>0</v>
      </c>
    </row>
    <row r="341" spans="1:18">
      <c r="A341" s="111" t="s">
        <v>17</v>
      </c>
      <c r="B341" s="111" t="s">
        <v>326</v>
      </c>
      <c r="C341" s="111">
        <v>983272</v>
      </c>
      <c r="D341" s="112">
        <v>3528709832724</v>
      </c>
      <c r="E341" s="111"/>
      <c r="F341" s="38" t="s">
        <v>3956</v>
      </c>
      <c r="G341" s="55">
        <v>105</v>
      </c>
      <c r="H341" s="56" t="s">
        <v>52</v>
      </c>
      <c r="I341" s="113" t="s">
        <v>27</v>
      </c>
      <c r="J341" s="111"/>
      <c r="K341" s="114" t="s">
        <v>3618</v>
      </c>
      <c r="L341" s="111" t="s">
        <v>330</v>
      </c>
      <c r="M341" s="111" t="s">
        <v>330</v>
      </c>
      <c r="N341" s="115" t="s">
        <v>330</v>
      </c>
      <c r="O341" s="116">
        <v>43560</v>
      </c>
      <c r="P341" s="21"/>
      <c r="Q341" s="22">
        <f t="shared" si="12"/>
        <v>0</v>
      </c>
      <c r="R341" s="22">
        <f t="shared" si="13"/>
        <v>0</v>
      </c>
    </row>
    <row r="342" spans="1:18">
      <c r="A342" s="111" t="s">
        <v>17</v>
      </c>
      <c r="B342" s="111" t="s">
        <v>326</v>
      </c>
      <c r="C342" s="111">
        <v>793480</v>
      </c>
      <c r="D342" s="112">
        <v>3528707934802</v>
      </c>
      <c r="E342" s="111">
        <v>64378</v>
      </c>
      <c r="F342" s="38" t="s">
        <v>3957</v>
      </c>
      <c r="G342" s="55">
        <v>103</v>
      </c>
      <c r="H342" s="56" t="s">
        <v>52</v>
      </c>
      <c r="I342" s="113" t="s">
        <v>27</v>
      </c>
      <c r="J342" s="111"/>
      <c r="K342" s="114" t="s">
        <v>3619</v>
      </c>
      <c r="L342" s="111" t="s">
        <v>19</v>
      </c>
      <c r="M342" s="111" t="s">
        <v>19</v>
      </c>
      <c r="N342" s="115" t="s">
        <v>3643</v>
      </c>
      <c r="O342" s="116">
        <v>63230</v>
      </c>
      <c r="P342" s="21"/>
      <c r="Q342" s="22">
        <f t="shared" si="12"/>
        <v>0</v>
      </c>
      <c r="R342" s="22">
        <f t="shared" si="13"/>
        <v>0</v>
      </c>
    </row>
    <row r="343" spans="1:18">
      <c r="A343" s="111" t="s">
        <v>17</v>
      </c>
      <c r="B343" s="111" t="s">
        <v>326</v>
      </c>
      <c r="C343" s="111">
        <v>152314</v>
      </c>
      <c r="D343" s="112">
        <v>3528701523149</v>
      </c>
      <c r="E343" s="111">
        <v>72425</v>
      </c>
      <c r="F343" s="38" t="s">
        <v>3958</v>
      </c>
      <c r="G343" s="55">
        <v>110</v>
      </c>
      <c r="H343" s="56" t="s">
        <v>42</v>
      </c>
      <c r="I343" s="113" t="s">
        <v>27</v>
      </c>
      <c r="J343" s="111"/>
      <c r="K343" s="114" t="s">
        <v>3679</v>
      </c>
      <c r="L343" s="111" t="s">
        <v>19</v>
      </c>
      <c r="M343" s="111" t="s">
        <v>321</v>
      </c>
      <c r="N343" s="115" t="s">
        <v>3640</v>
      </c>
      <c r="O343" s="116">
        <v>52830</v>
      </c>
      <c r="P343" s="21"/>
      <c r="Q343" s="22">
        <f t="shared" si="12"/>
        <v>0</v>
      </c>
      <c r="R343" s="22">
        <f t="shared" si="13"/>
        <v>0</v>
      </c>
    </row>
    <row r="344" spans="1:18">
      <c r="A344" s="111" t="s">
        <v>17</v>
      </c>
      <c r="B344" s="111" t="s">
        <v>326</v>
      </c>
      <c r="C344" s="111">
        <v>948131</v>
      </c>
      <c r="D344" s="112">
        <v>3528709481311</v>
      </c>
      <c r="E344" s="111"/>
      <c r="F344" s="38" t="s">
        <v>3958</v>
      </c>
      <c r="G344" s="55">
        <v>110</v>
      </c>
      <c r="H344" s="56" t="s">
        <v>30</v>
      </c>
      <c r="I344" s="113" t="s">
        <v>27</v>
      </c>
      <c r="J344" s="111"/>
      <c r="K344" s="114" t="s">
        <v>3620</v>
      </c>
      <c r="L344" s="111" t="s">
        <v>19</v>
      </c>
      <c r="M344" s="111" t="s">
        <v>328</v>
      </c>
      <c r="N344" s="115" t="s">
        <v>3638</v>
      </c>
      <c r="O344" s="116">
        <v>34070</v>
      </c>
      <c r="P344" s="21"/>
      <c r="Q344" s="22">
        <f t="shared" si="12"/>
        <v>0</v>
      </c>
      <c r="R344" s="22">
        <f t="shared" si="13"/>
        <v>0</v>
      </c>
    </row>
    <row r="345" spans="1:18">
      <c r="A345" s="111" t="s">
        <v>17</v>
      </c>
      <c r="B345" s="111" t="s">
        <v>326</v>
      </c>
      <c r="C345" s="111">
        <v>611191</v>
      </c>
      <c r="D345" s="112">
        <v>3528706111914</v>
      </c>
      <c r="E345" s="111">
        <v>97275</v>
      </c>
      <c r="F345" s="38" t="s">
        <v>3959</v>
      </c>
      <c r="G345" s="55">
        <v>103</v>
      </c>
      <c r="H345" s="56" t="s">
        <v>52</v>
      </c>
      <c r="I345" s="113" t="s">
        <v>27</v>
      </c>
      <c r="J345" s="111"/>
      <c r="K345" s="114" t="s">
        <v>3621</v>
      </c>
      <c r="L345" s="111" t="s">
        <v>321</v>
      </c>
      <c r="M345" s="111" t="s">
        <v>19</v>
      </c>
      <c r="N345" s="115" t="s">
        <v>3640</v>
      </c>
      <c r="O345" s="116">
        <v>62230</v>
      </c>
      <c r="P345" s="21"/>
      <c r="Q345" s="22">
        <f t="shared" si="12"/>
        <v>0</v>
      </c>
      <c r="R345" s="22">
        <f t="shared" si="13"/>
        <v>0</v>
      </c>
    </row>
    <row r="346" spans="1:18">
      <c r="A346" s="111" t="s">
        <v>17</v>
      </c>
      <c r="B346" s="111" t="s">
        <v>326</v>
      </c>
      <c r="C346" s="111">
        <v>950563</v>
      </c>
      <c r="D346" s="112">
        <v>3528709505635</v>
      </c>
      <c r="E346" s="111"/>
      <c r="F346" s="38" t="s">
        <v>3944</v>
      </c>
      <c r="G346" s="55">
        <v>99</v>
      </c>
      <c r="H346" s="56" t="s">
        <v>30</v>
      </c>
      <c r="I346" s="113" t="s">
        <v>27</v>
      </c>
      <c r="J346" s="111" t="s">
        <v>3989</v>
      </c>
      <c r="K346" s="114" t="s">
        <v>3593</v>
      </c>
      <c r="L346" s="111" t="s">
        <v>321</v>
      </c>
      <c r="M346" s="111" t="s">
        <v>328</v>
      </c>
      <c r="N346" s="115" t="s">
        <v>3641</v>
      </c>
      <c r="O346" s="116">
        <v>37000</v>
      </c>
      <c r="P346" s="21"/>
      <c r="Q346" s="22">
        <f t="shared" si="12"/>
        <v>0</v>
      </c>
      <c r="R346" s="22">
        <f t="shared" si="13"/>
        <v>0</v>
      </c>
    </row>
    <row r="347" spans="1:18">
      <c r="A347" s="111" t="s">
        <v>17</v>
      </c>
      <c r="B347" s="111" t="s">
        <v>326</v>
      </c>
      <c r="C347" s="111">
        <v>774763</v>
      </c>
      <c r="D347" s="112">
        <v>3528707747631</v>
      </c>
      <c r="E347" s="111"/>
      <c r="F347" s="38" t="s">
        <v>3952</v>
      </c>
      <c r="G347" s="55">
        <v>102</v>
      </c>
      <c r="H347" s="56" t="s">
        <v>30</v>
      </c>
      <c r="I347" s="113" t="s">
        <v>27</v>
      </c>
      <c r="J347" s="111" t="s">
        <v>3989</v>
      </c>
      <c r="K347" s="114" t="s">
        <v>3610</v>
      </c>
      <c r="L347" s="111" t="s">
        <v>321</v>
      </c>
      <c r="M347" s="111" t="s">
        <v>328</v>
      </c>
      <c r="N347" s="115" t="s">
        <v>3641</v>
      </c>
      <c r="O347" s="116">
        <v>34120</v>
      </c>
      <c r="P347" s="21"/>
      <c r="Q347" s="22">
        <f t="shared" si="12"/>
        <v>0</v>
      </c>
      <c r="R347" s="22">
        <f t="shared" si="13"/>
        <v>0</v>
      </c>
    </row>
    <row r="348" spans="1:18">
      <c r="A348" s="111" t="s">
        <v>17</v>
      </c>
      <c r="B348" s="111" t="s">
        <v>326</v>
      </c>
      <c r="C348" s="111">
        <v>258024</v>
      </c>
      <c r="D348" s="112">
        <v>3528702580240</v>
      </c>
      <c r="E348" s="111">
        <v>121082</v>
      </c>
      <c r="F348" s="38" t="s">
        <v>3960</v>
      </c>
      <c r="G348" s="55">
        <v>96</v>
      </c>
      <c r="H348" s="56" t="s">
        <v>52</v>
      </c>
      <c r="I348" s="113" t="s">
        <v>27</v>
      </c>
      <c r="J348" s="111"/>
      <c r="K348" s="114" t="s">
        <v>3622</v>
      </c>
      <c r="L348" s="111" t="s">
        <v>19</v>
      </c>
      <c r="M348" s="111" t="s">
        <v>320</v>
      </c>
      <c r="N348" s="115" t="s">
        <v>3638</v>
      </c>
      <c r="O348" s="116">
        <v>51020</v>
      </c>
      <c r="P348" s="21"/>
      <c r="Q348" s="22">
        <f t="shared" si="12"/>
        <v>0</v>
      </c>
      <c r="R348" s="22">
        <f t="shared" si="13"/>
        <v>0</v>
      </c>
    </row>
    <row r="349" spans="1:18">
      <c r="A349" s="111" t="s">
        <v>17</v>
      </c>
      <c r="B349" s="111" t="s">
        <v>326</v>
      </c>
      <c r="C349" s="111">
        <v>248820</v>
      </c>
      <c r="D349" s="112">
        <v>3528702488201</v>
      </c>
      <c r="E349" s="111">
        <v>131547</v>
      </c>
      <c r="F349" s="38" t="s">
        <v>3961</v>
      </c>
      <c r="G349" s="55">
        <v>98</v>
      </c>
      <c r="H349" s="56" t="s">
        <v>52</v>
      </c>
      <c r="I349" s="113" t="s">
        <v>27</v>
      </c>
      <c r="J349" s="111"/>
      <c r="K349" s="114" t="s">
        <v>3623</v>
      </c>
      <c r="L349" s="111" t="s">
        <v>19</v>
      </c>
      <c r="M349" s="111" t="s">
        <v>320</v>
      </c>
      <c r="N349" s="115" t="s">
        <v>3637</v>
      </c>
      <c r="O349" s="116">
        <v>48410</v>
      </c>
      <c r="P349" s="21"/>
      <c r="Q349" s="22">
        <f t="shared" si="12"/>
        <v>0</v>
      </c>
      <c r="R349" s="22">
        <f t="shared" si="13"/>
        <v>0</v>
      </c>
    </row>
    <row r="350" spans="1:18">
      <c r="A350" s="111" t="s">
        <v>17</v>
      </c>
      <c r="B350" s="111" t="s">
        <v>326</v>
      </c>
      <c r="C350" s="111">
        <v>32761</v>
      </c>
      <c r="D350" s="112">
        <v>3528700327618</v>
      </c>
      <c r="E350" s="111">
        <v>72413</v>
      </c>
      <c r="F350" s="38" t="s">
        <v>3962</v>
      </c>
      <c r="G350" s="55">
        <v>96</v>
      </c>
      <c r="H350" s="56" t="s">
        <v>52</v>
      </c>
      <c r="I350" s="113" t="s">
        <v>27</v>
      </c>
      <c r="J350" s="111"/>
      <c r="K350" s="114" t="s">
        <v>3624</v>
      </c>
      <c r="L350" s="111" t="s">
        <v>19</v>
      </c>
      <c r="M350" s="111" t="s">
        <v>19</v>
      </c>
      <c r="N350" s="115" t="s">
        <v>3637</v>
      </c>
      <c r="O350" s="116">
        <v>44500</v>
      </c>
      <c r="P350" s="21"/>
      <c r="Q350" s="22">
        <f t="shared" si="12"/>
        <v>0</v>
      </c>
      <c r="R350" s="22">
        <f t="shared" si="13"/>
        <v>0</v>
      </c>
    </row>
    <row r="351" spans="1:18">
      <c r="A351" s="111" t="s">
        <v>17</v>
      </c>
      <c r="B351" s="111" t="s">
        <v>326</v>
      </c>
      <c r="C351" s="111">
        <v>350234</v>
      </c>
      <c r="D351" s="112">
        <v>3528703502340</v>
      </c>
      <c r="E351" s="111">
        <v>121086</v>
      </c>
      <c r="F351" s="38" t="s">
        <v>3963</v>
      </c>
      <c r="G351" s="55">
        <v>101</v>
      </c>
      <c r="H351" s="56" t="s">
        <v>42</v>
      </c>
      <c r="I351" s="113" t="s">
        <v>27</v>
      </c>
      <c r="J351" s="111"/>
      <c r="K351" s="114" t="s">
        <v>3625</v>
      </c>
      <c r="L351" s="111" t="s">
        <v>19</v>
      </c>
      <c r="M351" s="111" t="s">
        <v>320</v>
      </c>
      <c r="N351" s="115" t="s">
        <v>3637</v>
      </c>
      <c r="O351" s="116">
        <v>45460</v>
      </c>
      <c r="P351" s="21"/>
      <c r="Q351" s="22">
        <f t="shared" si="12"/>
        <v>0</v>
      </c>
      <c r="R351" s="22">
        <f t="shared" si="13"/>
        <v>0</v>
      </c>
    </row>
    <row r="352" spans="1:18">
      <c r="A352" s="111" t="s">
        <v>17</v>
      </c>
      <c r="B352" s="111" t="s">
        <v>326</v>
      </c>
      <c r="C352" s="111">
        <v>482284</v>
      </c>
      <c r="D352" s="112">
        <v>3528704822843</v>
      </c>
      <c r="E352" s="111">
        <v>121088</v>
      </c>
      <c r="F352" s="38" t="s">
        <v>3964</v>
      </c>
      <c r="G352" s="55">
        <v>103</v>
      </c>
      <c r="H352" s="56" t="s">
        <v>42</v>
      </c>
      <c r="I352" s="113" t="s">
        <v>27</v>
      </c>
      <c r="J352" s="111"/>
      <c r="K352" s="114" t="s">
        <v>3626</v>
      </c>
      <c r="L352" s="111" t="s">
        <v>19</v>
      </c>
      <c r="M352" s="111" t="s">
        <v>320</v>
      </c>
      <c r="N352" s="115" t="s">
        <v>3637</v>
      </c>
      <c r="O352" s="116">
        <v>45080</v>
      </c>
      <c r="P352" s="21"/>
      <c r="Q352" s="22">
        <f t="shared" si="12"/>
        <v>0</v>
      </c>
      <c r="R352" s="22">
        <f t="shared" si="13"/>
        <v>0</v>
      </c>
    </row>
    <row r="353" spans="1:18">
      <c r="A353" s="111" t="s">
        <v>17</v>
      </c>
      <c r="B353" s="111" t="s">
        <v>326</v>
      </c>
      <c r="C353" s="111">
        <v>691122</v>
      </c>
      <c r="D353" s="112">
        <v>3528706911224</v>
      </c>
      <c r="E353" s="111">
        <v>131549</v>
      </c>
      <c r="F353" s="38" t="s">
        <v>3882</v>
      </c>
      <c r="G353" s="55">
        <v>107</v>
      </c>
      <c r="H353" s="56" t="s">
        <v>42</v>
      </c>
      <c r="I353" s="113" t="s">
        <v>27</v>
      </c>
      <c r="J353" s="111"/>
      <c r="K353" s="114" t="s">
        <v>3627</v>
      </c>
      <c r="L353" s="111" t="s">
        <v>330</v>
      </c>
      <c r="M353" s="111" t="s">
        <v>330</v>
      </c>
      <c r="N353" s="115" t="s">
        <v>330</v>
      </c>
      <c r="O353" s="116">
        <v>48060</v>
      </c>
      <c r="P353" s="21"/>
      <c r="Q353" s="22">
        <f t="shared" si="12"/>
        <v>0</v>
      </c>
      <c r="R353" s="22">
        <f t="shared" si="13"/>
        <v>0</v>
      </c>
    </row>
    <row r="354" spans="1:18">
      <c r="A354" s="111" t="s">
        <v>17</v>
      </c>
      <c r="B354" s="111" t="s">
        <v>326</v>
      </c>
      <c r="C354" s="111">
        <v>325014</v>
      </c>
      <c r="D354" s="112">
        <v>3528703250142</v>
      </c>
      <c r="E354" s="111">
        <v>72420</v>
      </c>
      <c r="F354" s="38" t="s">
        <v>3965</v>
      </c>
      <c r="G354" s="55">
        <v>100</v>
      </c>
      <c r="H354" s="56" t="s">
        <v>52</v>
      </c>
      <c r="I354" s="113" t="s">
        <v>27</v>
      </c>
      <c r="J354" s="111"/>
      <c r="K354" s="114" t="s">
        <v>3628</v>
      </c>
      <c r="L354" s="111" t="s">
        <v>19</v>
      </c>
      <c r="M354" s="111" t="s">
        <v>19</v>
      </c>
      <c r="N354" s="115" t="s">
        <v>3648</v>
      </c>
      <c r="O354" s="116">
        <v>58520</v>
      </c>
      <c r="P354" s="21"/>
      <c r="Q354" s="22">
        <f t="shared" si="12"/>
        <v>0</v>
      </c>
      <c r="R354" s="22">
        <f t="shared" si="13"/>
        <v>0</v>
      </c>
    </row>
    <row r="355" spans="1:18">
      <c r="A355" s="111" t="s">
        <v>17</v>
      </c>
      <c r="B355" s="111" t="s">
        <v>326</v>
      </c>
      <c r="C355" s="111">
        <v>343525</v>
      </c>
      <c r="D355" s="112">
        <v>3528703435259</v>
      </c>
      <c r="E355" s="111">
        <v>64376</v>
      </c>
      <c r="F355" s="38" t="s">
        <v>3966</v>
      </c>
      <c r="G355" s="55">
        <v>102</v>
      </c>
      <c r="H355" s="56" t="s">
        <v>52</v>
      </c>
      <c r="I355" s="113" t="s">
        <v>27</v>
      </c>
      <c r="J355" s="111"/>
      <c r="K355" s="114" t="s">
        <v>3629</v>
      </c>
      <c r="L355" s="111" t="s">
        <v>19</v>
      </c>
      <c r="M355" s="111" t="s">
        <v>19</v>
      </c>
      <c r="N355" s="115" t="s">
        <v>3648</v>
      </c>
      <c r="O355" s="116">
        <v>55750</v>
      </c>
      <c r="P355" s="21"/>
      <c r="Q355" s="22">
        <f t="shared" si="12"/>
        <v>0</v>
      </c>
      <c r="R355" s="22">
        <f t="shared" si="13"/>
        <v>0</v>
      </c>
    </row>
    <row r="356" spans="1:18">
      <c r="A356" s="111" t="s">
        <v>17</v>
      </c>
      <c r="B356" s="111" t="s">
        <v>326</v>
      </c>
      <c r="C356" s="111">
        <v>405838</v>
      </c>
      <c r="D356" s="112">
        <v>3528704058389</v>
      </c>
      <c r="E356" s="111">
        <v>97273</v>
      </c>
      <c r="F356" s="38" t="s">
        <v>3966</v>
      </c>
      <c r="G356" s="55">
        <v>102</v>
      </c>
      <c r="H356" s="56" t="s">
        <v>42</v>
      </c>
      <c r="I356" s="113" t="s">
        <v>27</v>
      </c>
      <c r="J356" s="111"/>
      <c r="K356" s="114" t="s">
        <v>3630</v>
      </c>
      <c r="L356" s="111" t="s">
        <v>19</v>
      </c>
      <c r="M356" s="111" t="s">
        <v>321</v>
      </c>
      <c r="N356" s="115" t="s">
        <v>3636</v>
      </c>
      <c r="O356" s="116">
        <v>56860</v>
      </c>
      <c r="P356" s="21"/>
      <c r="Q356" s="22">
        <f t="shared" si="12"/>
        <v>0</v>
      </c>
      <c r="R356" s="22">
        <f t="shared" si="13"/>
        <v>0</v>
      </c>
    </row>
    <row r="357" spans="1:18">
      <c r="A357" s="111" t="s">
        <v>17</v>
      </c>
      <c r="B357" s="111" t="s">
        <v>326</v>
      </c>
      <c r="C357" s="111">
        <v>372679</v>
      </c>
      <c r="D357" s="112">
        <v>3528703726791</v>
      </c>
      <c r="E357" s="111">
        <v>109127</v>
      </c>
      <c r="F357" s="38" t="s">
        <v>3967</v>
      </c>
      <c r="G357" s="55">
        <v>104</v>
      </c>
      <c r="H357" s="56" t="s">
        <v>42</v>
      </c>
      <c r="I357" s="113" t="s">
        <v>27</v>
      </c>
      <c r="J357" s="111"/>
      <c r="K357" s="114" t="s">
        <v>3631</v>
      </c>
      <c r="L357" s="111" t="s">
        <v>19</v>
      </c>
      <c r="M357" s="111" t="s">
        <v>321</v>
      </c>
      <c r="N357" s="115" t="s">
        <v>3640</v>
      </c>
      <c r="O357" s="116">
        <v>61360</v>
      </c>
      <c r="P357" s="21"/>
      <c r="Q357" s="22">
        <f t="shared" si="12"/>
        <v>0</v>
      </c>
      <c r="R357" s="22">
        <f t="shared" si="13"/>
        <v>0</v>
      </c>
    </row>
    <row r="358" spans="1:18">
      <c r="A358" s="111" t="s">
        <v>17</v>
      </c>
      <c r="B358" s="111" t="s">
        <v>326</v>
      </c>
      <c r="C358" s="111">
        <v>926479</v>
      </c>
      <c r="D358" s="112">
        <v>3528709264792</v>
      </c>
      <c r="E358" s="111"/>
      <c r="F358" s="38" t="s">
        <v>3967</v>
      </c>
      <c r="G358" s="55">
        <v>104</v>
      </c>
      <c r="H358" s="56" t="s">
        <v>42</v>
      </c>
      <c r="I358" s="113" t="s">
        <v>27</v>
      </c>
      <c r="J358" s="111"/>
      <c r="K358" s="114" t="s">
        <v>3632</v>
      </c>
      <c r="L358" s="111" t="s">
        <v>19</v>
      </c>
      <c r="M358" s="111" t="s">
        <v>320</v>
      </c>
      <c r="N358" s="115" t="s">
        <v>3637</v>
      </c>
      <c r="O358" s="116">
        <v>60210</v>
      </c>
      <c r="P358" s="21"/>
      <c r="Q358" s="22">
        <f t="shared" si="12"/>
        <v>0</v>
      </c>
      <c r="R358" s="22">
        <f t="shared" si="13"/>
        <v>0</v>
      </c>
    </row>
    <row r="359" spans="1:18">
      <c r="A359" s="111" t="s">
        <v>17</v>
      </c>
      <c r="B359" s="111" t="s">
        <v>326</v>
      </c>
      <c r="C359" s="111">
        <v>468761</v>
      </c>
      <c r="D359" s="112">
        <v>3528704687619</v>
      </c>
      <c r="E359" s="111">
        <v>121089</v>
      </c>
      <c r="F359" s="38" t="s">
        <v>3968</v>
      </c>
      <c r="G359" s="55">
        <v>105</v>
      </c>
      <c r="H359" s="56" t="s">
        <v>42</v>
      </c>
      <c r="I359" s="113" t="s">
        <v>27</v>
      </c>
      <c r="J359" s="111"/>
      <c r="K359" s="114" t="s">
        <v>3633</v>
      </c>
      <c r="L359" s="111" t="s">
        <v>19</v>
      </c>
      <c r="M359" s="111" t="s">
        <v>320</v>
      </c>
      <c r="N359" s="115" t="s">
        <v>3637</v>
      </c>
      <c r="O359" s="116">
        <v>48360</v>
      </c>
      <c r="P359" s="21"/>
      <c r="Q359" s="22">
        <f t="shared" si="12"/>
        <v>0</v>
      </c>
      <c r="R359" s="22">
        <f t="shared" si="13"/>
        <v>0</v>
      </c>
    </row>
    <row r="360" spans="1:18">
      <c r="A360" s="111" t="s">
        <v>17</v>
      </c>
      <c r="B360" s="111" t="s">
        <v>326</v>
      </c>
      <c r="C360" s="111">
        <v>370592</v>
      </c>
      <c r="D360" s="112">
        <v>3528703705925</v>
      </c>
      <c r="E360" s="111"/>
      <c r="F360" s="38" t="s">
        <v>3969</v>
      </c>
      <c r="G360" s="55">
        <v>101</v>
      </c>
      <c r="H360" s="56" t="s">
        <v>52</v>
      </c>
      <c r="I360" s="113"/>
      <c r="J360" s="111"/>
      <c r="K360" s="114" t="s">
        <v>3634</v>
      </c>
      <c r="L360" s="111" t="s">
        <v>330</v>
      </c>
      <c r="M360" s="111" t="s">
        <v>330</v>
      </c>
      <c r="N360" s="115" t="s">
        <v>330</v>
      </c>
      <c r="O360" s="116">
        <v>57680</v>
      </c>
      <c r="P360" s="21"/>
      <c r="Q360" s="22">
        <f t="shared" si="12"/>
        <v>0</v>
      </c>
      <c r="R360" s="22">
        <f t="shared" si="13"/>
        <v>0</v>
      </c>
    </row>
    <row r="361" spans="1:18">
      <c r="A361" s="111" t="s">
        <v>17</v>
      </c>
      <c r="B361" s="111" t="s">
        <v>326</v>
      </c>
      <c r="C361" s="111">
        <v>686955</v>
      </c>
      <c r="D361" s="112">
        <v>3528706869556</v>
      </c>
      <c r="E361" s="111">
        <v>136629</v>
      </c>
      <c r="F361" s="38" t="s">
        <v>3970</v>
      </c>
      <c r="G361" s="55">
        <v>101</v>
      </c>
      <c r="H361" s="56" t="s">
        <v>52</v>
      </c>
      <c r="I361" s="113" t="s">
        <v>27</v>
      </c>
      <c r="J361" s="111"/>
      <c r="K361" s="114" t="s">
        <v>3635</v>
      </c>
      <c r="L361" s="111" t="s">
        <v>330</v>
      </c>
      <c r="M361" s="111" t="s">
        <v>330</v>
      </c>
      <c r="N361" s="115" t="s">
        <v>330</v>
      </c>
      <c r="O361" s="116">
        <v>47170</v>
      </c>
      <c r="P361" s="21"/>
      <c r="Q361" s="22">
        <f t="shared" si="12"/>
        <v>0</v>
      </c>
      <c r="R361" s="22">
        <f t="shared" si="13"/>
        <v>0</v>
      </c>
    </row>
    <row r="362" spans="1:18">
      <c r="A362" s="111" t="s">
        <v>324</v>
      </c>
      <c r="B362" s="111" t="s">
        <v>326</v>
      </c>
      <c r="C362" s="111">
        <v>698639</v>
      </c>
      <c r="D362" s="112">
        <v>3528706986390</v>
      </c>
      <c r="E362" s="111">
        <v>64379</v>
      </c>
      <c r="F362" s="38" t="s">
        <v>3836</v>
      </c>
      <c r="G362" s="55">
        <v>96</v>
      </c>
      <c r="H362" s="56" t="s">
        <v>18</v>
      </c>
      <c r="I362" s="113" t="s">
        <v>27</v>
      </c>
      <c r="J362" s="111"/>
      <c r="K362" s="114" t="s">
        <v>3126</v>
      </c>
      <c r="L362" s="111" t="s">
        <v>321</v>
      </c>
      <c r="M362" s="111" t="s">
        <v>19</v>
      </c>
      <c r="N362" s="115" t="s">
        <v>3641</v>
      </c>
      <c r="O362" s="116">
        <v>14930</v>
      </c>
      <c r="P362" s="21"/>
      <c r="Q362" s="22">
        <f t="shared" si="12"/>
        <v>0</v>
      </c>
      <c r="R362" s="22">
        <f t="shared" si="13"/>
        <v>0</v>
      </c>
    </row>
    <row r="363" spans="1:18">
      <c r="A363" s="111" t="s">
        <v>324</v>
      </c>
      <c r="B363" s="111" t="s">
        <v>326</v>
      </c>
      <c r="C363" s="111">
        <v>321764</v>
      </c>
      <c r="D363" s="112">
        <v>3528703217640</v>
      </c>
      <c r="E363" s="111">
        <v>31890</v>
      </c>
      <c r="F363" s="38" t="s">
        <v>3837</v>
      </c>
      <c r="G363" s="55">
        <v>104</v>
      </c>
      <c r="H363" s="56" t="s">
        <v>18</v>
      </c>
      <c r="I363" s="113" t="s">
        <v>27</v>
      </c>
      <c r="J363" s="111"/>
      <c r="K363" s="114" t="s">
        <v>3127</v>
      </c>
      <c r="L363" s="111" t="s">
        <v>321</v>
      </c>
      <c r="M363" s="111" t="s">
        <v>19</v>
      </c>
      <c r="N363" s="115" t="s">
        <v>3641</v>
      </c>
      <c r="O363" s="116">
        <v>16500</v>
      </c>
      <c r="P363" s="21"/>
      <c r="Q363" s="22">
        <f t="shared" si="12"/>
        <v>0</v>
      </c>
      <c r="R363" s="22">
        <f t="shared" si="13"/>
        <v>0</v>
      </c>
    </row>
    <row r="364" spans="1:18">
      <c r="A364" s="111" t="s">
        <v>324</v>
      </c>
      <c r="B364" s="111" t="s">
        <v>326</v>
      </c>
      <c r="C364" s="111">
        <v>783406</v>
      </c>
      <c r="D364" s="112">
        <v>3528707834065</v>
      </c>
      <c r="E364" s="111"/>
      <c r="F364" s="38" t="s">
        <v>3705</v>
      </c>
      <c r="G364" s="55">
        <v>100</v>
      </c>
      <c r="H364" s="56" t="s">
        <v>18</v>
      </c>
      <c r="I364" s="113" t="s">
        <v>27</v>
      </c>
      <c r="J364" s="111"/>
      <c r="K364" s="114" t="s">
        <v>3128</v>
      </c>
      <c r="L364" s="111" t="s">
        <v>19</v>
      </c>
      <c r="M364" s="111" t="s">
        <v>328</v>
      </c>
      <c r="N364" s="115" t="s">
        <v>3636</v>
      </c>
      <c r="O364" s="116">
        <v>16830</v>
      </c>
      <c r="P364" s="21"/>
      <c r="Q364" s="22">
        <f t="shared" si="12"/>
        <v>0</v>
      </c>
      <c r="R364" s="22">
        <f t="shared" si="13"/>
        <v>0</v>
      </c>
    </row>
    <row r="365" spans="1:18">
      <c r="A365" s="111" t="s">
        <v>324</v>
      </c>
      <c r="B365" s="111" t="s">
        <v>326</v>
      </c>
      <c r="C365" s="111">
        <v>976277</v>
      </c>
      <c r="D365" s="112">
        <v>3528709762779</v>
      </c>
      <c r="E365" s="111">
        <v>39144</v>
      </c>
      <c r="F365" s="38" t="s">
        <v>3705</v>
      </c>
      <c r="G365" s="55">
        <v>104</v>
      </c>
      <c r="H365" s="56" t="s">
        <v>30</v>
      </c>
      <c r="I365" s="113" t="s">
        <v>27</v>
      </c>
      <c r="J365" s="111"/>
      <c r="K365" s="114" t="s">
        <v>3129</v>
      </c>
      <c r="L365" s="111" t="s">
        <v>19</v>
      </c>
      <c r="M365" s="111" t="s">
        <v>19</v>
      </c>
      <c r="N365" s="115" t="s">
        <v>3641</v>
      </c>
      <c r="O365" s="116">
        <v>17090</v>
      </c>
      <c r="P365" s="21"/>
      <c r="Q365" s="22">
        <f t="shared" si="12"/>
        <v>0</v>
      </c>
      <c r="R365" s="22">
        <f t="shared" si="13"/>
        <v>0</v>
      </c>
    </row>
    <row r="366" spans="1:18">
      <c r="A366" s="111" t="s">
        <v>324</v>
      </c>
      <c r="B366" s="111" t="s">
        <v>326</v>
      </c>
      <c r="C366" s="111">
        <v>869614</v>
      </c>
      <c r="D366" s="112">
        <v>3528708696143</v>
      </c>
      <c r="E366" s="111">
        <v>24329</v>
      </c>
      <c r="F366" s="38" t="s">
        <v>3838</v>
      </c>
      <c r="G366" s="55">
        <v>103</v>
      </c>
      <c r="H366" s="56" t="s">
        <v>18</v>
      </c>
      <c r="I366" s="113" t="s">
        <v>27</v>
      </c>
      <c r="J366" s="111"/>
      <c r="K366" s="114" t="s">
        <v>3130</v>
      </c>
      <c r="L366" s="111" t="s">
        <v>321</v>
      </c>
      <c r="M366" s="111" t="s">
        <v>19</v>
      </c>
      <c r="N366" s="115" t="s">
        <v>3641</v>
      </c>
      <c r="O366" s="116">
        <v>18530</v>
      </c>
      <c r="P366" s="21"/>
      <c r="Q366" s="22">
        <f t="shared" si="12"/>
        <v>0</v>
      </c>
      <c r="R366" s="22">
        <f t="shared" si="13"/>
        <v>0</v>
      </c>
    </row>
    <row r="367" spans="1:18">
      <c r="A367" s="111" t="s">
        <v>324</v>
      </c>
      <c r="B367" s="111" t="s">
        <v>326</v>
      </c>
      <c r="C367" s="111">
        <v>824992</v>
      </c>
      <c r="D367" s="112">
        <v>3528708249929</v>
      </c>
      <c r="E367" s="111">
        <v>64382</v>
      </c>
      <c r="F367" s="38" t="s">
        <v>3839</v>
      </c>
      <c r="G367" s="55">
        <v>108</v>
      </c>
      <c r="H367" s="56" t="s">
        <v>30</v>
      </c>
      <c r="I367" s="113" t="s">
        <v>27</v>
      </c>
      <c r="J367" s="111"/>
      <c r="K367" s="114" t="s">
        <v>3131</v>
      </c>
      <c r="L367" s="111" t="s">
        <v>321</v>
      </c>
      <c r="M367" s="111" t="s">
        <v>19</v>
      </c>
      <c r="N367" s="115" t="s">
        <v>3636</v>
      </c>
      <c r="O367" s="116">
        <v>17580</v>
      </c>
      <c r="P367" s="21"/>
      <c r="Q367" s="22">
        <f t="shared" si="12"/>
        <v>0</v>
      </c>
      <c r="R367" s="22">
        <f t="shared" si="13"/>
        <v>0</v>
      </c>
    </row>
    <row r="368" spans="1:18">
      <c r="A368" s="111" t="s">
        <v>324</v>
      </c>
      <c r="B368" s="111" t="s">
        <v>326</v>
      </c>
      <c r="C368" s="111">
        <v>676923</v>
      </c>
      <c r="D368" s="112">
        <v>3528706769238</v>
      </c>
      <c r="E368" s="111">
        <v>36344</v>
      </c>
      <c r="F368" s="38" t="s">
        <v>3706</v>
      </c>
      <c r="G368" s="55">
        <v>100</v>
      </c>
      <c r="H368" s="56" t="s">
        <v>18</v>
      </c>
      <c r="I368" s="113" t="s">
        <v>27</v>
      </c>
      <c r="J368" s="111"/>
      <c r="K368" s="114" t="s">
        <v>3132</v>
      </c>
      <c r="L368" s="111" t="s">
        <v>321</v>
      </c>
      <c r="M368" s="111" t="s">
        <v>19</v>
      </c>
      <c r="N368" s="115" t="s">
        <v>3641</v>
      </c>
      <c r="O368" s="116">
        <v>19330</v>
      </c>
      <c r="P368" s="21"/>
      <c r="Q368" s="22">
        <f t="shared" si="12"/>
        <v>0</v>
      </c>
      <c r="R368" s="22">
        <f t="shared" si="13"/>
        <v>0</v>
      </c>
    </row>
    <row r="369" spans="1:18">
      <c r="A369" s="111" t="s">
        <v>324</v>
      </c>
      <c r="B369" s="111" t="s">
        <v>326</v>
      </c>
      <c r="C369" s="111">
        <v>784757</v>
      </c>
      <c r="D369" s="112">
        <v>3528707847577</v>
      </c>
      <c r="E369" s="111"/>
      <c r="F369" s="38" t="s">
        <v>3840</v>
      </c>
      <c r="G369" s="55">
        <v>103</v>
      </c>
      <c r="H369" s="56" t="s">
        <v>18</v>
      </c>
      <c r="I369" s="113" t="s">
        <v>27</v>
      </c>
      <c r="J369" s="111"/>
      <c r="K369" s="114" t="s">
        <v>3133</v>
      </c>
      <c r="L369" s="111" t="s">
        <v>19</v>
      </c>
      <c r="M369" s="111" t="s">
        <v>328</v>
      </c>
      <c r="N369" s="115" t="s">
        <v>3636</v>
      </c>
      <c r="O369" s="116">
        <v>16820</v>
      </c>
      <c r="P369" s="21"/>
      <c r="Q369" s="22">
        <f t="shared" si="12"/>
        <v>0</v>
      </c>
      <c r="R369" s="22">
        <f t="shared" si="13"/>
        <v>0</v>
      </c>
    </row>
    <row r="370" spans="1:18">
      <c r="A370" s="111" t="s">
        <v>324</v>
      </c>
      <c r="B370" s="111" t="s">
        <v>326</v>
      </c>
      <c r="C370" s="111">
        <v>207311</v>
      </c>
      <c r="D370" s="112">
        <v>3528702073117</v>
      </c>
      <c r="E370" s="111">
        <v>24330</v>
      </c>
      <c r="F370" s="38" t="s">
        <v>3841</v>
      </c>
      <c r="G370" s="55">
        <v>106</v>
      </c>
      <c r="H370" s="56" t="s">
        <v>18</v>
      </c>
      <c r="I370" s="113" t="s">
        <v>27</v>
      </c>
      <c r="J370" s="111"/>
      <c r="K370" s="114" t="s">
        <v>3134</v>
      </c>
      <c r="L370" s="111" t="s">
        <v>321</v>
      </c>
      <c r="M370" s="111" t="s">
        <v>19</v>
      </c>
      <c r="N370" s="115" t="s">
        <v>3641</v>
      </c>
      <c r="O370" s="116">
        <v>19300</v>
      </c>
      <c r="P370" s="21"/>
      <c r="Q370" s="22">
        <f t="shared" si="12"/>
        <v>0</v>
      </c>
      <c r="R370" s="22">
        <f t="shared" si="13"/>
        <v>0</v>
      </c>
    </row>
    <row r="371" spans="1:18">
      <c r="A371" s="111" t="s">
        <v>324</v>
      </c>
      <c r="B371" s="111" t="s">
        <v>326</v>
      </c>
      <c r="C371" s="111">
        <v>963747</v>
      </c>
      <c r="D371" s="112">
        <v>3528709637473</v>
      </c>
      <c r="E371" s="111"/>
      <c r="F371" s="38" t="s">
        <v>3841</v>
      </c>
      <c r="G371" s="55">
        <v>106</v>
      </c>
      <c r="H371" s="56" t="s">
        <v>18</v>
      </c>
      <c r="I371" s="113" t="s">
        <v>27</v>
      </c>
      <c r="J371" s="111"/>
      <c r="K371" s="114" t="s">
        <v>3135</v>
      </c>
      <c r="L371" s="111" t="s">
        <v>19</v>
      </c>
      <c r="M371" s="111" t="s">
        <v>328</v>
      </c>
      <c r="N371" s="115" t="s">
        <v>3636</v>
      </c>
      <c r="O371" s="116">
        <v>16740</v>
      </c>
      <c r="P371" s="21"/>
      <c r="Q371" s="22">
        <f t="shared" si="12"/>
        <v>0</v>
      </c>
      <c r="R371" s="22">
        <f t="shared" si="13"/>
        <v>0</v>
      </c>
    </row>
    <row r="372" spans="1:18">
      <c r="A372" s="111" t="s">
        <v>324</v>
      </c>
      <c r="B372" s="111" t="s">
        <v>326</v>
      </c>
      <c r="C372" s="111">
        <v>850209</v>
      </c>
      <c r="D372" s="112">
        <v>3528708502093</v>
      </c>
      <c r="E372" s="111">
        <v>24331</v>
      </c>
      <c r="F372" s="38" t="s">
        <v>3842</v>
      </c>
      <c r="G372" s="55">
        <v>107</v>
      </c>
      <c r="H372" s="56" t="s">
        <v>18</v>
      </c>
      <c r="I372" s="113" t="s">
        <v>27</v>
      </c>
      <c r="J372" s="111"/>
      <c r="K372" s="114" t="s">
        <v>3136</v>
      </c>
      <c r="L372" s="111" t="s">
        <v>19</v>
      </c>
      <c r="M372" s="111" t="s">
        <v>19</v>
      </c>
      <c r="N372" s="115" t="s">
        <v>3641</v>
      </c>
      <c r="O372" s="116">
        <v>19110</v>
      </c>
      <c r="P372" s="21"/>
      <c r="Q372" s="22">
        <f t="shared" si="12"/>
        <v>0</v>
      </c>
      <c r="R372" s="22">
        <f t="shared" si="13"/>
        <v>0</v>
      </c>
    </row>
    <row r="373" spans="1:18">
      <c r="A373" s="111" t="s">
        <v>324</v>
      </c>
      <c r="B373" s="111" t="s">
        <v>326</v>
      </c>
      <c r="C373" s="111">
        <v>648121</v>
      </c>
      <c r="D373" s="112">
        <v>3528706481215</v>
      </c>
      <c r="E373" s="111"/>
      <c r="F373" s="38" t="s">
        <v>3843</v>
      </c>
      <c r="G373" s="55">
        <v>112</v>
      </c>
      <c r="H373" s="56" t="s">
        <v>18</v>
      </c>
      <c r="I373" s="113" t="s">
        <v>27</v>
      </c>
      <c r="J373" s="111"/>
      <c r="K373" s="114" t="s">
        <v>3137</v>
      </c>
      <c r="L373" s="111" t="s">
        <v>330</v>
      </c>
      <c r="M373" s="111" t="s">
        <v>330</v>
      </c>
      <c r="N373" s="115" t="s">
        <v>330</v>
      </c>
      <c r="O373" s="116">
        <v>19990</v>
      </c>
      <c r="P373" s="21"/>
      <c r="Q373" s="22">
        <f t="shared" si="12"/>
        <v>0</v>
      </c>
      <c r="R373" s="22">
        <f t="shared" si="13"/>
        <v>0</v>
      </c>
    </row>
    <row r="374" spans="1:18">
      <c r="A374" s="111" t="s">
        <v>324</v>
      </c>
      <c r="B374" s="111" t="s">
        <v>326</v>
      </c>
      <c r="C374" s="111">
        <v>897266</v>
      </c>
      <c r="D374" s="112">
        <v>3528708972667</v>
      </c>
      <c r="E374" s="111">
        <v>24334</v>
      </c>
      <c r="F374" s="38" t="s">
        <v>3843</v>
      </c>
      <c r="G374" s="55">
        <v>112</v>
      </c>
      <c r="H374" s="56" t="s">
        <v>18</v>
      </c>
      <c r="I374" s="113" t="s">
        <v>27</v>
      </c>
      <c r="J374" s="111"/>
      <c r="K374" s="114" t="s">
        <v>3138</v>
      </c>
      <c r="L374" s="111" t="s">
        <v>19</v>
      </c>
      <c r="M374" s="111" t="s">
        <v>19</v>
      </c>
      <c r="N374" s="115" t="s">
        <v>3641</v>
      </c>
      <c r="O374" s="116">
        <v>20500</v>
      </c>
      <c r="P374" s="21"/>
      <c r="Q374" s="22">
        <f t="shared" si="12"/>
        <v>0</v>
      </c>
      <c r="R374" s="22">
        <f t="shared" si="13"/>
        <v>0</v>
      </c>
    </row>
    <row r="375" spans="1:18">
      <c r="A375" s="111" t="s">
        <v>324</v>
      </c>
      <c r="B375" s="111" t="s">
        <v>326</v>
      </c>
      <c r="C375" s="111">
        <v>69911</v>
      </c>
      <c r="D375" s="112">
        <v>3528700699111</v>
      </c>
      <c r="E375" s="111">
        <v>109128</v>
      </c>
      <c r="F375" s="38" t="s">
        <v>3789</v>
      </c>
      <c r="G375" s="55">
        <v>103</v>
      </c>
      <c r="H375" s="56" t="s">
        <v>30</v>
      </c>
      <c r="I375" s="113" t="s">
        <v>27</v>
      </c>
      <c r="J375" s="111"/>
      <c r="K375" s="114" t="s">
        <v>3139</v>
      </c>
      <c r="L375" s="111" t="s">
        <v>19</v>
      </c>
      <c r="M375" s="111" t="s">
        <v>19</v>
      </c>
      <c r="N375" s="115" t="s">
        <v>3639</v>
      </c>
      <c r="O375" s="116">
        <v>23250</v>
      </c>
      <c r="P375" s="21"/>
      <c r="Q375" s="22">
        <f t="shared" si="12"/>
        <v>0</v>
      </c>
      <c r="R375" s="22">
        <f t="shared" si="13"/>
        <v>0</v>
      </c>
    </row>
    <row r="376" spans="1:18">
      <c r="A376" s="111" t="s">
        <v>324</v>
      </c>
      <c r="B376" s="111" t="s">
        <v>326</v>
      </c>
      <c r="C376" s="111">
        <v>34785</v>
      </c>
      <c r="D376" s="112">
        <v>3528700347852</v>
      </c>
      <c r="E376" s="111"/>
      <c r="F376" s="38" t="s">
        <v>3707</v>
      </c>
      <c r="G376" s="55">
        <v>106</v>
      </c>
      <c r="H376" s="56" t="s">
        <v>18</v>
      </c>
      <c r="I376" s="113" t="s">
        <v>27</v>
      </c>
      <c r="J376" s="111"/>
      <c r="K376" s="114" t="s">
        <v>3140</v>
      </c>
      <c r="L376" s="111" t="s">
        <v>19</v>
      </c>
      <c r="M376" s="111" t="s">
        <v>328</v>
      </c>
      <c r="N376" s="115" t="s">
        <v>3636</v>
      </c>
      <c r="O376" s="116">
        <v>20150</v>
      </c>
      <c r="P376" s="21"/>
      <c r="Q376" s="22">
        <f t="shared" si="12"/>
        <v>0</v>
      </c>
      <c r="R376" s="22">
        <f t="shared" si="13"/>
        <v>0</v>
      </c>
    </row>
    <row r="377" spans="1:18">
      <c r="A377" s="111" t="s">
        <v>324</v>
      </c>
      <c r="B377" s="111" t="s">
        <v>326</v>
      </c>
      <c r="C377" s="111">
        <v>635100</v>
      </c>
      <c r="D377" s="112">
        <v>3528706351006</v>
      </c>
      <c r="E377" s="111">
        <v>97194</v>
      </c>
      <c r="F377" s="38" t="s">
        <v>3707</v>
      </c>
      <c r="G377" s="55">
        <v>106</v>
      </c>
      <c r="H377" s="56" t="s">
        <v>30</v>
      </c>
      <c r="I377" s="113" t="s">
        <v>27</v>
      </c>
      <c r="J377" s="111"/>
      <c r="K377" s="114" t="s">
        <v>3141</v>
      </c>
      <c r="L377" s="111" t="s">
        <v>19</v>
      </c>
      <c r="M377" s="111" t="s">
        <v>320</v>
      </c>
      <c r="N377" s="115" t="s">
        <v>3639</v>
      </c>
      <c r="O377" s="116">
        <v>23050</v>
      </c>
      <c r="P377" s="21"/>
      <c r="Q377" s="22">
        <f t="shared" si="12"/>
        <v>0</v>
      </c>
      <c r="R377" s="22">
        <f t="shared" si="13"/>
        <v>0</v>
      </c>
    </row>
    <row r="378" spans="1:18">
      <c r="A378" s="111" t="s">
        <v>324</v>
      </c>
      <c r="B378" s="111" t="s">
        <v>326</v>
      </c>
      <c r="C378" s="111">
        <v>659916</v>
      </c>
      <c r="D378" s="112">
        <v>3528706599163</v>
      </c>
      <c r="E378" s="111">
        <v>97198</v>
      </c>
      <c r="F378" s="38" t="s">
        <v>3709</v>
      </c>
      <c r="G378" s="55">
        <v>106</v>
      </c>
      <c r="H378" s="56" t="s">
        <v>30</v>
      </c>
      <c r="I378" s="113" t="s">
        <v>27</v>
      </c>
      <c r="J378" s="111"/>
      <c r="K378" s="114" t="s">
        <v>3142</v>
      </c>
      <c r="L378" s="111" t="s">
        <v>19</v>
      </c>
      <c r="M378" s="111" t="s">
        <v>320</v>
      </c>
      <c r="N378" s="115" t="s">
        <v>3639</v>
      </c>
      <c r="O378" s="116">
        <v>23840</v>
      </c>
      <c r="P378" s="21"/>
      <c r="Q378" s="22">
        <f t="shared" si="12"/>
        <v>0</v>
      </c>
      <c r="R378" s="22">
        <f t="shared" si="13"/>
        <v>0</v>
      </c>
    </row>
    <row r="379" spans="1:18">
      <c r="A379" s="111" t="s">
        <v>324</v>
      </c>
      <c r="B379" s="111" t="s">
        <v>326</v>
      </c>
      <c r="C379" s="111">
        <v>996911</v>
      </c>
      <c r="D379" s="112">
        <v>3528709969116</v>
      </c>
      <c r="E379" s="111"/>
      <c r="F379" s="38" t="s">
        <v>3709</v>
      </c>
      <c r="G379" s="55">
        <v>106</v>
      </c>
      <c r="H379" s="56" t="s">
        <v>18</v>
      </c>
      <c r="I379" s="113" t="s">
        <v>27</v>
      </c>
      <c r="J379" s="111"/>
      <c r="K379" s="114" t="s">
        <v>3143</v>
      </c>
      <c r="L379" s="111" t="s">
        <v>19</v>
      </c>
      <c r="M379" s="111" t="s">
        <v>328</v>
      </c>
      <c r="N379" s="115" t="s">
        <v>3636</v>
      </c>
      <c r="O379" s="116">
        <v>21660</v>
      </c>
      <c r="P379" s="21"/>
      <c r="Q379" s="22">
        <f t="shared" si="12"/>
        <v>0</v>
      </c>
      <c r="R379" s="22">
        <f t="shared" si="13"/>
        <v>0</v>
      </c>
    </row>
    <row r="380" spans="1:18">
      <c r="A380" s="111" t="s">
        <v>324</v>
      </c>
      <c r="B380" s="111" t="s">
        <v>326</v>
      </c>
      <c r="C380" s="111">
        <v>64439</v>
      </c>
      <c r="D380" s="112">
        <v>3528700644395</v>
      </c>
      <c r="E380" s="111">
        <v>109130</v>
      </c>
      <c r="F380" s="38" t="s">
        <v>3710</v>
      </c>
      <c r="G380" s="55">
        <v>108</v>
      </c>
      <c r="H380" s="56" t="s">
        <v>30</v>
      </c>
      <c r="I380" s="113" t="s">
        <v>27</v>
      </c>
      <c r="J380" s="111"/>
      <c r="K380" s="114" t="s">
        <v>3144</v>
      </c>
      <c r="L380" s="111" t="s">
        <v>321</v>
      </c>
      <c r="M380" s="111" t="s">
        <v>19</v>
      </c>
      <c r="N380" s="115" t="s">
        <v>3636</v>
      </c>
      <c r="O380" s="116">
        <v>20860</v>
      </c>
      <c r="P380" s="21"/>
      <c r="Q380" s="22">
        <f t="shared" si="12"/>
        <v>0</v>
      </c>
      <c r="R380" s="22">
        <f t="shared" si="13"/>
        <v>0</v>
      </c>
    </row>
    <row r="381" spans="1:18">
      <c r="A381" s="111" t="s">
        <v>324</v>
      </c>
      <c r="B381" s="111" t="s">
        <v>326</v>
      </c>
      <c r="C381" s="111">
        <v>516500</v>
      </c>
      <c r="D381" s="112">
        <v>3528705165000</v>
      </c>
      <c r="E381" s="111">
        <v>72429</v>
      </c>
      <c r="F381" s="38" t="s">
        <v>3710</v>
      </c>
      <c r="G381" s="55">
        <v>104</v>
      </c>
      <c r="H381" s="56" t="s">
        <v>30</v>
      </c>
      <c r="I381" s="113" t="s">
        <v>27</v>
      </c>
      <c r="J381" s="111"/>
      <c r="K381" s="114" t="s">
        <v>3145</v>
      </c>
      <c r="L381" s="111" t="s">
        <v>321</v>
      </c>
      <c r="M381" s="111" t="s">
        <v>19</v>
      </c>
      <c r="N381" s="115" t="s">
        <v>3641</v>
      </c>
      <c r="O381" s="116">
        <v>20470</v>
      </c>
      <c r="P381" s="21"/>
      <c r="Q381" s="22">
        <f t="shared" si="12"/>
        <v>0</v>
      </c>
      <c r="R381" s="22">
        <f t="shared" si="13"/>
        <v>0</v>
      </c>
    </row>
    <row r="382" spans="1:18">
      <c r="A382" s="111" t="s">
        <v>324</v>
      </c>
      <c r="B382" s="111" t="s">
        <v>326</v>
      </c>
      <c r="C382" s="111">
        <v>524245</v>
      </c>
      <c r="D382" s="112">
        <v>3528705242459</v>
      </c>
      <c r="E382" s="111">
        <v>113389</v>
      </c>
      <c r="F382" s="38" t="s">
        <v>3710</v>
      </c>
      <c r="G382" s="55">
        <v>104</v>
      </c>
      <c r="H382" s="56" t="s">
        <v>30</v>
      </c>
      <c r="I382" s="113" t="s">
        <v>27</v>
      </c>
      <c r="J382" s="111"/>
      <c r="K382" s="114" t="s">
        <v>3146</v>
      </c>
      <c r="L382" s="111" t="s">
        <v>19</v>
      </c>
      <c r="M382" s="111" t="s">
        <v>320</v>
      </c>
      <c r="N382" s="115" t="s">
        <v>3639</v>
      </c>
      <c r="O382" s="116">
        <v>20060</v>
      </c>
      <c r="P382" s="21"/>
      <c r="Q382" s="22">
        <f t="shared" si="12"/>
        <v>0</v>
      </c>
      <c r="R382" s="22">
        <f t="shared" si="13"/>
        <v>0</v>
      </c>
    </row>
    <row r="383" spans="1:18">
      <c r="A383" s="111" t="s">
        <v>324</v>
      </c>
      <c r="B383" s="111" t="s">
        <v>326</v>
      </c>
      <c r="C383" s="111">
        <v>554864</v>
      </c>
      <c r="D383" s="112">
        <v>3528705548643</v>
      </c>
      <c r="E383" s="111">
        <v>97200</v>
      </c>
      <c r="F383" s="38" t="s">
        <v>3710</v>
      </c>
      <c r="G383" s="55">
        <v>108</v>
      </c>
      <c r="H383" s="56" t="s">
        <v>30</v>
      </c>
      <c r="I383" s="113" t="s">
        <v>27</v>
      </c>
      <c r="J383" s="111"/>
      <c r="K383" s="114" t="s">
        <v>3147</v>
      </c>
      <c r="L383" s="111" t="s">
        <v>19</v>
      </c>
      <c r="M383" s="111" t="s">
        <v>320</v>
      </c>
      <c r="N383" s="115" t="s">
        <v>3639</v>
      </c>
      <c r="O383" s="116">
        <v>20440</v>
      </c>
      <c r="P383" s="21"/>
      <c r="Q383" s="22">
        <f t="shared" si="12"/>
        <v>0</v>
      </c>
      <c r="R383" s="22">
        <f t="shared" si="13"/>
        <v>0</v>
      </c>
    </row>
    <row r="384" spans="1:18">
      <c r="A384" s="111" t="s">
        <v>324</v>
      </c>
      <c r="B384" s="111" t="s">
        <v>326</v>
      </c>
      <c r="C384" s="111">
        <v>560217</v>
      </c>
      <c r="D384" s="112">
        <v>3528705602178</v>
      </c>
      <c r="E384" s="111"/>
      <c r="F384" s="38" t="s">
        <v>3710</v>
      </c>
      <c r="G384" s="55">
        <v>108</v>
      </c>
      <c r="H384" s="56" t="s">
        <v>18</v>
      </c>
      <c r="I384" s="113" t="s">
        <v>27</v>
      </c>
      <c r="J384" s="111"/>
      <c r="K384" s="114" t="s">
        <v>3148</v>
      </c>
      <c r="L384" s="111" t="s">
        <v>320</v>
      </c>
      <c r="M384" s="111" t="s">
        <v>328</v>
      </c>
      <c r="N384" s="115" t="s">
        <v>3636</v>
      </c>
      <c r="O384" s="116">
        <v>21690</v>
      </c>
      <c r="P384" s="21"/>
      <c r="Q384" s="22">
        <f t="shared" si="12"/>
        <v>0</v>
      </c>
      <c r="R384" s="22">
        <f t="shared" si="13"/>
        <v>0</v>
      </c>
    </row>
    <row r="385" spans="1:18">
      <c r="A385" s="111" t="s">
        <v>324</v>
      </c>
      <c r="B385" s="111" t="s">
        <v>326</v>
      </c>
      <c r="C385" s="111">
        <v>44839</v>
      </c>
      <c r="D385" s="112">
        <v>3528700448399</v>
      </c>
      <c r="E385" s="111">
        <v>39147</v>
      </c>
      <c r="F385" s="38" t="s">
        <v>3844</v>
      </c>
      <c r="G385" s="55">
        <v>111</v>
      </c>
      <c r="H385" s="56" t="s">
        <v>30</v>
      </c>
      <c r="I385" s="113" t="s">
        <v>27</v>
      </c>
      <c r="J385" s="111"/>
      <c r="K385" s="114" t="s">
        <v>3149</v>
      </c>
      <c r="L385" s="111" t="s">
        <v>19</v>
      </c>
      <c r="M385" s="111" t="s">
        <v>19</v>
      </c>
      <c r="N385" s="115" t="s">
        <v>3641</v>
      </c>
      <c r="O385" s="116">
        <v>23970</v>
      </c>
      <c r="P385" s="21"/>
      <c r="Q385" s="22">
        <f t="shared" si="12"/>
        <v>0</v>
      </c>
      <c r="R385" s="22">
        <f t="shared" si="13"/>
        <v>0</v>
      </c>
    </row>
    <row r="386" spans="1:18">
      <c r="A386" s="111" t="s">
        <v>324</v>
      </c>
      <c r="B386" s="111" t="s">
        <v>326</v>
      </c>
      <c r="C386" s="111">
        <v>854750</v>
      </c>
      <c r="D386" s="112">
        <v>3528708547506</v>
      </c>
      <c r="E386" s="111"/>
      <c r="F386" s="38" t="s">
        <v>3844</v>
      </c>
      <c r="G386" s="55">
        <v>111</v>
      </c>
      <c r="H386" s="56" t="s">
        <v>18</v>
      </c>
      <c r="I386" s="113" t="s">
        <v>27</v>
      </c>
      <c r="J386" s="111"/>
      <c r="K386" s="114" t="s">
        <v>3150</v>
      </c>
      <c r="L386" s="111" t="s">
        <v>320</v>
      </c>
      <c r="M386" s="111" t="s">
        <v>328</v>
      </c>
      <c r="N386" s="115" t="s">
        <v>3637</v>
      </c>
      <c r="O386" s="116">
        <v>21720</v>
      </c>
      <c r="P386" s="21"/>
      <c r="Q386" s="22">
        <f t="shared" si="12"/>
        <v>0</v>
      </c>
      <c r="R386" s="22">
        <f t="shared" si="13"/>
        <v>0</v>
      </c>
    </row>
    <row r="387" spans="1:18">
      <c r="A387" s="111" t="s">
        <v>324</v>
      </c>
      <c r="B387" s="111" t="s">
        <v>326</v>
      </c>
      <c r="C387" s="111">
        <v>441839</v>
      </c>
      <c r="D387" s="112">
        <v>3528704418398</v>
      </c>
      <c r="E387" s="111"/>
      <c r="F387" s="38" t="s">
        <v>3845</v>
      </c>
      <c r="G387" s="55">
        <v>110</v>
      </c>
      <c r="H387" s="56" t="s">
        <v>18</v>
      </c>
      <c r="I387" s="113" t="s">
        <v>27</v>
      </c>
      <c r="J387" s="111"/>
      <c r="K387" s="114" t="s">
        <v>3151</v>
      </c>
      <c r="L387" s="111" t="s">
        <v>330</v>
      </c>
      <c r="M387" s="111" t="s">
        <v>330</v>
      </c>
      <c r="N387" s="115" t="s">
        <v>330</v>
      </c>
      <c r="O387" s="116">
        <v>18400</v>
      </c>
      <c r="P387" s="21"/>
      <c r="Q387" s="22">
        <f t="shared" si="12"/>
        <v>0</v>
      </c>
      <c r="R387" s="22">
        <f t="shared" si="13"/>
        <v>0</v>
      </c>
    </row>
    <row r="388" spans="1:18">
      <c r="A388" s="111" t="s">
        <v>324</v>
      </c>
      <c r="B388" s="111" t="s">
        <v>326</v>
      </c>
      <c r="C388" s="111">
        <v>547186</v>
      </c>
      <c r="D388" s="112">
        <v>3528705471866</v>
      </c>
      <c r="E388" s="111">
        <v>39150</v>
      </c>
      <c r="F388" s="38" t="s">
        <v>3846</v>
      </c>
      <c r="G388" s="55">
        <v>110</v>
      </c>
      <c r="H388" s="56" t="s">
        <v>30</v>
      </c>
      <c r="I388" s="113" t="s">
        <v>27</v>
      </c>
      <c r="J388" s="111"/>
      <c r="K388" s="114" t="s">
        <v>3649</v>
      </c>
      <c r="L388" s="111" t="s">
        <v>19</v>
      </c>
      <c r="M388" s="111" t="s">
        <v>19</v>
      </c>
      <c r="N388" s="115" t="s">
        <v>3641</v>
      </c>
      <c r="O388" s="116">
        <v>23490</v>
      </c>
      <c r="P388" s="21"/>
      <c r="Q388" s="22">
        <f t="shared" si="12"/>
        <v>0</v>
      </c>
      <c r="R388" s="22">
        <f t="shared" si="13"/>
        <v>0</v>
      </c>
    </row>
    <row r="389" spans="1:18">
      <c r="A389" s="111" t="s">
        <v>324</v>
      </c>
      <c r="B389" s="111" t="s">
        <v>326</v>
      </c>
      <c r="C389" s="111">
        <v>74778</v>
      </c>
      <c r="D389" s="112">
        <v>3528700747782</v>
      </c>
      <c r="E389" s="111">
        <v>61430</v>
      </c>
      <c r="F389" s="38" t="s">
        <v>3847</v>
      </c>
      <c r="G389" s="55">
        <v>114</v>
      </c>
      <c r="H389" s="56" t="s">
        <v>30</v>
      </c>
      <c r="I389" s="113" t="s">
        <v>27</v>
      </c>
      <c r="J389" s="111"/>
      <c r="K389" s="114" t="s">
        <v>3152</v>
      </c>
      <c r="L389" s="111" t="s">
        <v>19</v>
      </c>
      <c r="M389" s="111" t="s">
        <v>19</v>
      </c>
      <c r="N389" s="115" t="s">
        <v>3636</v>
      </c>
      <c r="O389" s="116">
        <v>24060</v>
      </c>
      <c r="P389" s="21"/>
      <c r="Q389" s="22">
        <f t="shared" si="12"/>
        <v>0</v>
      </c>
      <c r="R389" s="22">
        <f t="shared" si="13"/>
        <v>0</v>
      </c>
    </row>
    <row r="390" spans="1:18">
      <c r="A390" s="111" t="s">
        <v>324</v>
      </c>
      <c r="B390" s="111" t="s">
        <v>326</v>
      </c>
      <c r="C390" s="111">
        <v>738887</v>
      </c>
      <c r="D390" s="112">
        <v>3528707388872</v>
      </c>
      <c r="E390" s="111"/>
      <c r="F390" s="38" t="s">
        <v>3847</v>
      </c>
      <c r="G390" s="55">
        <v>110</v>
      </c>
      <c r="H390" s="56" t="s">
        <v>18</v>
      </c>
      <c r="I390" s="113" t="s">
        <v>27</v>
      </c>
      <c r="J390" s="111"/>
      <c r="K390" s="114" t="s">
        <v>3153</v>
      </c>
      <c r="L390" s="111" t="s">
        <v>330</v>
      </c>
      <c r="M390" s="111" t="s">
        <v>330</v>
      </c>
      <c r="N390" s="115" t="s">
        <v>330</v>
      </c>
      <c r="O390" s="116">
        <v>21180</v>
      </c>
      <c r="P390" s="21"/>
      <c r="Q390" s="22">
        <f t="shared" si="12"/>
        <v>0</v>
      </c>
      <c r="R390" s="22">
        <f t="shared" si="13"/>
        <v>0</v>
      </c>
    </row>
    <row r="391" spans="1:18">
      <c r="A391" s="111" t="s">
        <v>324</v>
      </c>
      <c r="B391" s="111" t="s">
        <v>326</v>
      </c>
      <c r="C391" s="111">
        <v>259768</v>
      </c>
      <c r="D391" s="112">
        <v>3528702597682</v>
      </c>
      <c r="E391" s="111">
        <v>60810</v>
      </c>
      <c r="F391" s="38" t="s">
        <v>3711</v>
      </c>
      <c r="G391" s="55">
        <v>116</v>
      </c>
      <c r="H391" s="56" t="s">
        <v>30</v>
      </c>
      <c r="I391" s="113" t="s">
        <v>27</v>
      </c>
      <c r="J391" s="111"/>
      <c r="K391" s="114" t="s">
        <v>3154</v>
      </c>
      <c r="L391" s="111" t="s">
        <v>321</v>
      </c>
      <c r="M391" s="111" t="s">
        <v>19</v>
      </c>
      <c r="N391" s="115" t="s">
        <v>3641</v>
      </c>
      <c r="O391" s="116">
        <v>24430</v>
      </c>
      <c r="P391" s="21"/>
      <c r="Q391" s="22">
        <f t="shared" si="12"/>
        <v>0</v>
      </c>
      <c r="R391" s="22">
        <f t="shared" si="13"/>
        <v>0</v>
      </c>
    </row>
    <row r="392" spans="1:18">
      <c r="A392" s="111" t="s">
        <v>324</v>
      </c>
      <c r="B392" s="111" t="s">
        <v>326</v>
      </c>
      <c r="C392" s="111">
        <v>368667</v>
      </c>
      <c r="D392" s="112">
        <v>3528703686675</v>
      </c>
      <c r="E392" s="111"/>
      <c r="F392" s="38" t="s">
        <v>3711</v>
      </c>
      <c r="G392" s="55">
        <v>112</v>
      </c>
      <c r="H392" s="56" t="s">
        <v>18</v>
      </c>
      <c r="I392" s="113" t="s">
        <v>27</v>
      </c>
      <c r="J392" s="111"/>
      <c r="K392" s="114" t="s">
        <v>3155</v>
      </c>
      <c r="L392" s="111" t="s">
        <v>19</v>
      </c>
      <c r="M392" s="111" t="s">
        <v>328</v>
      </c>
      <c r="N392" s="115" t="s">
        <v>3637</v>
      </c>
      <c r="O392" s="116">
        <v>23290</v>
      </c>
      <c r="P392" s="21"/>
      <c r="Q392" s="22">
        <f t="shared" si="12"/>
        <v>0</v>
      </c>
      <c r="R392" s="22">
        <f t="shared" si="13"/>
        <v>0</v>
      </c>
    </row>
    <row r="393" spans="1:18">
      <c r="A393" s="111" t="s">
        <v>324</v>
      </c>
      <c r="B393" s="111" t="s">
        <v>326</v>
      </c>
      <c r="C393" s="111">
        <v>817579</v>
      </c>
      <c r="D393" s="112">
        <v>3528708175792</v>
      </c>
      <c r="E393" s="111"/>
      <c r="F393" s="38" t="s">
        <v>3848</v>
      </c>
      <c r="G393" s="55">
        <v>115</v>
      </c>
      <c r="H393" s="56" t="s">
        <v>18</v>
      </c>
      <c r="I393" s="113" t="s">
        <v>27</v>
      </c>
      <c r="J393" s="111"/>
      <c r="K393" s="114" t="s">
        <v>3156</v>
      </c>
      <c r="L393" s="111" t="s">
        <v>320</v>
      </c>
      <c r="M393" s="111" t="s">
        <v>328</v>
      </c>
      <c r="N393" s="115" t="s">
        <v>3637</v>
      </c>
      <c r="O393" s="116">
        <v>24150</v>
      </c>
      <c r="P393" s="21"/>
      <c r="Q393" s="22">
        <f t="shared" ref="Q393:Q456" si="14">((O393-(O393*$Q$6))*P393)</f>
        <v>0</v>
      </c>
      <c r="R393" s="22">
        <f t="shared" ref="R393:R456" si="15">((O393-(O393*$Q$6))*P393)*1.2</f>
        <v>0</v>
      </c>
    </row>
    <row r="394" spans="1:18">
      <c r="A394" s="111" t="s">
        <v>324</v>
      </c>
      <c r="B394" s="111" t="s">
        <v>326</v>
      </c>
      <c r="C394" s="111">
        <v>747952</v>
      </c>
      <c r="D394" s="112">
        <v>3528707479525</v>
      </c>
      <c r="E394" s="111">
        <v>97193</v>
      </c>
      <c r="F394" s="38" t="s">
        <v>3716</v>
      </c>
      <c r="G394" s="55">
        <v>104</v>
      </c>
      <c r="H394" s="56" t="s">
        <v>30</v>
      </c>
      <c r="I394" s="113" t="s">
        <v>27</v>
      </c>
      <c r="J394" s="111" t="s">
        <v>3989</v>
      </c>
      <c r="K394" s="114" t="s">
        <v>3157</v>
      </c>
      <c r="L394" s="111" t="s">
        <v>19</v>
      </c>
      <c r="M394" s="111" t="s">
        <v>320</v>
      </c>
      <c r="N394" s="115" t="s">
        <v>3639</v>
      </c>
      <c r="O394" s="116">
        <v>26270</v>
      </c>
      <c r="P394" s="21"/>
      <c r="Q394" s="22">
        <f t="shared" si="14"/>
        <v>0</v>
      </c>
      <c r="R394" s="22">
        <f t="shared" si="15"/>
        <v>0</v>
      </c>
    </row>
    <row r="395" spans="1:18">
      <c r="A395" s="111" t="s">
        <v>324</v>
      </c>
      <c r="B395" s="111" t="s">
        <v>326</v>
      </c>
      <c r="C395" s="111">
        <v>790952</v>
      </c>
      <c r="D395" s="112">
        <v>3528707909527</v>
      </c>
      <c r="E395" s="111">
        <v>97191</v>
      </c>
      <c r="F395" s="38" t="s">
        <v>3716</v>
      </c>
      <c r="G395" s="55">
        <v>104</v>
      </c>
      <c r="H395" s="56" t="s">
        <v>30</v>
      </c>
      <c r="I395" s="113" t="s">
        <v>27</v>
      </c>
      <c r="J395" s="111"/>
      <c r="K395" s="114" t="s">
        <v>3158</v>
      </c>
      <c r="L395" s="111" t="s">
        <v>19</v>
      </c>
      <c r="M395" s="111" t="s">
        <v>320</v>
      </c>
      <c r="N395" s="115" t="s">
        <v>3639</v>
      </c>
      <c r="O395" s="116">
        <v>22240</v>
      </c>
      <c r="P395" s="21"/>
      <c r="Q395" s="22">
        <f t="shared" si="14"/>
        <v>0</v>
      </c>
      <c r="R395" s="22">
        <f t="shared" si="15"/>
        <v>0</v>
      </c>
    </row>
    <row r="396" spans="1:18">
      <c r="A396" s="111" t="s">
        <v>324</v>
      </c>
      <c r="B396" s="111" t="s">
        <v>326</v>
      </c>
      <c r="C396" s="111">
        <v>509680</v>
      </c>
      <c r="D396" s="112">
        <v>3528705096809</v>
      </c>
      <c r="E396" s="111">
        <v>109129</v>
      </c>
      <c r="F396" s="38" t="s">
        <v>3718</v>
      </c>
      <c r="G396" s="55">
        <v>104</v>
      </c>
      <c r="H396" s="56" t="s">
        <v>30</v>
      </c>
      <c r="I396" s="113" t="s">
        <v>27</v>
      </c>
      <c r="J396" s="111"/>
      <c r="K396" s="114" t="s">
        <v>3159</v>
      </c>
      <c r="L396" s="111" t="s">
        <v>19</v>
      </c>
      <c r="M396" s="111" t="s">
        <v>19</v>
      </c>
      <c r="N396" s="115" t="s">
        <v>3637</v>
      </c>
      <c r="O396" s="116">
        <v>24360</v>
      </c>
      <c r="P396" s="21"/>
      <c r="Q396" s="22">
        <f t="shared" si="14"/>
        <v>0</v>
      </c>
      <c r="R396" s="22">
        <f t="shared" si="15"/>
        <v>0</v>
      </c>
    </row>
    <row r="397" spans="1:18">
      <c r="A397" s="111" t="s">
        <v>324</v>
      </c>
      <c r="B397" s="111" t="s">
        <v>326</v>
      </c>
      <c r="C397" s="111">
        <v>601079</v>
      </c>
      <c r="D397" s="112">
        <v>3528706010798</v>
      </c>
      <c r="E397" s="111"/>
      <c r="F397" s="38" t="s">
        <v>3718</v>
      </c>
      <c r="G397" s="55">
        <v>104</v>
      </c>
      <c r="H397" s="56" t="s">
        <v>18</v>
      </c>
      <c r="I397" s="113" t="s">
        <v>27</v>
      </c>
      <c r="J397" s="111"/>
      <c r="K397" s="114" t="s">
        <v>3160</v>
      </c>
      <c r="L397" s="111" t="s">
        <v>19</v>
      </c>
      <c r="M397" s="111" t="s">
        <v>328</v>
      </c>
      <c r="N397" s="115" t="s">
        <v>3636</v>
      </c>
      <c r="O397" s="116">
        <v>23580</v>
      </c>
      <c r="P397" s="21"/>
      <c r="Q397" s="22">
        <f t="shared" si="14"/>
        <v>0</v>
      </c>
      <c r="R397" s="22">
        <f t="shared" si="15"/>
        <v>0</v>
      </c>
    </row>
    <row r="398" spans="1:18">
      <c r="A398" s="111" t="s">
        <v>324</v>
      </c>
      <c r="B398" s="111" t="s">
        <v>326</v>
      </c>
      <c r="C398" s="111">
        <v>120252</v>
      </c>
      <c r="D398" s="112">
        <v>3528701202525</v>
      </c>
      <c r="E398" s="111">
        <v>97199</v>
      </c>
      <c r="F398" s="38" t="s">
        <v>3719</v>
      </c>
      <c r="G398" s="55">
        <v>107</v>
      </c>
      <c r="H398" s="56" t="s">
        <v>30</v>
      </c>
      <c r="I398" s="113" t="s">
        <v>27</v>
      </c>
      <c r="J398" s="111"/>
      <c r="K398" s="114" t="s">
        <v>3161</v>
      </c>
      <c r="L398" s="111" t="s">
        <v>19</v>
      </c>
      <c r="M398" s="111" t="s">
        <v>320</v>
      </c>
      <c r="N398" s="115" t="s">
        <v>3639</v>
      </c>
      <c r="O398" s="116">
        <v>20040</v>
      </c>
      <c r="P398" s="21"/>
      <c r="Q398" s="22">
        <f t="shared" si="14"/>
        <v>0</v>
      </c>
      <c r="R398" s="22">
        <f t="shared" si="15"/>
        <v>0</v>
      </c>
    </row>
    <row r="399" spans="1:18">
      <c r="A399" s="111" t="s">
        <v>324</v>
      </c>
      <c r="B399" s="111" t="s">
        <v>326</v>
      </c>
      <c r="C399" s="111">
        <v>383240</v>
      </c>
      <c r="D399" s="112">
        <v>3528703832409</v>
      </c>
      <c r="E399" s="111"/>
      <c r="F399" s="38" t="s">
        <v>3719</v>
      </c>
      <c r="G399" s="55">
        <v>107</v>
      </c>
      <c r="H399" s="56" t="s">
        <v>18</v>
      </c>
      <c r="I399" s="113" t="s">
        <v>27</v>
      </c>
      <c r="J399" s="111"/>
      <c r="K399" s="114" t="s">
        <v>3162</v>
      </c>
      <c r="L399" s="111" t="s">
        <v>19</v>
      </c>
      <c r="M399" s="111" t="s">
        <v>328</v>
      </c>
      <c r="N399" s="115" t="s">
        <v>3636</v>
      </c>
      <c r="O399" s="116">
        <v>22480</v>
      </c>
      <c r="P399" s="21"/>
      <c r="Q399" s="22">
        <f t="shared" si="14"/>
        <v>0</v>
      </c>
      <c r="R399" s="22">
        <f t="shared" si="15"/>
        <v>0</v>
      </c>
    </row>
    <row r="400" spans="1:18">
      <c r="A400" s="111" t="s">
        <v>324</v>
      </c>
      <c r="B400" s="111" t="s">
        <v>326</v>
      </c>
      <c r="C400" s="111">
        <v>24316</v>
      </c>
      <c r="D400" s="112">
        <v>3528700243161</v>
      </c>
      <c r="E400" s="111"/>
      <c r="F400" s="38" t="s">
        <v>3720</v>
      </c>
      <c r="G400" s="55">
        <v>110</v>
      </c>
      <c r="H400" s="56" t="s">
        <v>18</v>
      </c>
      <c r="I400" s="113" t="s">
        <v>27</v>
      </c>
      <c r="J400" s="111"/>
      <c r="K400" s="114" t="s">
        <v>3163</v>
      </c>
      <c r="L400" s="111" t="s">
        <v>320</v>
      </c>
      <c r="M400" s="111" t="s">
        <v>328</v>
      </c>
      <c r="N400" s="115" t="s">
        <v>3636</v>
      </c>
      <c r="O400" s="116">
        <v>23240</v>
      </c>
      <c r="P400" s="21"/>
      <c r="Q400" s="22">
        <f t="shared" si="14"/>
        <v>0</v>
      </c>
      <c r="R400" s="22">
        <f t="shared" si="15"/>
        <v>0</v>
      </c>
    </row>
    <row r="401" spans="1:18">
      <c r="A401" s="111" t="s">
        <v>324</v>
      </c>
      <c r="B401" s="111" t="s">
        <v>326</v>
      </c>
      <c r="C401" s="111">
        <v>992409</v>
      </c>
      <c r="D401" s="112">
        <v>3528709924092</v>
      </c>
      <c r="E401" s="111">
        <v>54145</v>
      </c>
      <c r="F401" s="38" t="s">
        <v>3720</v>
      </c>
      <c r="G401" s="55">
        <v>110</v>
      </c>
      <c r="H401" s="56" t="s">
        <v>30</v>
      </c>
      <c r="I401" s="113" t="s">
        <v>27</v>
      </c>
      <c r="J401" s="111"/>
      <c r="K401" s="114" t="s">
        <v>3164</v>
      </c>
      <c r="L401" s="111" t="s">
        <v>19</v>
      </c>
      <c r="M401" s="111" t="s">
        <v>19</v>
      </c>
      <c r="N401" s="115" t="s">
        <v>3641</v>
      </c>
      <c r="O401" s="116">
        <v>22160</v>
      </c>
      <c r="P401" s="21"/>
      <c r="Q401" s="22">
        <f t="shared" si="14"/>
        <v>0</v>
      </c>
      <c r="R401" s="22">
        <f t="shared" si="15"/>
        <v>0</v>
      </c>
    </row>
    <row r="402" spans="1:18">
      <c r="A402" s="111" t="s">
        <v>324</v>
      </c>
      <c r="B402" s="111" t="s">
        <v>326</v>
      </c>
      <c r="C402" s="111">
        <v>512675</v>
      </c>
      <c r="D402" s="112">
        <v>3528705126759</v>
      </c>
      <c r="E402" s="111"/>
      <c r="F402" s="38" t="s">
        <v>3721</v>
      </c>
      <c r="G402" s="55">
        <v>105</v>
      </c>
      <c r="H402" s="56" t="s">
        <v>18</v>
      </c>
      <c r="I402" s="113" t="s">
        <v>27</v>
      </c>
      <c r="J402" s="111"/>
      <c r="K402" s="114" t="s">
        <v>3165</v>
      </c>
      <c r="L402" s="111" t="s">
        <v>19</v>
      </c>
      <c r="M402" s="111" t="s">
        <v>328</v>
      </c>
      <c r="N402" s="115" t="s">
        <v>3637</v>
      </c>
      <c r="O402" s="116">
        <v>24370</v>
      </c>
      <c r="P402" s="21"/>
      <c r="Q402" s="22">
        <f t="shared" si="14"/>
        <v>0</v>
      </c>
      <c r="R402" s="22">
        <f t="shared" si="15"/>
        <v>0</v>
      </c>
    </row>
    <row r="403" spans="1:18">
      <c r="A403" s="111" t="s">
        <v>324</v>
      </c>
      <c r="B403" s="111" t="s">
        <v>326</v>
      </c>
      <c r="C403" s="111">
        <v>48160</v>
      </c>
      <c r="D403" s="112">
        <v>3528700481600</v>
      </c>
      <c r="E403" s="111">
        <v>21697</v>
      </c>
      <c r="F403" s="38" t="s">
        <v>3722</v>
      </c>
      <c r="G403" s="55">
        <v>109</v>
      </c>
      <c r="H403" s="56" t="s">
        <v>42</v>
      </c>
      <c r="I403" s="113" t="s">
        <v>27</v>
      </c>
      <c r="J403" s="111"/>
      <c r="K403" s="114" t="s">
        <v>3166</v>
      </c>
      <c r="L403" s="111" t="s">
        <v>19</v>
      </c>
      <c r="M403" s="111" t="s">
        <v>19</v>
      </c>
      <c r="N403" s="115" t="s">
        <v>3641</v>
      </c>
      <c r="O403" s="116">
        <v>20910</v>
      </c>
      <c r="P403" s="21"/>
      <c r="Q403" s="22">
        <f t="shared" si="14"/>
        <v>0</v>
      </c>
      <c r="R403" s="22">
        <f t="shared" si="15"/>
        <v>0</v>
      </c>
    </row>
    <row r="404" spans="1:18">
      <c r="A404" s="111" t="s">
        <v>324</v>
      </c>
      <c r="B404" s="111" t="s">
        <v>326</v>
      </c>
      <c r="C404" s="111">
        <v>253280</v>
      </c>
      <c r="D404" s="112">
        <v>3528702532805</v>
      </c>
      <c r="E404" s="111"/>
      <c r="F404" s="38" t="s">
        <v>3722</v>
      </c>
      <c r="G404" s="55">
        <v>105</v>
      </c>
      <c r="H404" s="56" t="s">
        <v>30</v>
      </c>
      <c r="I404" s="113" t="s">
        <v>27</v>
      </c>
      <c r="J404" s="111"/>
      <c r="K404" s="114" t="s">
        <v>3167</v>
      </c>
      <c r="L404" s="111" t="s">
        <v>321</v>
      </c>
      <c r="M404" s="111" t="s">
        <v>19</v>
      </c>
      <c r="N404" s="115" t="s">
        <v>3641</v>
      </c>
      <c r="O404" s="116">
        <v>20910</v>
      </c>
      <c r="P404" s="21"/>
      <c r="Q404" s="22">
        <f t="shared" si="14"/>
        <v>0</v>
      </c>
      <c r="R404" s="22">
        <f t="shared" si="15"/>
        <v>0</v>
      </c>
    </row>
    <row r="405" spans="1:18">
      <c r="A405" s="111" t="s">
        <v>324</v>
      </c>
      <c r="B405" s="111" t="s">
        <v>326</v>
      </c>
      <c r="C405" s="111">
        <v>260459</v>
      </c>
      <c r="D405" s="112">
        <v>3528702604595</v>
      </c>
      <c r="E405" s="111">
        <v>60840</v>
      </c>
      <c r="F405" s="38" t="s">
        <v>3722</v>
      </c>
      <c r="G405" s="55">
        <v>109</v>
      </c>
      <c r="H405" s="56" t="s">
        <v>30</v>
      </c>
      <c r="I405" s="113" t="s">
        <v>27</v>
      </c>
      <c r="J405" s="111"/>
      <c r="K405" s="114" t="s">
        <v>3168</v>
      </c>
      <c r="L405" s="111" t="s">
        <v>321</v>
      </c>
      <c r="M405" s="111" t="s">
        <v>19</v>
      </c>
      <c r="N405" s="115" t="s">
        <v>3641</v>
      </c>
      <c r="O405" s="116">
        <v>20910</v>
      </c>
      <c r="P405" s="21"/>
      <c r="Q405" s="22">
        <f t="shared" si="14"/>
        <v>0</v>
      </c>
      <c r="R405" s="22">
        <f t="shared" si="15"/>
        <v>0</v>
      </c>
    </row>
    <row r="406" spans="1:18">
      <c r="A406" s="111" t="s">
        <v>324</v>
      </c>
      <c r="B406" s="111" t="s">
        <v>326</v>
      </c>
      <c r="C406" s="111">
        <v>326722</v>
      </c>
      <c r="D406" s="112">
        <v>3528703267225</v>
      </c>
      <c r="E406" s="111"/>
      <c r="F406" s="38" t="s">
        <v>3722</v>
      </c>
      <c r="G406" s="55">
        <v>109</v>
      </c>
      <c r="H406" s="56" t="s">
        <v>18</v>
      </c>
      <c r="I406" s="113" t="s">
        <v>27</v>
      </c>
      <c r="J406" s="111" t="s">
        <v>3989</v>
      </c>
      <c r="K406" s="114" t="s">
        <v>3665</v>
      </c>
      <c r="L406" s="111" t="s">
        <v>19</v>
      </c>
      <c r="M406" s="111" t="s">
        <v>328</v>
      </c>
      <c r="N406" s="115" t="s">
        <v>3642</v>
      </c>
      <c r="O406" s="116">
        <v>25520</v>
      </c>
      <c r="P406" s="21"/>
      <c r="Q406" s="22">
        <f t="shared" si="14"/>
        <v>0</v>
      </c>
      <c r="R406" s="22">
        <f t="shared" si="15"/>
        <v>0</v>
      </c>
    </row>
    <row r="407" spans="1:18">
      <c r="A407" s="111" t="s">
        <v>324</v>
      </c>
      <c r="B407" s="111" t="s">
        <v>326</v>
      </c>
      <c r="C407" s="111">
        <v>529885</v>
      </c>
      <c r="D407" s="112">
        <v>3528705298852</v>
      </c>
      <c r="E407" s="111">
        <v>97204</v>
      </c>
      <c r="F407" s="38" t="s">
        <v>3722</v>
      </c>
      <c r="G407" s="55">
        <v>109</v>
      </c>
      <c r="H407" s="56" t="s">
        <v>42</v>
      </c>
      <c r="I407" s="113" t="s">
        <v>27</v>
      </c>
      <c r="J407" s="111"/>
      <c r="K407" s="114" t="s">
        <v>3169</v>
      </c>
      <c r="L407" s="111" t="s">
        <v>19</v>
      </c>
      <c r="M407" s="111" t="s">
        <v>320</v>
      </c>
      <c r="N407" s="115" t="s">
        <v>3638</v>
      </c>
      <c r="O407" s="116">
        <v>20500</v>
      </c>
      <c r="P407" s="21"/>
      <c r="Q407" s="22">
        <f t="shared" si="14"/>
        <v>0</v>
      </c>
      <c r="R407" s="22">
        <f t="shared" si="15"/>
        <v>0</v>
      </c>
    </row>
    <row r="408" spans="1:18">
      <c r="A408" s="111" t="s">
        <v>324</v>
      </c>
      <c r="B408" s="111" t="s">
        <v>326</v>
      </c>
      <c r="C408" s="111">
        <v>811697</v>
      </c>
      <c r="D408" s="112">
        <v>3528708116979</v>
      </c>
      <c r="E408" s="111">
        <v>98566</v>
      </c>
      <c r="F408" s="38" t="s">
        <v>3722</v>
      </c>
      <c r="G408" s="55">
        <v>109</v>
      </c>
      <c r="H408" s="56" t="s">
        <v>42</v>
      </c>
      <c r="I408" s="113" t="s">
        <v>27</v>
      </c>
      <c r="J408" s="111"/>
      <c r="K408" s="114" t="s">
        <v>3170</v>
      </c>
      <c r="L408" s="111" t="s">
        <v>321</v>
      </c>
      <c r="M408" s="111" t="s">
        <v>19</v>
      </c>
      <c r="N408" s="115" t="s">
        <v>3636</v>
      </c>
      <c r="O408" s="116">
        <v>20910</v>
      </c>
      <c r="P408" s="21"/>
      <c r="Q408" s="22">
        <f t="shared" si="14"/>
        <v>0</v>
      </c>
      <c r="R408" s="22">
        <f t="shared" si="15"/>
        <v>0</v>
      </c>
    </row>
    <row r="409" spans="1:18">
      <c r="A409" s="111" t="s">
        <v>324</v>
      </c>
      <c r="B409" s="111" t="s">
        <v>326</v>
      </c>
      <c r="C409" s="111">
        <v>858440</v>
      </c>
      <c r="D409" s="112">
        <v>3528708584402</v>
      </c>
      <c r="E409" s="111"/>
      <c r="F409" s="38" t="s">
        <v>3722</v>
      </c>
      <c r="G409" s="55">
        <v>109</v>
      </c>
      <c r="H409" s="56" t="s">
        <v>18</v>
      </c>
      <c r="I409" s="113" t="s">
        <v>27</v>
      </c>
      <c r="J409" s="111"/>
      <c r="K409" s="114" t="s">
        <v>3171</v>
      </c>
      <c r="L409" s="111" t="s">
        <v>320</v>
      </c>
      <c r="M409" s="111" t="s">
        <v>328</v>
      </c>
      <c r="N409" s="115" t="s">
        <v>3637</v>
      </c>
      <c r="O409" s="116">
        <v>24620</v>
      </c>
      <c r="P409" s="21"/>
      <c r="Q409" s="22">
        <f t="shared" si="14"/>
        <v>0</v>
      </c>
      <c r="R409" s="22">
        <f t="shared" si="15"/>
        <v>0</v>
      </c>
    </row>
    <row r="410" spans="1:18">
      <c r="A410" s="111" t="s">
        <v>324</v>
      </c>
      <c r="B410" s="111" t="s">
        <v>326</v>
      </c>
      <c r="C410" s="111">
        <v>956276</v>
      </c>
      <c r="D410" s="112">
        <v>3528709562768</v>
      </c>
      <c r="E410" s="111">
        <v>60841</v>
      </c>
      <c r="F410" s="38" t="s">
        <v>3722</v>
      </c>
      <c r="G410" s="55">
        <v>109</v>
      </c>
      <c r="H410" s="56" t="s">
        <v>30</v>
      </c>
      <c r="I410" s="113" t="s">
        <v>27</v>
      </c>
      <c r="J410" s="111" t="s">
        <v>3989</v>
      </c>
      <c r="K410" s="114" t="s">
        <v>3172</v>
      </c>
      <c r="L410" s="111" t="s">
        <v>321</v>
      </c>
      <c r="M410" s="111" t="s">
        <v>19</v>
      </c>
      <c r="N410" s="115" t="s">
        <v>3641</v>
      </c>
      <c r="O410" s="116">
        <v>24850</v>
      </c>
      <c r="P410" s="21"/>
      <c r="Q410" s="22">
        <f t="shared" si="14"/>
        <v>0</v>
      </c>
      <c r="R410" s="22">
        <f t="shared" si="15"/>
        <v>0</v>
      </c>
    </row>
    <row r="411" spans="1:18">
      <c r="A411" s="111" t="s">
        <v>324</v>
      </c>
      <c r="B411" s="111" t="s">
        <v>326</v>
      </c>
      <c r="C411" s="111">
        <v>309738</v>
      </c>
      <c r="D411" s="112">
        <v>3528703097389</v>
      </c>
      <c r="E411" s="111"/>
      <c r="F411" s="38" t="s">
        <v>3723</v>
      </c>
      <c r="G411" s="55">
        <v>112</v>
      </c>
      <c r="H411" s="56" t="s">
        <v>18</v>
      </c>
      <c r="I411" s="113" t="s">
        <v>27</v>
      </c>
      <c r="J411" s="111"/>
      <c r="K411" s="114" t="s">
        <v>3173</v>
      </c>
      <c r="L411" s="111" t="s">
        <v>320</v>
      </c>
      <c r="M411" s="111" t="s">
        <v>328</v>
      </c>
      <c r="N411" s="115" t="s">
        <v>3637</v>
      </c>
      <c r="O411" s="116">
        <v>25500</v>
      </c>
      <c r="P411" s="21"/>
      <c r="Q411" s="22">
        <f t="shared" si="14"/>
        <v>0</v>
      </c>
      <c r="R411" s="22">
        <f t="shared" si="15"/>
        <v>0</v>
      </c>
    </row>
    <row r="412" spans="1:18">
      <c r="A412" s="111" t="s">
        <v>324</v>
      </c>
      <c r="B412" s="111" t="s">
        <v>326</v>
      </c>
      <c r="C412" s="111">
        <v>358338</v>
      </c>
      <c r="D412" s="112">
        <v>3528703583387</v>
      </c>
      <c r="E412" s="111">
        <v>109134</v>
      </c>
      <c r="F412" s="38" t="s">
        <v>3723</v>
      </c>
      <c r="G412" s="55">
        <v>112</v>
      </c>
      <c r="H412" s="56" t="s">
        <v>42</v>
      </c>
      <c r="I412" s="113" t="s">
        <v>27</v>
      </c>
      <c r="J412" s="111"/>
      <c r="K412" s="114" t="s">
        <v>3174</v>
      </c>
      <c r="L412" s="111" t="s">
        <v>19</v>
      </c>
      <c r="M412" s="111" t="s">
        <v>19</v>
      </c>
      <c r="N412" s="115" t="s">
        <v>3637</v>
      </c>
      <c r="O412" s="116">
        <v>23850</v>
      </c>
      <c r="P412" s="21"/>
      <c r="Q412" s="22">
        <f t="shared" si="14"/>
        <v>0</v>
      </c>
      <c r="R412" s="22">
        <f t="shared" si="15"/>
        <v>0</v>
      </c>
    </row>
    <row r="413" spans="1:18">
      <c r="A413" s="111" t="s">
        <v>324</v>
      </c>
      <c r="B413" s="111" t="s">
        <v>326</v>
      </c>
      <c r="C413" s="111">
        <v>971304</v>
      </c>
      <c r="D413" s="112">
        <v>3528709713047</v>
      </c>
      <c r="E413" s="111"/>
      <c r="F413" s="38" t="s">
        <v>3849</v>
      </c>
      <c r="G413" s="55">
        <v>111</v>
      </c>
      <c r="H413" s="56" t="s">
        <v>18</v>
      </c>
      <c r="I413" s="113" t="s">
        <v>27</v>
      </c>
      <c r="J413" s="111"/>
      <c r="K413" s="114" t="s">
        <v>3175</v>
      </c>
      <c r="L413" s="111" t="s">
        <v>320</v>
      </c>
      <c r="M413" s="111" t="s">
        <v>328</v>
      </c>
      <c r="N413" s="115" t="s">
        <v>3637</v>
      </c>
      <c r="O413" s="116">
        <v>25910</v>
      </c>
      <c r="P413" s="21"/>
      <c r="Q413" s="22">
        <f t="shared" si="14"/>
        <v>0</v>
      </c>
      <c r="R413" s="22">
        <f t="shared" si="15"/>
        <v>0</v>
      </c>
    </row>
    <row r="414" spans="1:18">
      <c r="A414" s="111" t="s">
        <v>324</v>
      </c>
      <c r="B414" s="111" t="s">
        <v>326</v>
      </c>
      <c r="C414" s="111">
        <v>176454</v>
      </c>
      <c r="D414" s="112">
        <v>3528701764542</v>
      </c>
      <c r="E414" s="111"/>
      <c r="F414" s="38" t="s">
        <v>3850</v>
      </c>
      <c r="G414" s="55">
        <v>116</v>
      </c>
      <c r="H414" s="56" t="s">
        <v>18</v>
      </c>
      <c r="I414" s="113" t="s">
        <v>27</v>
      </c>
      <c r="J414" s="111"/>
      <c r="K414" s="114" t="s">
        <v>3176</v>
      </c>
      <c r="L414" s="111" t="s">
        <v>19</v>
      </c>
      <c r="M414" s="111" t="s">
        <v>328</v>
      </c>
      <c r="N414" s="115" t="s">
        <v>3637</v>
      </c>
      <c r="O414" s="116">
        <v>24810</v>
      </c>
      <c r="P414" s="21"/>
      <c r="Q414" s="22">
        <f t="shared" si="14"/>
        <v>0</v>
      </c>
      <c r="R414" s="22">
        <f t="shared" si="15"/>
        <v>0</v>
      </c>
    </row>
    <row r="415" spans="1:18">
      <c r="A415" s="111" t="s">
        <v>324</v>
      </c>
      <c r="B415" s="111" t="s">
        <v>326</v>
      </c>
      <c r="C415" s="111">
        <v>970090</v>
      </c>
      <c r="D415" s="112">
        <v>3528709700900</v>
      </c>
      <c r="E415" s="111">
        <v>109135</v>
      </c>
      <c r="F415" s="38" t="s">
        <v>3850</v>
      </c>
      <c r="G415" s="55">
        <v>116</v>
      </c>
      <c r="H415" s="56" t="s">
        <v>42</v>
      </c>
      <c r="I415" s="113" t="s">
        <v>27</v>
      </c>
      <c r="J415" s="111"/>
      <c r="K415" s="114" t="s">
        <v>3177</v>
      </c>
      <c r="L415" s="111" t="s">
        <v>19</v>
      </c>
      <c r="M415" s="111" t="s">
        <v>19</v>
      </c>
      <c r="N415" s="115" t="s">
        <v>3637</v>
      </c>
      <c r="O415" s="116">
        <v>24500</v>
      </c>
      <c r="P415" s="21"/>
      <c r="Q415" s="22">
        <f t="shared" si="14"/>
        <v>0</v>
      </c>
      <c r="R415" s="22">
        <f t="shared" si="15"/>
        <v>0</v>
      </c>
    </row>
    <row r="416" spans="1:18">
      <c r="A416" s="111" t="s">
        <v>324</v>
      </c>
      <c r="B416" s="111" t="s">
        <v>326</v>
      </c>
      <c r="C416" s="111">
        <v>188338</v>
      </c>
      <c r="D416" s="112">
        <v>3528701883380</v>
      </c>
      <c r="E416" s="111"/>
      <c r="F416" s="38" t="s">
        <v>3724</v>
      </c>
      <c r="G416" s="55">
        <v>110</v>
      </c>
      <c r="H416" s="56" t="s">
        <v>18</v>
      </c>
      <c r="I416" s="113" t="s">
        <v>27</v>
      </c>
      <c r="J416" s="111"/>
      <c r="K416" s="114" t="s">
        <v>3178</v>
      </c>
      <c r="L416" s="111" t="s">
        <v>320</v>
      </c>
      <c r="M416" s="111" t="s">
        <v>328</v>
      </c>
      <c r="N416" s="115" t="s">
        <v>3637</v>
      </c>
      <c r="O416" s="116">
        <v>23800</v>
      </c>
      <c r="P416" s="21"/>
      <c r="Q416" s="22">
        <f t="shared" si="14"/>
        <v>0</v>
      </c>
      <c r="R416" s="22">
        <f t="shared" si="15"/>
        <v>0</v>
      </c>
    </row>
    <row r="417" spans="1:18">
      <c r="A417" s="111" t="s">
        <v>324</v>
      </c>
      <c r="B417" s="111" t="s">
        <v>326</v>
      </c>
      <c r="C417" s="111">
        <v>427983</v>
      </c>
      <c r="D417" s="112">
        <v>3528704279838</v>
      </c>
      <c r="E417" s="111">
        <v>109139</v>
      </c>
      <c r="F417" s="38" t="s">
        <v>3724</v>
      </c>
      <c r="G417" s="55">
        <v>114</v>
      </c>
      <c r="H417" s="56" t="s">
        <v>30</v>
      </c>
      <c r="I417" s="113" t="s">
        <v>27</v>
      </c>
      <c r="J417" s="111"/>
      <c r="K417" s="114" t="s">
        <v>3179</v>
      </c>
      <c r="L417" s="111" t="s">
        <v>19</v>
      </c>
      <c r="M417" s="111" t="s">
        <v>19</v>
      </c>
      <c r="N417" s="115" t="s">
        <v>3637</v>
      </c>
      <c r="O417" s="116">
        <v>24740</v>
      </c>
      <c r="P417" s="21"/>
      <c r="Q417" s="22">
        <f t="shared" si="14"/>
        <v>0</v>
      </c>
      <c r="R417" s="22">
        <f t="shared" si="15"/>
        <v>0</v>
      </c>
    </row>
    <row r="418" spans="1:18">
      <c r="A418" s="111" t="s">
        <v>324</v>
      </c>
      <c r="B418" s="111" t="s">
        <v>326</v>
      </c>
      <c r="C418" s="111">
        <v>984360</v>
      </c>
      <c r="D418" s="112">
        <v>3528709843607</v>
      </c>
      <c r="E418" s="111"/>
      <c r="F418" s="38" t="s">
        <v>3851</v>
      </c>
      <c r="G418" s="55">
        <v>114</v>
      </c>
      <c r="H418" s="56" t="s">
        <v>18</v>
      </c>
      <c r="I418" s="113" t="s">
        <v>27</v>
      </c>
      <c r="J418" s="111"/>
      <c r="K418" s="114" t="s">
        <v>3180</v>
      </c>
      <c r="L418" s="111" t="s">
        <v>19</v>
      </c>
      <c r="M418" s="111" t="s">
        <v>328</v>
      </c>
      <c r="N418" s="115" t="s">
        <v>3637</v>
      </c>
      <c r="O418" s="116">
        <v>25000</v>
      </c>
      <c r="P418" s="21"/>
      <c r="Q418" s="22">
        <f t="shared" si="14"/>
        <v>0</v>
      </c>
      <c r="R418" s="22">
        <f t="shared" si="15"/>
        <v>0</v>
      </c>
    </row>
    <row r="419" spans="1:18">
      <c r="A419" s="111" t="s">
        <v>324</v>
      </c>
      <c r="B419" s="111" t="s">
        <v>326</v>
      </c>
      <c r="C419" s="111">
        <v>363490</v>
      </c>
      <c r="D419" s="112">
        <v>3528703634904</v>
      </c>
      <c r="E419" s="111"/>
      <c r="F419" s="38" t="s">
        <v>3852</v>
      </c>
      <c r="G419" s="55">
        <v>116</v>
      </c>
      <c r="H419" s="56" t="s">
        <v>18</v>
      </c>
      <c r="I419" s="113" t="s">
        <v>27</v>
      </c>
      <c r="J419" s="111"/>
      <c r="K419" s="114" t="s">
        <v>3181</v>
      </c>
      <c r="L419" s="111" t="s">
        <v>330</v>
      </c>
      <c r="M419" s="111" t="s">
        <v>330</v>
      </c>
      <c r="N419" s="115" t="s">
        <v>330</v>
      </c>
      <c r="O419" s="116">
        <v>24600</v>
      </c>
      <c r="P419" s="21"/>
      <c r="Q419" s="22">
        <f t="shared" si="14"/>
        <v>0</v>
      </c>
      <c r="R419" s="22">
        <f t="shared" si="15"/>
        <v>0</v>
      </c>
    </row>
    <row r="420" spans="1:18">
      <c r="A420" s="111" t="s">
        <v>324</v>
      </c>
      <c r="B420" s="111" t="s">
        <v>326</v>
      </c>
      <c r="C420" s="111">
        <v>555543</v>
      </c>
      <c r="D420" s="112">
        <v>3528705555436</v>
      </c>
      <c r="E420" s="111"/>
      <c r="F420" s="38" t="s">
        <v>3853</v>
      </c>
      <c r="G420" s="55">
        <v>116</v>
      </c>
      <c r="H420" s="56" t="s">
        <v>18</v>
      </c>
      <c r="I420" s="113" t="s">
        <v>27</v>
      </c>
      <c r="J420" s="111"/>
      <c r="K420" s="114" t="s">
        <v>3182</v>
      </c>
      <c r="L420" s="111" t="s">
        <v>320</v>
      </c>
      <c r="M420" s="111" t="s">
        <v>328</v>
      </c>
      <c r="N420" s="115" t="s">
        <v>3637</v>
      </c>
      <c r="O420" s="116">
        <v>26350</v>
      </c>
      <c r="P420" s="21"/>
      <c r="Q420" s="22">
        <f t="shared" si="14"/>
        <v>0</v>
      </c>
      <c r="R420" s="22">
        <f t="shared" si="15"/>
        <v>0</v>
      </c>
    </row>
    <row r="421" spans="1:18">
      <c r="A421" s="111" t="s">
        <v>324</v>
      </c>
      <c r="B421" s="111" t="s">
        <v>326</v>
      </c>
      <c r="C421" s="111">
        <v>969295</v>
      </c>
      <c r="D421" s="112">
        <v>3528709692953</v>
      </c>
      <c r="E421" s="111"/>
      <c r="F421" s="38" t="s">
        <v>3854</v>
      </c>
      <c r="G421" s="55">
        <v>116</v>
      </c>
      <c r="H421" s="56" t="s">
        <v>18</v>
      </c>
      <c r="I421" s="113" t="s">
        <v>27</v>
      </c>
      <c r="J421" s="111"/>
      <c r="K421" s="114" t="s">
        <v>3183</v>
      </c>
      <c r="L421" s="111" t="s">
        <v>320</v>
      </c>
      <c r="M421" s="111" t="s">
        <v>328</v>
      </c>
      <c r="N421" s="115" t="s">
        <v>3637</v>
      </c>
      <c r="O421" s="116">
        <v>27630</v>
      </c>
      <c r="P421" s="21"/>
      <c r="Q421" s="22">
        <f t="shared" si="14"/>
        <v>0</v>
      </c>
      <c r="R421" s="22">
        <f t="shared" si="15"/>
        <v>0</v>
      </c>
    </row>
    <row r="422" spans="1:18">
      <c r="A422" s="111" t="s">
        <v>324</v>
      </c>
      <c r="B422" s="111" t="s">
        <v>326</v>
      </c>
      <c r="C422" s="111">
        <v>657740</v>
      </c>
      <c r="D422" s="112">
        <v>3528706577406</v>
      </c>
      <c r="E422" s="111">
        <v>138056</v>
      </c>
      <c r="F422" s="38" t="s">
        <v>3726</v>
      </c>
      <c r="G422" s="55">
        <v>103</v>
      </c>
      <c r="H422" s="56" t="s">
        <v>42</v>
      </c>
      <c r="I422" s="113" t="s">
        <v>27</v>
      </c>
      <c r="J422" s="111"/>
      <c r="K422" s="114" t="s">
        <v>3184</v>
      </c>
      <c r="L422" s="111" t="s">
        <v>321</v>
      </c>
      <c r="M422" s="111" t="s">
        <v>19</v>
      </c>
      <c r="N422" s="115" t="s">
        <v>3638</v>
      </c>
      <c r="O422" s="116">
        <v>27930</v>
      </c>
      <c r="P422" s="21"/>
      <c r="Q422" s="22">
        <f t="shared" si="14"/>
        <v>0</v>
      </c>
      <c r="R422" s="22">
        <f t="shared" si="15"/>
        <v>0</v>
      </c>
    </row>
    <row r="423" spans="1:18">
      <c r="A423" s="111" t="s">
        <v>324</v>
      </c>
      <c r="B423" s="111" t="s">
        <v>326</v>
      </c>
      <c r="C423" s="111">
        <v>847293</v>
      </c>
      <c r="D423" s="112">
        <v>3528708472938</v>
      </c>
      <c r="E423" s="111"/>
      <c r="F423" s="38" t="s">
        <v>3726</v>
      </c>
      <c r="G423" s="55">
        <v>103</v>
      </c>
      <c r="H423" s="56" t="s">
        <v>18</v>
      </c>
      <c r="I423" s="113" t="s">
        <v>27</v>
      </c>
      <c r="J423" s="111"/>
      <c r="K423" s="114" t="s">
        <v>3185</v>
      </c>
      <c r="L423" s="111" t="s">
        <v>19</v>
      </c>
      <c r="M423" s="111" t="s">
        <v>328</v>
      </c>
      <c r="N423" s="115" t="s">
        <v>3636</v>
      </c>
      <c r="O423" s="116">
        <v>24020</v>
      </c>
      <c r="P423" s="21"/>
      <c r="Q423" s="22">
        <f t="shared" si="14"/>
        <v>0</v>
      </c>
      <c r="R423" s="22">
        <f t="shared" si="15"/>
        <v>0</v>
      </c>
    </row>
    <row r="424" spans="1:18">
      <c r="A424" s="111" t="s">
        <v>324</v>
      </c>
      <c r="B424" s="111" t="s">
        <v>326</v>
      </c>
      <c r="C424" s="111">
        <v>49220</v>
      </c>
      <c r="D424" s="112">
        <v>3528700492200</v>
      </c>
      <c r="E424" s="111">
        <v>97195</v>
      </c>
      <c r="F424" s="38" t="s">
        <v>3727</v>
      </c>
      <c r="G424" s="55">
        <v>103</v>
      </c>
      <c r="H424" s="56" t="s">
        <v>42</v>
      </c>
      <c r="I424" s="113" t="s">
        <v>27</v>
      </c>
      <c r="J424" s="111"/>
      <c r="K424" s="114" t="s">
        <v>3186</v>
      </c>
      <c r="L424" s="111" t="s">
        <v>321</v>
      </c>
      <c r="M424" s="111" t="s">
        <v>320</v>
      </c>
      <c r="N424" s="115" t="s">
        <v>3639</v>
      </c>
      <c r="O424" s="116">
        <v>27370</v>
      </c>
      <c r="P424" s="21"/>
      <c r="Q424" s="22">
        <f t="shared" si="14"/>
        <v>0</v>
      </c>
      <c r="R424" s="22">
        <f t="shared" si="15"/>
        <v>0</v>
      </c>
    </row>
    <row r="425" spans="1:18">
      <c r="A425" s="111" t="s">
        <v>324</v>
      </c>
      <c r="B425" s="111" t="s">
        <v>326</v>
      </c>
      <c r="C425" s="111">
        <v>652559</v>
      </c>
      <c r="D425" s="112">
        <v>3528706525599</v>
      </c>
      <c r="E425" s="111"/>
      <c r="F425" s="38" t="s">
        <v>3727</v>
      </c>
      <c r="G425" s="55">
        <v>103</v>
      </c>
      <c r="H425" s="56" t="s">
        <v>18</v>
      </c>
      <c r="I425" s="113" t="s">
        <v>27</v>
      </c>
      <c r="J425" s="111"/>
      <c r="K425" s="114" t="s">
        <v>3187</v>
      </c>
      <c r="L425" s="111" t="s">
        <v>19</v>
      </c>
      <c r="M425" s="111" t="s">
        <v>328</v>
      </c>
      <c r="N425" s="115" t="s">
        <v>3636</v>
      </c>
      <c r="O425" s="116">
        <v>26410</v>
      </c>
      <c r="P425" s="21"/>
      <c r="Q425" s="22">
        <f t="shared" si="14"/>
        <v>0</v>
      </c>
      <c r="R425" s="22">
        <f t="shared" si="15"/>
        <v>0</v>
      </c>
    </row>
    <row r="426" spans="1:18">
      <c r="A426" s="111" t="s">
        <v>324</v>
      </c>
      <c r="B426" s="111" t="s">
        <v>326</v>
      </c>
      <c r="C426" s="111">
        <v>29074</v>
      </c>
      <c r="D426" s="112">
        <v>3528700290745</v>
      </c>
      <c r="E426" s="111">
        <v>90903</v>
      </c>
      <c r="F426" s="38" t="s">
        <v>3728</v>
      </c>
      <c r="G426" s="55">
        <v>101</v>
      </c>
      <c r="H426" s="56" t="s">
        <v>30</v>
      </c>
      <c r="I426" s="113" t="s">
        <v>27</v>
      </c>
      <c r="J426" s="111"/>
      <c r="K426" s="114" t="s">
        <v>3188</v>
      </c>
      <c r="L426" s="111" t="s">
        <v>321</v>
      </c>
      <c r="M426" s="111" t="s">
        <v>19</v>
      </c>
      <c r="N426" s="115" t="s">
        <v>3636</v>
      </c>
      <c r="O426" s="116">
        <v>24850</v>
      </c>
      <c r="P426" s="21"/>
      <c r="Q426" s="22">
        <f t="shared" si="14"/>
        <v>0</v>
      </c>
      <c r="R426" s="22">
        <f t="shared" si="15"/>
        <v>0</v>
      </c>
    </row>
    <row r="427" spans="1:18">
      <c r="A427" s="111" t="s">
        <v>324</v>
      </c>
      <c r="B427" s="111" t="s">
        <v>326</v>
      </c>
      <c r="C427" s="111">
        <v>277313</v>
      </c>
      <c r="D427" s="112">
        <v>3528702773130</v>
      </c>
      <c r="E427" s="111"/>
      <c r="F427" s="38" t="s">
        <v>3728</v>
      </c>
      <c r="G427" s="55">
        <v>105</v>
      </c>
      <c r="H427" s="56" t="s">
        <v>30</v>
      </c>
      <c r="I427" s="113" t="s">
        <v>27</v>
      </c>
      <c r="J427" s="111"/>
      <c r="K427" s="114" t="s">
        <v>3189</v>
      </c>
      <c r="L427" s="111" t="s">
        <v>320</v>
      </c>
      <c r="M427" s="111" t="s">
        <v>328</v>
      </c>
      <c r="N427" s="115" t="s">
        <v>3636</v>
      </c>
      <c r="O427" s="116">
        <v>25890</v>
      </c>
      <c r="P427" s="21"/>
      <c r="Q427" s="22">
        <f t="shared" si="14"/>
        <v>0</v>
      </c>
      <c r="R427" s="22">
        <f t="shared" si="15"/>
        <v>0</v>
      </c>
    </row>
    <row r="428" spans="1:18">
      <c r="A428" s="111" t="s">
        <v>324</v>
      </c>
      <c r="B428" s="111" t="s">
        <v>326</v>
      </c>
      <c r="C428" s="111">
        <v>631659</v>
      </c>
      <c r="D428" s="112">
        <v>3528706316593</v>
      </c>
      <c r="E428" s="111">
        <v>97196</v>
      </c>
      <c r="F428" s="38" t="s">
        <v>3728</v>
      </c>
      <c r="G428" s="55">
        <v>105</v>
      </c>
      <c r="H428" s="56" t="s">
        <v>42</v>
      </c>
      <c r="I428" s="113" t="s">
        <v>27</v>
      </c>
      <c r="J428" s="111"/>
      <c r="K428" s="114" t="s">
        <v>3190</v>
      </c>
      <c r="L428" s="111" t="s">
        <v>19</v>
      </c>
      <c r="M428" s="111" t="s">
        <v>320</v>
      </c>
      <c r="N428" s="115" t="s">
        <v>3639</v>
      </c>
      <c r="O428" s="116">
        <v>25850</v>
      </c>
      <c r="P428" s="21"/>
      <c r="Q428" s="22">
        <f t="shared" si="14"/>
        <v>0</v>
      </c>
      <c r="R428" s="22">
        <f t="shared" si="15"/>
        <v>0</v>
      </c>
    </row>
    <row r="429" spans="1:18">
      <c r="A429" s="111" t="s">
        <v>324</v>
      </c>
      <c r="B429" s="111" t="s">
        <v>326</v>
      </c>
      <c r="C429" s="111">
        <v>260745</v>
      </c>
      <c r="D429" s="112">
        <v>3528702607459</v>
      </c>
      <c r="E429" s="111">
        <v>79334</v>
      </c>
      <c r="F429" s="38" t="s">
        <v>3855</v>
      </c>
      <c r="G429" s="55">
        <v>109</v>
      </c>
      <c r="H429" s="56" t="s">
        <v>42</v>
      </c>
      <c r="I429" s="113" t="s">
        <v>27</v>
      </c>
      <c r="J429" s="111"/>
      <c r="K429" s="114" t="s">
        <v>3191</v>
      </c>
      <c r="L429" s="111" t="s">
        <v>321</v>
      </c>
      <c r="M429" s="111" t="s">
        <v>19</v>
      </c>
      <c r="N429" s="115" t="s">
        <v>3641</v>
      </c>
      <c r="O429" s="116">
        <v>28430</v>
      </c>
      <c r="P429" s="21"/>
      <c r="Q429" s="22">
        <f t="shared" si="14"/>
        <v>0</v>
      </c>
      <c r="R429" s="22">
        <f t="shared" si="15"/>
        <v>0</v>
      </c>
    </row>
    <row r="430" spans="1:18">
      <c r="A430" s="111" t="s">
        <v>324</v>
      </c>
      <c r="B430" s="111" t="s">
        <v>326</v>
      </c>
      <c r="C430" s="111">
        <v>195027</v>
      </c>
      <c r="D430" s="112">
        <v>3528701950273</v>
      </c>
      <c r="E430" s="111">
        <v>97201</v>
      </c>
      <c r="F430" s="38" t="s">
        <v>3856</v>
      </c>
      <c r="G430" s="55">
        <v>105</v>
      </c>
      <c r="H430" s="56" t="s">
        <v>42</v>
      </c>
      <c r="I430" s="113" t="s">
        <v>27</v>
      </c>
      <c r="J430" s="111" t="s">
        <v>3989</v>
      </c>
      <c r="K430" s="114" t="s">
        <v>3192</v>
      </c>
      <c r="L430" s="111" t="s">
        <v>19</v>
      </c>
      <c r="M430" s="111" t="s">
        <v>320</v>
      </c>
      <c r="N430" s="115" t="s">
        <v>3641</v>
      </c>
      <c r="O430" s="116">
        <v>29170</v>
      </c>
      <c r="P430" s="21"/>
      <c r="Q430" s="22">
        <f t="shared" si="14"/>
        <v>0</v>
      </c>
      <c r="R430" s="22">
        <f t="shared" si="15"/>
        <v>0</v>
      </c>
    </row>
    <row r="431" spans="1:18">
      <c r="A431" s="111" t="s">
        <v>324</v>
      </c>
      <c r="B431" s="111" t="s">
        <v>326</v>
      </c>
      <c r="C431" s="111">
        <v>499202</v>
      </c>
      <c r="D431" s="112">
        <v>3528704992027</v>
      </c>
      <c r="E431" s="111"/>
      <c r="F431" s="38" t="s">
        <v>3856</v>
      </c>
      <c r="G431" s="55">
        <v>105</v>
      </c>
      <c r="H431" s="56" t="s">
        <v>18</v>
      </c>
      <c r="I431" s="113" t="s">
        <v>27</v>
      </c>
      <c r="J431" s="111"/>
      <c r="K431" s="114" t="s">
        <v>3193</v>
      </c>
      <c r="L431" s="111" t="s">
        <v>19</v>
      </c>
      <c r="M431" s="111" t="s">
        <v>328</v>
      </c>
      <c r="N431" s="115" t="s">
        <v>3637</v>
      </c>
      <c r="O431" s="116">
        <v>31080</v>
      </c>
      <c r="P431" s="21"/>
      <c r="Q431" s="22">
        <f t="shared" si="14"/>
        <v>0</v>
      </c>
      <c r="R431" s="22">
        <f t="shared" si="15"/>
        <v>0</v>
      </c>
    </row>
    <row r="432" spans="1:18">
      <c r="A432" s="111" t="s">
        <v>324</v>
      </c>
      <c r="B432" s="111" t="s">
        <v>326</v>
      </c>
      <c r="C432" s="111">
        <v>462680</v>
      </c>
      <c r="D432" s="112">
        <v>3528704626809</v>
      </c>
      <c r="E432" s="111"/>
      <c r="F432" s="38" t="s">
        <v>3857</v>
      </c>
      <c r="G432" s="55">
        <v>103</v>
      </c>
      <c r="H432" s="56" t="s">
        <v>30</v>
      </c>
      <c r="I432" s="113" t="s">
        <v>27</v>
      </c>
      <c r="J432" s="111"/>
      <c r="K432" s="114" t="s">
        <v>3194</v>
      </c>
      <c r="L432" s="111" t="s">
        <v>19</v>
      </c>
      <c r="M432" s="111" t="s">
        <v>328</v>
      </c>
      <c r="N432" s="115" t="s">
        <v>3637</v>
      </c>
      <c r="O432" s="116">
        <v>28310</v>
      </c>
      <c r="P432" s="21"/>
      <c r="Q432" s="22">
        <f t="shared" si="14"/>
        <v>0</v>
      </c>
      <c r="R432" s="22">
        <f t="shared" si="15"/>
        <v>0</v>
      </c>
    </row>
    <row r="433" spans="1:18">
      <c r="A433" s="111" t="s">
        <v>324</v>
      </c>
      <c r="B433" s="111" t="s">
        <v>326</v>
      </c>
      <c r="C433" s="111">
        <v>337369</v>
      </c>
      <c r="D433" s="112">
        <v>3528703373698</v>
      </c>
      <c r="E433" s="111">
        <v>107884</v>
      </c>
      <c r="F433" s="38" t="s">
        <v>3730</v>
      </c>
      <c r="G433" s="55">
        <v>107</v>
      </c>
      <c r="H433" s="56" t="s">
        <v>30</v>
      </c>
      <c r="I433" s="113" t="s">
        <v>27</v>
      </c>
      <c r="J433" s="111"/>
      <c r="K433" s="114" t="s">
        <v>3195</v>
      </c>
      <c r="L433" s="111" t="s">
        <v>19</v>
      </c>
      <c r="M433" s="111" t="s">
        <v>19</v>
      </c>
      <c r="N433" s="115" t="s">
        <v>3641</v>
      </c>
      <c r="O433" s="116">
        <v>25080</v>
      </c>
      <c r="P433" s="21"/>
      <c r="Q433" s="22">
        <f t="shared" si="14"/>
        <v>0</v>
      </c>
      <c r="R433" s="22">
        <f t="shared" si="15"/>
        <v>0</v>
      </c>
    </row>
    <row r="434" spans="1:18">
      <c r="A434" s="111" t="s">
        <v>324</v>
      </c>
      <c r="B434" s="111" t="s">
        <v>326</v>
      </c>
      <c r="C434" s="111">
        <v>441908</v>
      </c>
      <c r="D434" s="112">
        <v>3528704419081</v>
      </c>
      <c r="E434" s="111">
        <v>60845</v>
      </c>
      <c r="F434" s="38" t="s">
        <v>3730</v>
      </c>
      <c r="G434" s="55">
        <v>107</v>
      </c>
      <c r="H434" s="56" t="s">
        <v>42</v>
      </c>
      <c r="I434" s="113" t="s">
        <v>27</v>
      </c>
      <c r="J434" s="111" t="s">
        <v>3989</v>
      </c>
      <c r="K434" s="114" t="s">
        <v>3196</v>
      </c>
      <c r="L434" s="111" t="s">
        <v>321</v>
      </c>
      <c r="M434" s="111" t="s">
        <v>19</v>
      </c>
      <c r="N434" s="115" t="s">
        <v>3641</v>
      </c>
      <c r="O434" s="116">
        <v>29910</v>
      </c>
      <c r="P434" s="21"/>
      <c r="Q434" s="22">
        <f t="shared" si="14"/>
        <v>0</v>
      </c>
      <c r="R434" s="22">
        <f t="shared" si="15"/>
        <v>0</v>
      </c>
    </row>
    <row r="435" spans="1:18">
      <c r="A435" s="111" t="s">
        <v>324</v>
      </c>
      <c r="B435" s="111" t="s">
        <v>326</v>
      </c>
      <c r="C435" s="111">
        <v>550009</v>
      </c>
      <c r="D435" s="112">
        <v>3528705500092</v>
      </c>
      <c r="E435" s="111">
        <v>113390</v>
      </c>
      <c r="F435" s="38" t="s">
        <v>3730</v>
      </c>
      <c r="G435" s="55">
        <v>107</v>
      </c>
      <c r="H435" s="56" t="s">
        <v>42</v>
      </c>
      <c r="I435" s="113" t="s">
        <v>27</v>
      </c>
      <c r="J435" s="111"/>
      <c r="K435" s="114" t="s">
        <v>3197</v>
      </c>
      <c r="L435" s="111" t="s">
        <v>321</v>
      </c>
      <c r="M435" s="111" t="s">
        <v>19</v>
      </c>
      <c r="N435" s="115" t="s">
        <v>3636</v>
      </c>
      <c r="O435" s="116">
        <v>24730</v>
      </c>
      <c r="P435" s="21"/>
      <c r="Q435" s="22">
        <f t="shared" si="14"/>
        <v>0</v>
      </c>
      <c r="R435" s="22">
        <f t="shared" si="15"/>
        <v>0</v>
      </c>
    </row>
    <row r="436" spans="1:18">
      <c r="A436" s="111" t="s">
        <v>324</v>
      </c>
      <c r="B436" s="111" t="s">
        <v>326</v>
      </c>
      <c r="C436" s="111">
        <v>609644</v>
      </c>
      <c r="D436" s="112">
        <v>3528706096440</v>
      </c>
      <c r="E436" s="111"/>
      <c r="F436" s="38" t="s">
        <v>3730</v>
      </c>
      <c r="G436" s="55">
        <v>107</v>
      </c>
      <c r="H436" s="56" t="s">
        <v>30</v>
      </c>
      <c r="I436" s="113" t="s">
        <v>27</v>
      </c>
      <c r="J436" s="111" t="s">
        <v>3989</v>
      </c>
      <c r="K436" s="114" t="s">
        <v>3666</v>
      </c>
      <c r="L436" s="111" t="s">
        <v>19</v>
      </c>
      <c r="M436" s="111" t="s">
        <v>328</v>
      </c>
      <c r="N436" s="115" t="s">
        <v>3642</v>
      </c>
      <c r="O436" s="116">
        <v>24540</v>
      </c>
      <c r="P436" s="21"/>
      <c r="Q436" s="22">
        <f t="shared" si="14"/>
        <v>0</v>
      </c>
      <c r="R436" s="22">
        <f t="shared" si="15"/>
        <v>0</v>
      </c>
    </row>
    <row r="437" spans="1:18">
      <c r="A437" s="111" t="s">
        <v>324</v>
      </c>
      <c r="B437" s="111" t="s">
        <v>326</v>
      </c>
      <c r="C437" s="111">
        <v>756706</v>
      </c>
      <c r="D437" s="112">
        <v>3528707567062</v>
      </c>
      <c r="E437" s="111"/>
      <c r="F437" s="38" t="s">
        <v>3730</v>
      </c>
      <c r="G437" s="55">
        <v>107</v>
      </c>
      <c r="H437" s="56" t="s">
        <v>30</v>
      </c>
      <c r="I437" s="113" t="s">
        <v>27</v>
      </c>
      <c r="J437" s="111"/>
      <c r="K437" s="114" t="s">
        <v>3198</v>
      </c>
      <c r="L437" s="111" t="s">
        <v>19</v>
      </c>
      <c r="M437" s="111" t="s">
        <v>328</v>
      </c>
      <c r="N437" s="115" t="s">
        <v>3637</v>
      </c>
      <c r="O437" s="116">
        <v>27220</v>
      </c>
      <c r="P437" s="21"/>
      <c r="Q437" s="22">
        <f t="shared" si="14"/>
        <v>0</v>
      </c>
      <c r="R437" s="22">
        <f t="shared" si="15"/>
        <v>0</v>
      </c>
    </row>
    <row r="438" spans="1:18">
      <c r="A438" s="111" t="s">
        <v>324</v>
      </c>
      <c r="B438" s="111" t="s">
        <v>326</v>
      </c>
      <c r="C438" s="111">
        <v>835346</v>
      </c>
      <c r="D438" s="112">
        <v>3528708353466</v>
      </c>
      <c r="E438" s="111">
        <v>97203</v>
      </c>
      <c r="F438" s="38" t="s">
        <v>3730</v>
      </c>
      <c r="G438" s="55">
        <v>107</v>
      </c>
      <c r="H438" s="56" t="s">
        <v>42</v>
      </c>
      <c r="I438" s="113" t="s">
        <v>27</v>
      </c>
      <c r="J438" s="111"/>
      <c r="K438" s="114" t="s">
        <v>3199</v>
      </c>
      <c r="L438" s="111" t="s">
        <v>19</v>
      </c>
      <c r="M438" s="111" t="s">
        <v>320</v>
      </c>
      <c r="N438" s="115" t="s">
        <v>3638</v>
      </c>
      <c r="O438" s="116">
        <v>24240</v>
      </c>
      <c r="P438" s="21"/>
      <c r="Q438" s="22">
        <f t="shared" si="14"/>
        <v>0</v>
      </c>
      <c r="R438" s="22">
        <f t="shared" si="15"/>
        <v>0</v>
      </c>
    </row>
    <row r="439" spans="1:18">
      <c r="A439" s="111" t="s">
        <v>324</v>
      </c>
      <c r="B439" s="111" t="s">
        <v>326</v>
      </c>
      <c r="C439" s="111">
        <v>445815</v>
      </c>
      <c r="D439" s="112">
        <v>3528704458158</v>
      </c>
      <c r="E439" s="111"/>
      <c r="F439" s="38" t="s">
        <v>3731</v>
      </c>
      <c r="G439" s="55">
        <v>111</v>
      </c>
      <c r="H439" s="56" t="s">
        <v>42</v>
      </c>
      <c r="I439" s="113" t="s">
        <v>27</v>
      </c>
      <c r="J439" s="111"/>
      <c r="K439" s="114" t="s">
        <v>3200</v>
      </c>
      <c r="L439" s="111" t="s">
        <v>19</v>
      </c>
      <c r="M439" s="111" t="s">
        <v>19</v>
      </c>
      <c r="N439" s="115" t="s">
        <v>3637</v>
      </c>
      <c r="O439" s="116">
        <v>32090</v>
      </c>
      <c r="P439" s="21"/>
      <c r="Q439" s="22">
        <f t="shared" si="14"/>
        <v>0</v>
      </c>
      <c r="R439" s="22">
        <f t="shared" si="15"/>
        <v>0</v>
      </c>
    </row>
    <row r="440" spans="1:18">
      <c r="A440" s="111" t="s">
        <v>324</v>
      </c>
      <c r="B440" s="111" t="s">
        <v>326</v>
      </c>
      <c r="C440" s="111">
        <v>541491</v>
      </c>
      <c r="D440" s="112">
        <v>3528705414917</v>
      </c>
      <c r="E440" s="111">
        <v>39154</v>
      </c>
      <c r="F440" s="38" t="s">
        <v>3731</v>
      </c>
      <c r="G440" s="55">
        <v>111</v>
      </c>
      <c r="H440" s="56" t="s">
        <v>42</v>
      </c>
      <c r="I440" s="113" t="s">
        <v>27</v>
      </c>
      <c r="J440" s="111"/>
      <c r="K440" s="114" t="s">
        <v>3201</v>
      </c>
      <c r="L440" s="111" t="s">
        <v>321</v>
      </c>
      <c r="M440" s="111" t="s">
        <v>19</v>
      </c>
      <c r="N440" s="115" t="s">
        <v>3641</v>
      </c>
      <c r="O440" s="116">
        <v>31480</v>
      </c>
      <c r="P440" s="21"/>
      <c r="Q440" s="22">
        <f t="shared" si="14"/>
        <v>0</v>
      </c>
      <c r="R440" s="22">
        <f t="shared" si="15"/>
        <v>0</v>
      </c>
    </row>
    <row r="441" spans="1:18">
      <c r="A441" s="111" t="s">
        <v>324</v>
      </c>
      <c r="B441" s="111" t="s">
        <v>326</v>
      </c>
      <c r="C441" s="111">
        <v>557303</v>
      </c>
      <c r="D441" s="112">
        <v>3528705573034</v>
      </c>
      <c r="E441" s="111"/>
      <c r="F441" s="38" t="s">
        <v>3731</v>
      </c>
      <c r="G441" s="55">
        <v>111</v>
      </c>
      <c r="H441" s="56" t="s">
        <v>18</v>
      </c>
      <c r="I441" s="113" t="s">
        <v>27</v>
      </c>
      <c r="J441" s="111"/>
      <c r="K441" s="114" t="s">
        <v>3202</v>
      </c>
      <c r="L441" s="111" t="s">
        <v>320</v>
      </c>
      <c r="M441" s="111" t="s">
        <v>328</v>
      </c>
      <c r="N441" s="115" t="s">
        <v>3637</v>
      </c>
      <c r="O441" s="116">
        <v>27950</v>
      </c>
      <c r="P441" s="21"/>
      <c r="Q441" s="22">
        <f t="shared" si="14"/>
        <v>0</v>
      </c>
      <c r="R441" s="22">
        <f t="shared" si="15"/>
        <v>0</v>
      </c>
    </row>
    <row r="442" spans="1:18">
      <c r="A442" s="111" t="s">
        <v>324</v>
      </c>
      <c r="B442" s="111" t="s">
        <v>326</v>
      </c>
      <c r="C442" s="111">
        <v>594170</v>
      </c>
      <c r="D442" s="112">
        <v>3528705941703</v>
      </c>
      <c r="E442" s="111">
        <v>109132</v>
      </c>
      <c r="F442" s="38" t="s">
        <v>3731</v>
      </c>
      <c r="G442" s="55">
        <v>111</v>
      </c>
      <c r="H442" s="56" t="s">
        <v>42</v>
      </c>
      <c r="I442" s="113" t="s">
        <v>27</v>
      </c>
      <c r="J442" s="111"/>
      <c r="K442" s="114" t="s">
        <v>3203</v>
      </c>
      <c r="L442" s="111" t="s">
        <v>19</v>
      </c>
      <c r="M442" s="111" t="s">
        <v>19</v>
      </c>
      <c r="N442" s="115" t="s">
        <v>3638</v>
      </c>
      <c r="O442" s="116">
        <v>32110</v>
      </c>
      <c r="P442" s="21"/>
      <c r="Q442" s="22">
        <f t="shared" si="14"/>
        <v>0</v>
      </c>
      <c r="R442" s="22">
        <f t="shared" si="15"/>
        <v>0</v>
      </c>
    </row>
    <row r="443" spans="1:18">
      <c r="A443" s="111" t="s">
        <v>324</v>
      </c>
      <c r="B443" s="111" t="s">
        <v>326</v>
      </c>
      <c r="C443" s="111">
        <v>770770</v>
      </c>
      <c r="D443" s="112">
        <v>3528707707703</v>
      </c>
      <c r="E443" s="111"/>
      <c r="F443" s="38" t="s">
        <v>3858</v>
      </c>
      <c r="G443" s="55">
        <v>113</v>
      </c>
      <c r="H443" s="56" t="s">
        <v>18</v>
      </c>
      <c r="I443" s="113" t="s">
        <v>27</v>
      </c>
      <c r="J443" s="111"/>
      <c r="K443" s="114" t="s">
        <v>3204</v>
      </c>
      <c r="L443" s="111" t="s">
        <v>330</v>
      </c>
      <c r="M443" s="111" t="s">
        <v>330</v>
      </c>
      <c r="N443" s="115" t="s">
        <v>330</v>
      </c>
      <c r="O443" s="116">
        <v>27090</v>
      </c>
      <c r="P443" s="21"/>
      <c r="Q443" s="22">
        <f t="shared" si="14"/>
        <v>0</v>
      </c>
      <c r="R443" s="22">
        <f t="shared" si="15"/>
        <v>0</v>
      </c>
    </row>
    <row r="444" spans="1:18">
      <c r="A444" s="111" t="s">
        <v>324</v>
      </c>
      <c r="B444" s="111" t="s">
        <v>326</v>
      </c>
      <c r="C444" s="111">
        <v>60367</v>
      </c>
      <c r="D444" s="112">
        <v>3528700603675</v>
      </c>
      <c r="E444" s="111">
        <v>131522</v>
      </c>
      <c r="F444" s="38" t="s">
        <v>3732</v>
      </c>
      <c r="G444" s="55">
        <v>110</v>
      </c>
      <c r="H444" s="56" t="s">
        <v>42</v>
      </c>
      <c r="I444" s="113" t="s">
        <v>27</v>
      </c>
      <c r="J444" s="111"/>
      <c r="K444" s="114" t="s">
        <v>3205</v>
      </c>
      <c r="L444" s="111" t="s">
        <v>19</v>
      </c>
      <c r="M444" s="111" t="s">
        <v>19</v>
      </c>
      <c r="N444" s="115" t="s">
        <v>3637</v>
      </c>
      <c r="O444" s="116">
        <v>27990</v>
      </c>
      <c r="P444" s="21"/>
      <c r="Q444" s="22">
        <f t="shared" si="14"/>
        <v>0</v>
      </c>
      <c r="R444" s="22">
        <f t="shared" si="15"/>
        <v>0</v>
      </c>
    </row>
    <row r="445" spans="1:18">
      <c r="A445" s="111" t="s">
        <v>324</v>
      </c>
      <c r="B445" s="111" t="s">
        <v>326</v>
      </c>
      <c r="C445" s="111">
        <v>84613</v>
      </c>
      <c r="D445" s="112">
        <v>3528700846133</v>
      </c>
      <c r="E445" s="111">
        <v>97207</v>
      </c>
      <c r="F445" s="38" t="s">
        <v>3732</v>
      </c>
      <c r="G445" s="55">
        <v>110</v>
      </c>
      <c r="H445" s="56" t="s">
        <v>30</v>
      </c>
      <c r="I445" s="113" t="s">
        <v>27</v>
      </c>
      <c r="J445" s="111" t="s">
        <v>3989</v>
      </c>
      <c r="K445" s="114" t="s">
        <v>3206</v>
      </c>
      <c r="L445" s="111" t="s">
        <v>19</v>
      </c>
      <c r="M445" s="111" t="s">
        <v>320</v>
      </c>
      <c r="N445" s="115" t="s">
        <v>3638</v>
      </c>
      <c r="O445" s="116">
        <v>30280</v>
      </c>
      <c r="P445" s="21"/>
      <c r="Q445" s="22">
        <f t="shared" si="14"/>
        <v>0</v>
      </c>
      <c r="R445" s="22">
        <f t="shared" si="15"/>
        <v>0</v>
      </c>
    </row>
    <row r="446" spans="1:18">
      <c r="A446" s="111" t="s">
        <v>324</v>
      </c>
      <c r="B446" s="111" t="s">
        <v>326</v>
      </c>
      <c r="C446" s="111">
        <v>550036</v>
      </c>
      <c r="D446" s="112">
        <v>3528705500368</v>
      </c>
      <c r="E446" s="111"/>
      <c r="F446" s="38" t="s">
        <v>3732</v>
      </c>
      <c r="G446" s="55">
        <v>110</v>
      </c>
      <c r="H446" s="56" t="s">
        <v>30</v>
      </c>
      <c r="I446" s="113" t="s">
        <v>27</v>
      </c>
      <c r="J446" s="111"/>
      <c r="K446" s="114" t="s">
        <v>3207</v>
      </c>
      <c r="L446" s="111" t="s">
        <v>320</v>
      </c>
      <c r="M446" s="111" t="s">
        <v>328</v>
      </c>
      <c r="N446" s="115" t="s">
        <v>3637</v>
      </c>
      <c r="O446" s="116">
        <v>28370</v>
      </c>
      <c r="P446" s="21"/>
      <c r="Q446" s="22">
        <f t="shared" si="14"/>
        <v>0</v>
      </c>
      <c r="R446" s="22">
        <f t="shared" si="15"/>
        <v>0</v>
      </c>
    </row>
    <row r="447" spans="1:18">
      <c r="A447" s="111" t="s">
        <v>324</v>
      </c>
      <c r="B447" s="111" t="s">
        <v>326</v>
      </c>
      <c r="C447" s="111">
        <v>611890</v>
      </c>
      <c r="D447" s="112">
        <v>3528706118906</v>
      </c>
      <c r="E447" s="111"/>
      <c r="F447" s="38" t="s">
        <v>3859</v>
      </c>
      <c r="G447" s="55">
        <v>113</v>
      </c>
      <c r="H447" s="56" t="s">
        <v>18</v>
      </c>
      <c r="I447" s="113" t="s">
        <v>27</v>
      </c>
      <c r="J447" s="111"/>
      <c r="K447" s="114" t="s">
        <v>3208</v>
      </c>
      <c r="L447" s="111" t="s">
        <v>320</v>
      </c>
      <c r="M447" s="111" t="s">
        <v>328</v>
      </c>
      <c r="N447" s="115" t="s">
        <v>3637</v>
      </c>
      <c r="O447" s="116">
        <v>30040</v>
      </c>
      <c r="P447" s="21"/>
      <c r="Q447" s="22">
        <f t="shared" si="14"/>
        <v>0</v>
      </c>
      <c r="R447" s="22">
        <f t="shared" si="15"/>
        <v>0</v>
      </c>
    </row>
    <row r="448" spans="1:18">
      <c r="A448" s="111" t="s">
        <v>324</v>
      </c>
      <c r="B448" s="111" t="s">
        <v>326</v>
      </c>
      <c r="C448" s="111">
        <v>817332</v>
      </c>
      <c r="D448" s="112">
        <v>3528708173323</v>
      </c>
      <c r="E448" s="111">
        <v>109138</v>
      </c>
      <c r="F448" s="38" t="s">
        <v>3859</v>
      </c>
      <c r="G448" s="55">
        <v>113</v>
      </c>
      <c r="H448" s="56" t="s">
        <v>30</v>
      </c>
      <c r="I448" s="113" t="s">
        <v>27</v>
      </c>
      <c r="J448" s="111"/>
      <c r="K448" s="114" t="s">
        <v>3209</v>
      </c>
      <c r="L448" s="111" t="s">
        <v>19</v>
      </c>
      <c r="M448" s="111" t="s">
        <v>19</v>
      </c>
      <c r="N448" s="115" t="s">
        <v>3637</v>
      </c>
      <c r="O448" s="116">
        <v>30090</v>
      </c>
      <c r="P448" s="21"/>
      <c r="Q448" s="22">
        <f t="shared" si="14"/>
        <v>0</v>
      </c>
      <c r="R448" s="22">
        <f t="shared" si="15"/>
        <v>0</v>
      </c>
    </row>
    <row r="449" spans="1:18">
      <c r="A449" s="111" t="s">
        <v>324</v>
      </c>
      <c r="B449" s="111" t="s">
        <v>326</v>
      </c>
      <c r="C449" s="111">
        <v>275530</v>
      </c>
      <c r="D449" s="112">
        <v>3528702755303</v>
      </c>
      <c r="E449" s="111"/>
      <c r="F449" s="38" t="s">
        <v>3860</v>
      </c>
      <c r="G449" s="55">
        <v>108</v>
      </c>
      <c r="H449" s="56" t="s">
        <v>42</v>
      </c>
      <c r="I449" s="113" t="s">
        <v>27</v>
      </c>
      <c r="J449" s="111"/>
      <c r="K449" s="114" t="s">
        <v>3210</v>
      </c>
      <c r="L449" s="111" t="s">
        <v>19</v>
      </c>
      <c r="M449" s="111" t="s">
        <v>19</v>
      </c>
      <c r="N449" s="115" t="s">
        <v>3637</v>
      </c>
      <c r="O449" s="116">
        <v>26670</v>
      </c>
      <c r="P449" s="21"/>
      <c r="Q449" s="22">
        <f t="shared" si="14"/>
        <v>0</v>
      </c>
      <c r="R449" s="22">
        <f t="shared" si="15"/>
        <v>0</v>
      </c>
    </row>
    <row r="450" spans="1:18">
      <c r="A450" s="111" t="s">
        <v>324</v>
      </c>
      <c r="B450" s="111" t="s">
        <v>326</v>
      </c>
      <c r="C450" s="111">
        <v>312659</v>
      </c>
      <c r="D450" s="112">
        <v>3528703126591</v>
      </c>
      <c r="E450" s="111">
        <v>109141</v>
      </c>
      <c r="F450" s="38" t="s">
        <v>3861</v>
      </c>
      <c r="G450" s="55">
        <v>112</v>
      </c>
      <c r="H450" s="56" t="s">
        <v>42</v>
      </c>
      <c r="I450" s="113" t="s">
        <v>27</v>
      </c>
      <c r="J450" s="111"/>
      <c r="K450" s="114" t="s">
        <v>3211</v>
      </c>
      <c r="L450" s="111" t="s">
        <v>19</v>
      </c>
      <c r="M450" s="111" t="s">
        <v>19</v>
      </c>
      <c r="N450" s="115" t="s">
        <v>3638</v>
      </c>
      <c r="O450" s="116">
        <v>45560</v>
      </c>
      <c r="P450" s="21"/>
      <c r="Q450" s="22">
        <f t="shared" si="14"/>
        <v>0</v>
      </c>
      <c r="R450" s="22">
        <f t="shared" si="15"/>
        <v>0</v>
      </c>
    </row>
    <row r="451" spans="1:18">
      <c r="A451" s="111" t="s">
        <v>324</v>
      </c>
      <c r="B451" s="111" t="s">
        <v>326</v>
      </c>
      <c r="C451" s="111">
        <v>812348</v>
      </c>
      <c r="D451" s="112">
        <v>3528708123489</v>
      </c>
      <c r="E451" s="111">
        <v>131526</v>
      </c>
      <c r="F451" s="38" t="s">
        <v>3734</v>
      </c>
      <c r="G451" s="55">
        <v>111</v>
      </c>
      <c r="H451" s="56" t="s">
        <v>42</v>
      </c>
      <c r="I451" s="113" t="s">
        <v>27</v>
      </c>
      <c r="J451" s="111"/>
      <c r="K451" s="114" t="s">
        <v>3212</v>
      </c>
      <c r="L451" s="111" t="s">
        <v>19</v>
      </c>
      <c r="M451" s="111" t="s">
        <v>19</v>
      </c>
      <c r="N451" s="115" t="s">
        <v>3643</v>
      </c>
      <c r="O451" s="116">
        <v>30400</v>
      </c>
      <c r="P451" s="21"/>
      <c r="Q451" s="22">
        <f t="shared" si="14"/>
        <v>0</v>
      </c>
      <c r="R451" s="22">
        <f t="shared" si="15"/>
        <v>0</v>
      </c>
    </row>
    <row r="452" spans="1:18">
      <c r="A452" s="111" t="s">
        <v>324</v>
      </c>
      <c r="B452" s="111" t="s">
        <v>326</v>
      </c>
      <c r="C452" s="111">
        <v>173502</v>
      </c>
      <c r="D452" s="112">
        <v>3528701735023</v>
      </c>
      <c r="E452" s="111">
        <v>121063</v>
      </c>
      <c r="F452" s="38" t="s">
        <v>3735</v>
      </c>
      <c r="G452" s="55">
        <v>100</v>
      </c>
      <c r="H452" s="56" t="s">
        <v>42</v>
      </c>
      <c r="I452" s="113" t="s">
        <v>27</v>
      </c>
      <c r="J452" s="111"/>
      <c r="K452" s="114" t="s">
        <v>3213</v>
      </c>
      <c r="L452" s="111" t="s">
        <v>321</v>
      </c>
      <c r="M452" s="111" t="s">
        <v>19</v>
      </c>
      <c r="N452" s="115" t="s">
        <v>3638</v>
      </c>
      <c r="O452" s="116">
        <v>37650</v>
      </c>
      <c r="P452" s="21"/>
      <c r="Q452" s="22">
        <f t="shared" si="14"/>
        <v>0</v>
      </c>
      <c r="R452" s="22">
        <f t="shared" si="15"/>
        <v>0</v>
      </c>
    </row>
    <row r="453" spans="1:18">
      <c r="A453" s="111" t="s">
        <v>324</v>
      </c>
      <c r="B453" s="111" t="s">
        <v>326</v>
      </c>
      <c r="C453" s="111">
        <v>921645</v>
      </c>
      <c r="D453" s="112">
        <v>3528709216456</v>
      </c>
      <c r="E453" s="111"/>
      <c r="F453" s="38" t="s">
        <v>3735</v>
      </c>
      <c r="G453" s="55">
        <v>100</v>
      </c>
      <c r="H453" s="56" t="s">
        <v>30</v>
      </c>
      <c r="I453" s="113" t="s">
        <v>27</v>
      </c>
      <c r="J453" s="111"/>
      <c r="K453" s="114" t="s">
        <v>3214</v>
      </c>
      <c r="L453" s="111" t="s">
        <v>19</v>
      </c>
      <c r="M453" s="111" t="s">
        <v>328</v>
      </c>
      <c r="N453" s="115" t="s">
        <v>3636</v>
      </c>
      <c r="O453" s="116">
        <v>29390</v>
      </c>
      <c r="P453" s="21"/>
      <c r="Q453" s="22">
        <f t="shared" si="14"/>
        <v>0</v>
      </c>
      <c r="R453" s="22">
        <f t="shared" si="15"/>
        <v>0</v>
      </c>
    </row>
    <row r="454" spans="1:18">
      <c r="A454" s="111" t="s">
        <v>324</v>
      </c>
      <c r="B454" s="111" t="s">
        <v>326</v>
      </c>
      <c r="C454" s="111">
        <v>463690</v>
      </c>
      <c r="D454" s="112">
        <v>3528704636907</v>
      </c>
      <c r="E454" s="111"/>
      <c r="F454" s="38" t="s">
        <v>3862</v>
      </c>
      <c r="G454" s="55">
        <v>104</v>
      </c>
      <c r="H454" s="56" t="s">
        <v>18</v>
      </c>
      <c r="I454" s="113" t="s">
        <v>27</v>
      </c>
      <c r="J454" s="111"/>
      <c r="K454" s="114" t="s">
        <v>3215</v>
      </c>
      <c r="L454" s="111" t="s">
        <v>19</v>
      </c>
      <c r="M454" s="111" t="s">
        <v>328</v>
      </c>
      <c r="N454" s="115" t="s">
        <v>3636</v>
      </c>
      <c r="O454" s="116">
        <v>30260</v>
      </c>
      <c r="P454" s="21"/>
      <c r="Q454" s="22">
        <f t="shared" si="14"/>
        <v>0</v>
      </c>
      <c r="R454" s="22">
        <f t="shared" si="15"/>
        <v>0</v>
      </c>
    </row>
    <row r="455" spans="1:18">
      <c r="A455" s="111" t="s">
        <v>324</v>
      </c>
      <c r="B455" s="111" t="s">
        <v>326</v>
      </c>
      <c r="C455" s="111">
        <v>920542</v>
      </c>
      <c r="D455" s="112">
        <v>3528709205429</v>
      </c>
      <c r="E455" s="111">
        <v>121064</v>
      </c>
      <c r="F455" s="38" t="s">
        <v>3862</v>
      </c>
      <c r="G455" s="55">
        <v>104</v>
      </c>
      <c r="H455" s="56" t="s">
        <v>42</v>
      </c>
      <c r="I455" s="113" t="s">
        <v>27</v>
      </c>
      <c r="J455" s="111"/>
      <c r="K455" s="114" t="s">
        <v>3216</v>
      </c>
      <c r="L455" s="111" t="s">
        <v>19</v>
      </c>
      <c r="M455" s="111" t="s">
        <v>19</v>
      </c>
      <c r="N455" s="115" t="s">
        <v>3638</v>
      </c>
      <c r="O455" s="116">
        <v>27790</v>
      </c>
      <c r="P455" s="21"/>
      <c r="Q455" s="22">
        <f t="shared" si="14"/>
        <v>0</v>
      </c>
      <c r="R455" s="22">
        <f t="shared" si="15"/>
        <v>0</v>
      </c>
    </row>
    <row r="456" spans="1:18">
      <c r="A456" s="111" t="s">
        <v>324</v>
      </c>
      <c r="B456" s="111" t="s">
        <v>326</v>
      </c>
      <c r="C456" s="111">
        <v>764622</v>
      </c>
      <c r="D456" s="112">
        <v>3528707646224</v>
      </c>
      <c r="E456" s="111"/>
      <c r="F456" s="38" t="s">
        <v>3863</v>
      </c>
      <c r="G456" s="55">
        <v>102</v>
      </c>
      <c r="H456" s="56" t="s">
        <v>30</v>
      </c>
      <c r="I456" s="113" t="s">
        <v>27</v>
      </c>
      <c r="J456" s="111"/>
      <c r="K456" s="114" t="s">
        <v>3217</v>
      </c>
      <c r="L456" s="111" t="s">
        <v>19</v>
      </c>
      <c r="M456" s="111" t="s">
        <v>328</v>
      </c>
      <c r="N456" s="115" t="s">
        <v>3636</v>
      </c>
      <c r="O456" s="116">
        <v>30150</v>
      </c>
      <c r="P456" s="21"/>
      <c r="Q456" s="22">
        <f t="shared" si="14"/>
        <v>0</v>
      </c>
      <c r="R456" s="22">
        <f t="shared" si="15"/>
        <v>0</v>
      </c>
    </row>
    <row r="457" spans="1:18">
      <c r="A457" s="111" t="s">
        <v>324</v>
      </c>
      <c r="B457" s="111" t="s">
        <v>326</v>
      </c>
      <c r="C457" s="111">
        <v>162565</v>
      </c>
      <c r="D457" s="112">
        <v>3528701625652</v>
      </c>
      <c r="E457" s="111"/>
      <c r="F457" s="38" t="s">
        <v>3736</v>
      </c>
      <c r="G457" s="55">
        <v>103</v>
      </c>
      <c r="H457" s="56" t="s">
        <v>30</v>
      </c>
      <c r="I457" s="113" t="s">
        <v>27</v>
      </c>
      <c r="J457" s="111"/>
      <c r="K457" s="114" t="s">
        <v>3218</v>
      </c>
      <c r="L457" s="111" t="s">
        <v>320</v>
      </c>
      <c r="M457" s="111" t="s">
        <v>328</v>
      </c>
      <c r="N457" s="115" t="s">
        <v>3637</v>
      </c>
      <c r="O457" s="116">
        <v>33330</v>
      </c>
      <c r="P457" s="21"/>
      <c r="Q457" s="22">
        <f t="shared" ref="Q457:Q520" si="16">((O457-(O457*$Q$6))*P457)</f>
        <v>0</v>
      </c>
      <c r="R457" s="22">
        <f t="shared" ref="R457:R520" si="17">((O457-(O457*$Q$6))*P457)*1.2</f>
        <v>0</v>
      </c>
    </row>
    <row r="458" spans="1:18">
      <c r="A458" s="111" t="s">
        <v>324</v>
      </c>
      <c r="B458" s="111" t="s">
        <v>326</v>
      </c>
      <c r="C458" s="111">
        <v>993792</v>
      </c>
      <c r="D458" s="112">
        <v>3528709937924</v>
      </c>
      <c r="E458" s="111">
        <v>125304</v>
      </c>
      <c r="F458" s="38" t="s">
        <v>3736</v>
      </c>
      <c r="G458" s="55">
        <v>103</v>
      </c>
      <c r="H458" s="56" t="s">
        <v>42</v>
      </c>
      <c r="I458" s="113" t="s">
        <v>27</v>
      </c>
      <c r="J458" s="111"/>
      <c r="K458" s="114" t="s">
        <v>3219</v>
      </c>
      <c r="L458" s="111" t="s">
        <v>321</v>
      </c>
      <c r="M458" s="111" t="s">
        <v>19</v>
      </c>
      <c r="N458" s="115" t="s">
        <v>3638</v>
      </c>
      <c r="O458" s="116">
        <v>32700</v>
      </c>
      <c r="P458" s="21"/>
      <c r="Q458" s="22">
        <f t="shared" si="16"/>
        <v>0</v>
      </c>
      <c r="R458" s="22">
        <f t="shared" si="17"/>
        <v>0</v>
      </c>
    </row>
    <row r="459" spans="1:18">
      <c r="A459" s="111" t="s">
        <v>324</v>
      </c>
      <c r="B459" s="111" t="s">
        <v>326</v>
      </c>
      <c r="C459" s="111">
        <v>315839</v>
      </c>
      <c r="D459" s="112">
        <v>3528703158394</v>
      </c>
      <c r="E459" s="111"/>
      <c r="F459" s="38" t="s">
        <v>3864</v>
      </c>
      <c r="G459" s="55">
        <v>102</v>
      </c>
      <c r="H459" s="56" t="s">
        <v>18</v>
      </c>
      <c r="I459" s="113" t="s">
        <v>27</v>
      </c>
      <c r="J459" s="111"/>
      <c r="K459" s="114" t="s">
        <v>3220</v>
      </c>
      <c r="L459" s="111" t="s">
        <v>19</v>
      </c>
      <c r="M459" s="111" t="s">
        <v>328</v>
      </c>
      <c r="N459" s="115" t="s">
        <v>3637</v>
      </c>
      <c r="O459" s="116">
        <v>29960</v>
      </c>
      <c r="P459" s="21"/>
      <c r="Q459" s="22">
        <f t="shared" si="16"/>
        <v>0</v>
      </c>
      <c r="R459" s="22">
        <f t="shared" si="17"/>
        <v>0</v>
      </c>
    </row>
    <row r="460" spans="1:18">
      <c r="A460" s="111" t="s">
        <v>324</v>
      </c>
      <c r="B460" s="111" t="s">
        <v>326</v>
      </c>
      <c r="C460" s="111">
        <v>112524</v>
      </c>
      <c r="D460" s="112">
        <v>3528701125244</v>
      </c>
      <c r="E460" s="111">
        <v>97202</v>
      </c>
      <c r="F460" s="38" t="s">
        <v>3738</v>
      </c>
      <c r="G460" s="55">
        <v>105</v>
      </c>
      <c r="H460" s="56" t="s">
        <v>42</v>
      </c>
      <c r="I460" s="113" t="s">
        <v>27</v>
      </c>
      <c r="J460" s="111"/>
      <c r="K460" s="114" t="s">
        <v>3221</v>
      </c>
      <c r="L460" s="111" t="s">
        <v>19</v>
      </c>
      <c r="M460" s="111" t="s">
        <v>320</v>
      </c>
      <c r="N460" s="115" t="s">
        <v>3638</v>
      </c>
      <c r="O460" s="116">
        <v>33340</v>
      </c>
      <c r="P460" s="21"/>
      <c r="Q460" s="22">
        <f t="shared" si="16"/>
        <v>0</v>
      </c>
      <c r="R460" s="22">
        <f t="shared" si="17"/>
        <v>0</v>
      </c>
    </row>
    <row r="461" spans="1:18">
      <c r="A461" s="111" t="s">
        <v>324</v>
      </c>
      <c r="B461" s="111" t="s">
        <v>326</v>
      </c>
      <c r="C461" s="111">
        <v>140568</v>
      </c>
      <c r="D461" s="112">
        <v>3528701405681</v>
      </c>
      <c r="E461" s="111">
        <v>90204</v>
      </c>
      <c r="F461" s="38" t="s">
        <v>3738</v>
      </c>
      <c r="G461" s="55">
        <v>101</v>
      </c>
      <c r="H461" s="56" t="s">
        <v>42</v>
      </c>
      <c r="I461" s="113" t="s">
        <v>27</v>
      </c>
      <c r="J461" s="111"/>
      <c r="K461" s="114" t="s">
        <v>3222</v>
      </c>
      <c r="L461" s="111" t="s">
        <v>321</v>
      </c>
      <c r="M461" s="111" t="s">
        <v>19</v>
      </c>
      <c r="N461" s="115" t="s">
        <v>3636</v>
      </c>
      <c r="O461" s="116">
        <v>33710</v>
      </c>
      <c r="P461" s="21"/>
      <c r="Q461" s="22">
        <f t="shared" si="16"/>
        <v>0</v>
      </c>
      <c r="R461" s="22">
        <f t="shared" si="17"/>
        <v>0</v>
      </c>
    </row>
    <row r="462" spans="1:18">
      <c r="A462" s="111" t="s">
        <v>324</v>
      </c>
      <c r="B462" s="111" t="s">
        <v>326</v>
      </c>
      <c r="C462" s="111">
        <v>195794</v>
      </c>
      <c r="D462" s="112">
        <v>3528701957944</v>
      </c>
      <c r="E462" s="111"/>
      <c r="F462" s="38" t="s">
        <v>3738</v>
      </c>
      <c r="G462" s="55">
        <v>105</v>
      </c>
      <c r="H462" s="56" t="s">
        <v>18</v>
      </c>
      <c r="I462" s="113" t="s">
        <v>27</v>
      </c>
      <c r="J462" s="111"/>
      <c r="K462" s="114" t="s">
        <v>3223</v>
      </c>
      <c r="L462" s="111" t="s">
        <v>19</v>
      </c>
      <c r="M462" s="111" t="s">
        <v>328</v>
      </c>
      <c r="N462" s="115" t="s">
        <v>3637</v>
      </c>
      <c r="O462" s="116">
        <v>29400</v>
      </c>
      <c r="P462" s="21"/>
      <c r="Q462" s="22">
        <f t="shared" si="16"/>
        <v>0</v>
      </c>
      <c r="R462" s="22">
        <f t="shared" si="17"/>
        <v>0</v>
      </c>
    </row>
    <row r="463" spans="1:18">
      <c r="A463" s="111" t="s">
        <v>324</v>
      </c>
      <c r="B463" s="111" t="s">
        <v>326</v>
      </c>
      <c r="C463" s="111">
        <v>329128</v>
      </c>
      <c r="D463" s="112">
        <v>3528703291282</v>
      </c>
      <c r="E463" s="111">
        <v>63404</v>
      </c>
      <c r="F463" s="38" t="s">
        <v>3738</v>
      </c>
      <c r="G463" s="55">
        <v>105</v>
      </c>
      <c r="H463" s="56" t="s">
        <v>42</v>
      </c>
      <c r="I463" s="113" t="s">
        <v>27</v>
      </c>
      <c r="J463" s="111"/>
      <c r="K463" s="114" t="s">
        <v>3224</v>
      </c>
      <c r="L463" s="111" t="s">
        <v>321</v>
      </c>
      <c r="M463" s="111" t="s">
        <v>19</v>
      </c>
      <c r="N463" s="115" t="s">
        <v>3636</v>
      </c>
      <c r="O463" s="116">
        <v>33370</v>
      </c>
      <c r="P463" s="21"/>
      <c r="Q463" s="22">
        <f t="shared" si="16"/>
        <v>0</v>
      </c>
      <c r="R463" s="22">
        <f t="shared" si="17"/>
        <v>0</v>
      </c>
    </row>
    <row r="464" spans="1:18">
      <c r="A464" s="111" t="s">
        <v>324</v>
      </c>
      <c r="B464" s="111" t="s">
        <v>326</v>
      </c>
      <c r="C464" s="111">
        <v>702386</v>
      </c>
      <c r="D464" s="112">
        <v>3528707023865</v>
      </c>
      <c r="E464" s="111">
        <v>131518</v>
      </c>
      <c r="F464" s="38" t="s">
        <v>3738</v>
      </c>
      <c r="G464" s="55">
        <v>105</v>
      </c>
      <c r="H464" s="56" t="s">
        <v>42</v>
      </c>
      <c r="I464" s="113" t="s">
        <v>27</v>
      </c>
      <c r="J464" s="111"/>
      <c r="K464" s="114" t="s">
        <v>3225</v>
      </c>
      <c r="L464" s="111" t="s">
        <v>19</v>
      </c>
      <c r="M464" s="111" t="s">
        <v>19</v>
      </c>
      <c r="N464" s="115" t="s">
        <v>3637</v>
      </c>
      <c r="O464" s="116">
        <v>32730</v>
      </c>
      <c r="P464" s="21"/>
      <c r="Q464" s="22">
        <f t="shared" si="16"/>
        <v>0</v>
      </c>
      <c r="R464" s="22">
        <f t="shared" si="17"/>
        <v>0</v>
      </c>
    </row>
    <row r="465" spans="1:18">
      <c r="A465" s="111" t="s">
        <v>324</v>
      </c>
      <c r="B465" s="111" t="s">
        <v>326</v>
      </c>
      <c r="C465" s="111">
        <v>873758</v>
      </c>
      <c r="D465" s="112">
        <v>3528708737587</v>
      </c>
      <c r="E465" s="111">
        <v>109131</v>
      </c>
      <c r="F465" s="38" t="s">
        <v>3738</v>
      </c>
      <c r="G465" s="55">
        <v>105</v>
      </c>
      <c r="H465" s="56" t="s">
        <v>42</v>
      </c>
      <c r="I465" s="113" t="s">
        <v>27</v>
      </c>
      <c r="J465" s="111"/>
      <c r="K465" s="114" t="s">
        <v>3226</v>
      </c>
      <c r="L465" s="111" t="s">
        <v>19</v>
      </c>
      <c r="M465" s="111" t="s">
        <v>320</v>
      </c>
      <c r="N465" s="115" t="s">
        <v>3638</v>
      </c>
      <c r="O465" s="116">
        <v>33340</v>
      </c>
      <c r="P465" s="21"/>
      <c r="Q465" s="22">
        <f t="shared" si="16"/>
        <v>0</v>
      </c>
      <c r="R465" s="22">
        <f t="shared" si="17"/>
        <v>0</v>
      </c>
    </row>
    <row r="466" spans="1:18">
      <c r="A466" s="111" t="s">
        <v>324</v>
      </c>
      <c r="B466" s="111" t="s">
        <v>326</v>
      </c>
      <c r="C466" s="111">
        <v>718148</v>
      </c>
      <c r="D466" s="112">
        <v>3528707181480</v>
      </c>
      <c r="E466" s="111">
        <v>54200</v>
      </c>
      <c r="F466" s="38" t="s">
        <v>3865</v>
      </c>
      <c r="G466" s="55">
        <v>109</v>
      </c>
      <c r="H466" s="56" t="s">
        <v>42</v>
      </c>
      <c r="I466" s="113" t="s">
        <v>27</v>
      </c>
      <c r="J466" s="111"/>
      <c r="K466" s="114" t="s">
        <v>3227</v>
      </c>
      <c r="L466" s="111" t="s">
        <v>19</v>
      </c>
      <c r="M466" s="111" t="s">
        <v>19</v>
      </c>
      <c r="N466" s="115" t="s">
        <v>3641</v>
      </c>
      <c r="O466" s="116">
        <v>35240</v>
      </c>
      <c r="P466" s="21"/>
      <c r="Q466" s="22">
        <f t="shared" si="16"/>
        <v>0</v>
      </c>
      <c r="R466" s="22">
        <f t="shared" si="17"/>
        <v>0</v>
      </c>
    </row>
    <row r="467" spans="1:18">
      <c r="A467" s="111" t="s">
        <v>324</v>
      </c>
      <c r="B467" s="111" t="s">
        <v>326</v>
      </c>
      <c r="C467" s="111">
        <v>932392</v>
      </c>
      <c r="D467" s="112">
        <v>3528709323925</v>
      </c>
      <c r="E467" s="111"/>
      <c r="F467" s="38" t="s">
        <v>3865</v>
      </c>
      <c r="G467" s="55">
        <v>109</v>
      </c>
      <c r="H467" s="56" t="s">
        <v>18</v>
      </c>
      <c r="I467" s="113" t="s">
        <v>27</v>
      </c>
      <c r="J467" s="111"/>
      <c r="K467" s="114" t="s">
        <v>3228</v>
      </c>
      <c r="L467" s="111" t="s">
        <v>19</v>
      </c>
      <c r="M467" s="111" t="s">
        <v>328</v>
      </c>
      <c r="N467" s="115" t="s">
        <v>3637</v>
      </c>
      <c r="O467" s="116">
        <v>29260</v>
      </c>
      <c r="P467" s="21"/>
      <c r="Q467" s="22">
        <f t="shared" si="16"/>
        <v>0</v>
      </c>
      <c r="R467" s="22">
        <f t="shared" si="17"/>
        <v>0</v>
      </c>
    </row>
    <row r="468" spans="1:18">
      <c r="A468" s="111" t="s">
        <v>324</v>
      </c>
      <c r="B468" s="111" t="s">
        <v>326</v>
      </c>
      <c r="C468" s="111">
        <v>139581</v>
      </c>
      <c r="D468" s="112">
        <v>3528701395814</v>
      </c>
      <c r="E468" s="111">
        <v>109133</v>
      </c>
      <c r="F468" s="38" t="s">
        <v>3866</v>
      </c>
      <c r="G468" s="55">
        <v>110</v>
      </c>
      <c r="H468" s="56" t="s">
        <v>42</v>
      </c>
      <c r="I468" s="113" t="s">
        <v>27</v>
      </c>
      <c r="J468" s="111"/>
      <c r="K468" s="114" t="s">
        <v>3229</v>
      </c>
      <c r="L468" s="111" t="s">
        <v>19</v>
      </c>
      <c r="M468" s="111" t="s">
        <v>19</v>
      </c>
      <c r="N468" s="115" t="s">
        <v>3637</v>
      </c>
      <c r="O468" s="116">
        <v>35380</v>
      </c>
      <c r="P468" s="21"/>
      <c r="Q468" s="22">
        <f t="shared" si="16"/>
        <v>0</v>
      </c>
      <c r="R468" s="22">
        <f t="shared" si="17"/>
        <v>0</v>
      </c>
    </row>
    <row r="469" spans="1:18">
      <c r="A469" s="111" t="s">
        <v>324</v>
      </c>
      <c r="B469" s="111" t="s">
        <v>326</v>
      </c>
      <c r="C469" s="111">
        <v>363931</v>
      </c>
      <c r="D469" s="112">
        <v>3528703639312</v>
      </c>
      <c r="E469" s="111"/>
      <c r="F469" s="38" t="s">
        <v>3866</v>
      </c>
      <c r="G469" s="55">
        <v>110</v>
      </c>
      <c r="H469" s="56" t="s">
        <v>18</v>
      </c>
      <c r="I469" s="113" t="s">
        <v>27</v>
      </c>
      <c r="J469" s="111"/>
      <c r="K469" s="114" t="s">
        <v>3230</v>
      </c>
      <c r="L469" s="111" t="s">
        <v>320</v>
      </c>
      <c r="M469" s="111" t="s">
        <v>328</v>
      </c>
      <c r="N469" s="115" t="s">
        <v>3637</v>
      </c>
      <c r="O469" s="116">
        <v>30190</v>
      </c>
      <c r="P469" s="21"/>
      <c r="Q469" s="22">
        <f t="shared" si="16"/>
        <v>0</v>
      </c>
      <c r="R469" s="22">
        <f t="shared" si="17"/>
        <v>0</v>
      </c>
    </row>
    <row r="470" spans="1:18">
      <c r="A470" s="111" t="s">
        <v>324</v>
      </c>
      <c r="B470" s="111" t="s">
        <v>326</v>
      </c>
      <c r="C470" s="111">
        <v>69977</v>
      </c>
      <c r="D470" s="112">
        <v>3528700699777</v>
      </c>
      <c r="E470" s="111">
        <v>97205</v>
      </c>
      <c r="F470" s="38" t="s">
        <v>3739</v>
      </c>
      <c r="G470" s="55">
        <v>104</v>
      </c>
      <c r="H470" s="56" t="s">
        <v>42</v>
      </c>
      <c r="I470" s="113" t="s">
        <v>27</v>
      </c>
      <c r="J470" s="111"/>
      <c r="K470" s="114" t="s">
        <v>3231</v>
      </c>
      <c r="L470" s="111" t="s">
        <v>19</v>
      </c>
      <c r="M470" s="111" t="s">
        <v>19</v>
      </c>
      <c r="N470" s="115" t="s">
        <v>3637</v>
      </c>
      <c r="O470" s="116">
        <v>35840</v>
      </c>
      <c r="P470" s="21"/>
      <c r="Q470" s="22">
        <f t="shared" si="16"/>
        <v>0</v>
      </c>
      <c r="R470" s="22">
        <f t="shared" si="17"/>
        <v>0</v>
      </c>
    </row>
    <row r="471" spans="1:18">
      <c r="A471" s="111" t="s">
        <v>324</v>
      </c>
      <c r="B471" s="111" t="s">
        <v>326</v>
      </c>
      <c r="C471" s="111">
        <v>229115</v>
      </c>
      <c r="D471" s="112">
        <v>3528702291153</v>
      </c>
      <c r="E471" s="111">
        <v>97206</v>
      </c>
      <c r="F471" s="38" t="s">
        <v>3739</v>
      </c>
      <c r="G471" s="55">
        <v>108</v>
      </c>
      <c r="H471" s="56" t="s">
        <v>42</v>
      </c>
      <c r="I471" s="113" t="s">
        <v>27</v>
      </c>
      <c r="J471" s="111"/>
      <c r="K471" s="114" t="s">
        <v>3232</v>
      </c>
      <c r="L471" s="111" t="s">
        <v>19</v>
      </c>
      <c r="M471" s="111" t="s">
        <v>19</v>
      </c>
      <c r="N471" s="115" t="s">
        <v>3637</v>
      </c>
      <c r="O471" s="116">
        <v>35840</v>
      </c>
      <c r="P471" s="21"/>
      <c r="Q471" s="22">
        <f t="shared" si="16"/>
        <v>0</v>
      </c>
      <c r="R471" s="22">
        <f t="shared" si="17"/>
        <v>0</v>
      </c>
    </row>
    <row r="472" spans="1:18">
      <c r="A472" s="111" t="s">
        <v>324</v>
      </c>
      <c r="B472" s="111" t="s">
        <v>326</v>
      </c>
      <c r="C472" s="111">
        <v>545259</v>
      </c>
      <c r="D472" s="112">
        <v>3528705452599</v>
      </c>
      <c r="E472" s="111">
        <v>109136</v>
      </c>
      <c r="F472" s="38" t="s">
        <v>3739</v>
      </c>
      <c r="G472" s="55">
        <v>108</v>
      </c>
      <c r="H472" s="56" t="s">
        <v>42</v>
      </c>
      <c r="I472" s="113" t="s">
        <v>27</v>
      </c>
      <c r="J472" s="111"/>
      <c r="K472" s="114" t="s">
        <v>3233</v>
      </c>
      <c r="L472" s="111" t="s">
        <v>19</v>
      </c>
      <c r="M472" s="111" t="s">
        <v>19</v>
      </c>
      <c r="N472" s="115" t="s">
        <v>3636</v>
      </c>
      <c r="O472" s="116">
        <v>35160</v>
      </c>
      <c r="P472" s="21"/>
      <c r="Q472" s="22">
        <f t="shared" si="16"/>
        <v>0</v>
      </c>
      <c r="R472" s="22">
        <f t="shared" si="17"/>
        <v>0</v>
      </c>
    </row>
    <row r="473" spans="1:18">
      <c r="A473" s="111" t="s">
        <v>324</v>
      </c>
      <c r="B473" s="111" t="s">
        <v>326</v>
      </c>
      <c r="C473" s="111">
        <v>607891</v>
      </c>
      <c r="D473" s="112">
        <v>3528706078910</v>
      </c>
      <c r="E473" s="111"/>
      <c r="F473" s="38" t="s">
        <v>3739</v>
      </c>
      <c r="G473" s="55">
        <v>108</v>
      </c>
      <c r="H473" s="56" t="s">
        <v>18</v>
      </c>
      <c r="I473" s="113" t="s">
        <v>27</v>
      </c>
      <c r="J473" s="111"/>
      <c r="K473" s="114" t="s">
        <v>3234</v>
      </c>
      <c r="L473" s="111" t="s">
        <v>320</v>
      </c>
      <c r="M473" s="111" t="s">
        <v>328</v>
      </c>
      <c r="N473" s="115" t="s">
        <v>3637</v>
      </c>
      <c r="O473" s="116">
        <v>30060</v>
      </c>
      <c r="P473" s="21"/>
      <c r="Q473" s="22">
        <f t="shared" si="16"/>
        <v>0</v>
      </c>
      <c r="R473" s="22">
        <f t="shared" si="17"/>
        <v>0</v>
      </c>
    </row>
    <row r="474" spans="1:18">
      <c r="A474" s="111" t="s">
        <v>324</v>
      </c>
      <c r="B474" s="111" t="s">
        <v>326</v>
      </c>
      <c r="C474" s="111">
        <v>213035</v>
      </c>
      <c r="D474" s="112">
        <v>3528702130353</v>
      </c>
      <c r="E474" s="111"/>
      <c r="F474" s="38" t="s">
        <v>3867</v>
      </c>
      <c r="G474" s="55">
        <v>111</v>
      </c>
      <c r="H474" s="56" t="s">
        <v>18</v>
      </c>
      <c r="I474" s="113" t="s">
        <v>27</v>
      </c>
      <c r="J474" s="111"/>
      <c r="K474" s="114" t="s">
        <v>3235</v>
      </c>
      <c r="L474" s="111" t="s">
        <v>320</v>
      </c>
      <c r="M474" s="111" t="s">
        <v>328</v>
      </c>
      <c r="N474" s="115" t="s">
        <v>3637</v>
      </c>
      <c r="O474" s="116">
        <v>30190</v>
      </c>
      <c r="P474" s="21"/>
      <c r="Q474" s="22">
        <f t="shared" si="16"/>
        <v>0</v>
      </c>
      <c r="R474" s="22">
        <f t="shared" si="17"/>
        <v>0</v>
      </c>
    </row>
    <row r="475" spans="1:18">
      <c r="A475" s="111" t="s">
        <v>324</v>
      </c>
      <c r="B475" s="111" t="s">
        <v>326</v>
      </c>
      <c r="C475" s="111">
        <v>484173</v>
      </c>
      <c r="D475" s="112">
        <v>3528704841738</v>
      </c>
      <c r="E475" s="111">
        <v>109137</v>
      </c>
      <c r="F475" s="38" t="s">
        <v>3867</v>
      </c>
      <c r="G475" s="55">
        <v>111</v>
      </c>
      <c r="H475" s="56" t="s">
        <v>42</v>
      </c>
      <c r="I475" s="113" t="s">
        <v>27</v>
      </c>
      <c r="J475" s="111"/>
      <c r="K475" s="114" t="s">
        <v>3236</v>
      </c>
      <c r="L475" s="111" t="s">
        <v>19</v>
      </c>
      <c r="M475" s="111" t="s">
        <v>19</v>
      </c>
      <c r="N475" s="115" t="s">
        <v>3637</v>
      </c>
      <c r="O475" s="116">
        <v>37200</v>
      </c>
      <c r="P475" s="21"/>
      <c r="Q475" s="22">
        <f t="shared" si="16"/>
        <v>0</v>
      </c>
      <c r="R475" s="22">
        <f t="shared" si="17"/>
        <v>0</v>
      </c>
    </row>
    <row r="476" spans="1:18">
      <c r="A476" s="111" t="s">
        <v>324</v>
      </c>
      <c r="B476" s="111" t="s">
        <v>326</v>
      </c>
      <c r="C476" s="111">
        <v>608197</v>
      </c>
      <c r="D476" s="112">
        <v>3528706081972</v>
      </c>
      <c r="E476" s="111"/>
      <c r="F476" s="38" t="s">
        <v>3868</v>
      </c>
      <c r="G476" s="55">
        <v>113</v>
      </c>
      <c r="H476" s="56" t="s">
        <v>30</v>
      </c>
      <c r="I476" s="113" t="s">
        <v>27</v>
      </c>
      <c r="J476" s="111"/>
      <c r="K476" s="114" t="s">
        <v>3237</v>
      </c>
      <c r="L476" s="111" t="s">
        <v>320</v>
      </c>
      <c r="M476" s="111" t="s">
        <v>328</v>
      </c>
      <c r="N476" s="115" t="s">
        <v>3637</v>
      </c>
      <c r="O476" s="116">
        <v>32330</v>
      </c>
      <c r="P476" s="21"/>
      <c r="Q476" s="22">
        <f t="shared" si="16"/>
        <v>0</v>
      </c>
      <c r="R476" s="22">
        <f t="shared" si="17"/>
        <v>0</v>
      </c>
    </row>
    <row r="477" spans="1:18">
      <c r="A477" s="111" t="s">
        <v>324</v>
      </c>
      <c r="B477" s="111" t="s">
        <v>326</v>
      </c>
      <c r="C477" s="111">
        <v>219604</v>
      </c>
      <c r="D477" s="112">
        <v>3528702196045</v>
      </c>
      <c r="E477" s="111">
        <v>97208</v>
      </c>
      <c r="F477" s="38" t="s">
        <v>3869</v>
      </c>
      <c r="G477" s="55">
        <v>106</v>
      </c>
      <c r="H477" s="56" t="s">
        <v>42</v>
      </c>
      <c r="I477" s="113" t="s">
        <v>27</v>
      </c>
      <c r="J477" s="111"/>
      <c r="K477" s="114" t="s">
        <v>3238</v>
      </c>
      <c r="L477" s="111" t="s">
        <v>321</v>
      </c>
      <c r="M477" s="111" t="s">
        <v>19</v>
      </c>
      <c r="N477" s="115" t="s">
        <v>3641</v>
      </c>
      <c r="O477" s="116">
        <v>36980</v>
      </c>
      <c r="P477" s="21"/>
      <c r="Q477" s="22">
        <f t="shared" si="16"/>
        <v>0</v>
      </c>
      <c r="R477" s="22">
        <f t="shared" si="17"/>
        <v>0</v>
      </c>
    </row>
    <row r="478" spans="1:18">
      <c r="A478" s="111" t="s">
        <v>324</v>
      </c>
      <c r="B478" s="111" t="s">
        <v>326</v>
      </c>
      <c r="C478" s="111">
        <v>485370</v>
      </c>
      <c r="D478" s="112">
        <v>3528704853700</v>
      </c>
      <c r="E478" s="111">
        <v>54143</v>
      </c>
      <c r="F478" s="38" t="s">
        <v>3869</v>
      </c>
      <c r="G478" s="55">
        <v>106</v>
      </c>
      <c r="H478" s="56" t="s">
        <v>42</v>
      </c>
      <c r="I478" s="113" t="s">
        <v>27</v>
      </c>
      <c r="J478" s="111"/>
      <c r="K478" s="114" t="s">
        <v>3239</v>
      </c>
      <c r="L478" s="111" t="s">
        <v>321</v>
      </c>
      <c r="M478" s="111" t="s">
        <v>19</v>
      </c>
      <c r="N478" s="115" t="s">
        <v>3641</v>
      </c>
      <c r="O478" s="116">
        <v>36260</v>
      </c>
      <c r="P478" s="21"/>
      <c r="Q478" s="22">
        <f t="shared" si="16"/>
        <v>0</v>
      </c>
      <c r="R478" s="22">
        <f t="shared" si="17"/>
        <v>0</v>
      </c>
    </row>
    <row r="479" spans="1:18">
      <c r="A479" s="111" t="s">
        <v>324</v>
      </c>
      <c r="B479" s="111" t="s">
        <v>326</v>
      </c>
      <c r="C479" s="111">
        <v>932397</v>
      </c>
      <c r="D479" s="112">
        <v>3528709323970</v>
      </c>
      <c r="E479" s="111"/>
      <c r="F479" s="38" t="s">
        <v>3869</v>
      </c>
      <c r="G479" s="55">
        <v>106</v>
      </c>
      <c r="H479" s="56" t="s">
        <v>30</v>
      </c>
      <c r="I479" s="113" t="s">
        <v>27</v>
      </c>
      <c r="J479" s="111"/>
      <c r="K479" s="114" t="s">
        <v>3240</v>
      </c>
      <c r="L479" s="111" t="s">
        <v>19</v>
      </c>
      <c r="M479" s="111" t="s">
        <v>328</v>
      </c>
      <c r="N479" s="115" t="s">
        <v>3637</v>
      </c>
      <c r="O479" s="116">
        <v>28490</v>
      </c>
      <c r="P479" s="21"/>
      <c r="Q479" s="22">
        <f t="shared" si="16"/>
        <v>0</v>
      </c>
      <c r="R479" s="22">
        <f t="shared" si="17"/>
        <v>0</v>
      </c>
    </row>
    <row r="480" spans="1:18">
      <c r="A480" s="111" t="s">
        <v>324</v>
      </c>
      <c r="B480" s="111" t="s">
        <v>326</v>
      </c>
      <c r="C480" s="111">
        <v>26538</v>
      </c>
      <c r="D480" s="112">
        <v>3528700265385</v>
      </c>
      <c r="E480" s="111">
        <v>97213</v>
      </c>
      <c r="F480" s="38" t="s">
        <v>3740</v>
      </c>
      <c r="G480" s="55">
        <v>110</v>
      </c>
      <c r="H480" s="56" t="s">
        <v>42</v>
      </c>
      <c r="I480" s="113" t="s">
        <v>27</v>
      </c>
      <c r="J480" s="111" t="s">
        <v>3989</v>
      </c>
      <c r="K480" s="114" t="s">
        <v>3241</v>
      </c>
      <c r="L480" s="111" t="s">
        <v>19</v>
      </c>
      <c r="M480" s="111" t="s">
        <v>320</v>
      </c>
      <c r="N480" s="115" t="s">
        <v>3636</v>
      </c>
      <c r="O480" s="116">
        <v>41410</v>
      </c>
      <c r="P480" s="21"/>
      <c r="Q480" s="22">
        <f t="shared" si="16"/>
        <v>0</v>
      </c>
      <c r="R480" s="22">
        <f t="shared" si="17"/>
        <v>0</v>
      </c>
    </row>
    <row r="481" spans="1:18">
      <c r="A481" s="111" t="s">
        <v>324</v>
      </c>
      <c r="B481" s="111" t="s">
        <v>326</v>
      </c>
      <c r="C481" s="111">
        <v>187125</v>
      </c>
      <c r="D481" s="112">
        <v>3528701871257</v>
      </c>
      <c r="E481" s="111">
        <v>97212</v>
      </c>
      <c r="F481" s="38" t="s">
        <v>3740</v>
      </c>
      <c r="G481" s="55">
        <v>110</v>
      </c>
      <c r="H481" s="56" t="s">
        <v>42</v>
      </c>
      <c r="I481" s="113" t="s">
        <v>27</v>
      </c>
      <c r="J481" s="111"/>
      <c r="K481" s="114" t="s">
        <v>3242</v>
      </c>
      <c r="L481" s="111" t="s">
        <v>19</v>
      </c>
      <c r="M481" s="111" t="s">
        <v>19</v>
      </c>
      <c r="N481" s="115" t="s">
        <v>3641</v>
      </c>
      <c r="O481" s="116">
        <v>39190</v>
      </c>
      <c r="P481" s="21"/>
      <c r="Q481" s="22">
        <f t="shared" si="16"/>
        <v>0</v>
      </c>
      <c r="R481" s="22">
        <f t="shared" si="17"/>
        <v>0</v>
      </c>
    </row>
    <row r="482" spans="1:18">
      <c r="A482" s="111" t="s">
        <v>324</v>
      </c>
      <c r="B482" s="111" t="s">
        <v>326</v>
      </c>
      <c r="C482" s="111">
        <v>602501</v>
      </c>
      <c r="D482" s="112">
        <v>3528706025013</v>
      </c>
      <c r="E482" s="111">
        <v>109140</v>
      </c>
      <c r="F482" s="38" t="s">
        <v>3740</v>
      </c>
      <c r="G482" s="55">
        <v>110</v>
      </c>
      <c r="H482" s="56" t="s">
        <v>42</v>
      </c>
      <c r="I482" s="113" t="s">
        <v>27</v>
      </c>
      <c r="J482" s="111"/>
      <c r="K482" s="114" t="s">
        <v>3243</v>
      </c>
      <c r="L482" s="111" t="s">
        <v>19</v>
      </c>
      <c r="M482" s="111" t="s">
        <v>19</v>
      </c>
      <c r="N482" s="115" t="s">
        <v>3636</v>
      </c>
      <c r="O482" s="116">
        <v>38420</v>
      </c>
      <c r="P482" s="21"/>
      <c r="Q482" s="22">
        <f t="shared" si="16"/>
        <v>0</v>
      </c>
      <c r="R482" s="22">
        <f t="shared" si="17"/>
        <v>0</v>
      </c>
    </row>
    <row r="483" spans="1:18">
      <c r="A483" s="111" t="s">
        <v>324</v>
      </c>
      <c r="B483" s="111" t="s">
        <v>326</v>
      </c>
      <c r="C483" s="111">
        <v>817126</v>
      </c>
      <c r="D483" s="112">
        <v>3528708171268</v>
      </c>
      <c r="E483" s="111">
        <v>98567</v>
      </c>
      <c r="F483" s="38" t="s">
        <v>3740</v>
      </c>
      <c r="G483" s="55">
        <v>110</v>
      </c>
      <c r="H483" s="56" t="s">
        <v>42</v>
      </c>
      <c r="I483" s="113" t="s">
        <v>27</v>
      </c>
      <c r="J483" s="111"/>
      <c r="K483" s="114" t="s">
        <v>3244</v>
      </c>
      <c r="L483" s="111" t="s">
        <v>19</v>
      </c>
      <c r="M483" s="111" t="s">
        <v>19</v>
      </c>
      <c r="N483" s="115" t="s">
        <v>3638</v>
      </c>
      <c r="O483" s="116">
        <v>39200</v>
      </c>
      <c r="P483" s="21"/>
      <c r="Q483" s="22">
        <f t="shared" si="16"/>
        <v>0</v>
      </c>
      <c r="R483" s="22">
        <f t="shared" si="17"/>
        <v>0</v>
      </c>
    </row>
    <row r="484" spans="1:18">
      <c r="A484" s="111" t="s">
        <v>324</v>
      </c>
      <c r="B484" s="111" t="s">
        <v>326</v>
      </c>
      <c r="C484" s="111">
        <v>835949</v>
      </c>
      <c r="D484" s="112">
        <v>3528708359499</v>
      </c>
      <c r="E484" s="111"/>
      <c r="F484" s="38" t="s">
        <v>3740</v>
      </c>
      <c r="G484" s="55">
        <v>110</v>
      </c>
      <c r="H484" s="56" t="s">
        <v>18</v>
      </c>
      <c r="I484" s="113" t="s">
        <v>27</v>
      </c>
      <c r="J484" s="111"/>
      <c r="K484" s="114" t="s">
        <v>3245</v>
      </c>
      <c r="L484" s="111" t="s">
        <v>320</v>
      </c>
      <c r="M484" s="111" t="s">
        <v>328</v>
      </c>
      <c r="N484" s="115" t="s">
        <v>3637</v>
      </c>
      <c r="O484" s="116">
        <v>29250</v>
      </c>
      <c r="P484" s="21"/>
      <c r="Q484" s="22">
        <f t="shared" si="16"/>
        <v>0</v>
      </c>
      <c r="R484" s="22">
        <f t="shared" si="17"/>
        <v>0</v>
      </c>
    </row>
    <row r="485" spans="1:18">
      <c r="A485" s="111" t="s">
        <v>324</v>
      </c>
      <c r="B485" s="111" t="s">
        <v>326</v>
      </c>
      <c r="C485" s="111">
        <v>120178</v>
      </c>
      <c r="D485" s="112">
        <v>3528701201788</v>
      </c>
      <c r="E485" s="111">
        <v>109781</v>
      </c>
      <c r="F485" s="38" t="s">
        <v>3870</v>
      </c>
      <c r="G485" s="55">
        <v>113</v>
      </c>
      <c r="H485" s="56" t="s">
        <v>42</v>
      </c>
      <c r="I485" s="113" t="s">
        <v>27</v>
      </c>
      <c r="J485" s="111"/>
      <c r="K485" s="114" t="s">
        <v>3246</v>
      </c>
      <c r="L485" s="111" t="s">
        <v>320</v>
      </c>
      <c r="M485" s="111" t="s">
        <v>320</v>
      </c>
      <c r="N485" s="115" t="s">
        <v>3636</v>
      </c>
      <c r="O485" s="116">
        <v>36270</v>
      </c>
      <c r="P485" s="21"/>
      <c r="Q485" s="22">
        <f t="shared" si="16"/>
        <v>0</v>
      </c>
      <c r="R485" s="22">
        <f t="shared" si="17"/>
        <v>0</v>
      </c>
    </row>
    <row r="486" spans="1:18">
      <c r="A486" s="111" t="s">
        <v>324</v>
      </c>
      <c r="B486" s="111" t="s">
        <v>326</v>
      </c>
      <c r="C486" s="111">
        <v>348563</v>
      </c>
      <c r="D486" s="112">
        <v>3528703485636</v>
      </c>
      <c r="E486" s="111">
        <v>97214</v>
      </c>
      <c r="F486" s="38" t="s">
        <v>3870</v>
      </c>
      <c r="G486" s="55">
        <v>113</v>
      </c>
      <c r="H486" s="56" t="s">
        <v>42</v>
      </c>
      <c r="I486" s="113" t="s">
        <v>27</v>
      </c>
      <c r="J486" s="111"/>
      <c r="K486" s="114" t="s">
        <v>3247</v>
      </c>
      <c r="L486" s="111" t="s">
        <v>19</v>
      </c>
      <c r="M486" s="111" t="s">
        <v>320</v>
      </c>
      <c r="N486" s="115" t="s">
        <v>3636</v>
      </c>
      <c r="O486" s="116">
        <v>36270</v>
      </c>
      <c r="P486" s="21"/>
      <c r="Q486" s="22">
        <f t="shared" si="16"/>
        <v>0</v>
      </c>
      <c r="R486" s="22">
        <f t="shared" si="17"/>
        <v>0</v>
      </c>
    </row>
    <row r="487" spans="1:18">
      <c r="A487" s="111" t="s">
        <v>324</v>
      </c>
      <c r="B487" s="111" t="s">
        <v>326</v>
      </c>
      <c r="C487" s="111">
        <v>451790</v>
      </c>
      <c r="D487" s="112">
        <v>3528704517909</v>
      </c>
      <c r="E487" s="111"/>
      <c r="F487" s="38" t="s">
        <v>3870</v>
      </c>
      <c r="G487" s="55">
        <v>113</v>
      </c>
      <c r="H487" s="56" t="s">
        <v>42</v>
      </c>
      <c r="I487" s="113" t="s">
        <v>27</v>
      </c>
      <c r="J487" s="111"/>
      <c r="K487" s="114" t="s">
        <v>3248</v>
      </c>
      <c r="L487" s="111" t="s">
        <v>19</v>
      </c>
      <c r="M487" s="111" t="s">
        <v>19</v>
      </c>
      <c r="N487" s="115" t="s">
        <v>3637</v>
      </c>
      <c r="O487" s="116">
        <v>36300</v>
      </c>
      <c r="P487" s="21"/>
      <c r="Q487" s="22">
        <f t="shared" si="16"/>
        <v>0</v>
      </c>
      <c r="R487" s="22">
        <f t="shared" si="17"/>
        <v>0</v>
      </c>
    </row>
    <row r="488" spans="1:18">
      <c r="A488" s="111" t="s">
        <v>324</v>
      </c>
      <c r="B488" s="111" t="s">
        <v>326</v>
      </c>
      <c r="C488" s="111">
        <v>820176</v>
      </c>
      <c r="D488" s="112">
        <v>3528708201767</v>
      </c>
      <c r="E488" s="111"/>
      <c r="F488" s="38" t="s">
        <v>3870</v>
      </c>
      <c r="G488" s="55">
        <v>113</v>
      </c>
      <c r="H488" s="56" t="s">
        <v>18</v>
      </c>
      <c r="I488" s="113" t="s">
        <v>27</v>
      </c>
      <c r="J488" s="111"/>
      <c r="K488" s="114" t="s">
        <v>3249</v>
      </c>
      <c r="L488" s="111" t="s">
        <v>19</v>
      </c>
      <c r="M488" s="111" t="s">
        <v>328</v>
      </c>
      <c r="N488" s="115" t="s">
        <v>3637</v>
      </c>
      <c r="O488" s="116">
        <v>30780</v>
      </c>
      <c r="P488" s="21"/>
      <c r="Q488" s="22">
        <f t="shared" si="16"/>
        <v>0</v>
      </c>
      <c r="R488" s="22">
        <f t="shared" si="17"/>
        <v>0</v>
      </c>
    </row>
    <row r="489" spans="1:18">
      <c r="A489" s="111" t="s">
        <v>324</v>
      </c>
      <c r="B489" s="111" t="s">
        <v>326</v>
      </c>
      <c r="C489" s="111">
        <v>872580</v>
      </c>
      <c r="D489" s="112">
        <v>3528708725805</v>
      </c>
      <c r="E489" s="111"/>
      <c r="F489" s="38" t="s">
        <v>3871</v>
      </c>
      <c r="G489" s="55">
        <v>113</v>
      </c>
      <c r="H489" s="56" t="s">
        <v>18</v>
      </c>
      <c r="I489" s="113" t="s">
        <v>27</v>
      </c>
      <c r="J489" s="111"/>
      <c r="K489" s="114" t="s">
        <v>3250</v>
      </c>
      <c r="L489" s="111" t="s">
        <v>320</v>
      </c>
      <c r="M489" s="111" t="s">
        <v>328</v>
      </c>
      <c r="N489" s="115" t="s">
        <v>3637</v>
      </c>
      <c r="O489" s="116">
        <v>30620</v>
      </c>
      <c r="P489" s="21"/>
      <c r="Q489" s="22">
        <f t="shared" si="16"/>
        <v>0</v>
      </c>
      <c r="R489" s="22">
        <f t="shared" si="17"/>
        <v>0</v>
      </c>
    </row>
    <row r="490" spans="1:18">
      <c r="A490" s="111" t="s">
        <v>324</v>
      </c>
      <c r="B490" s="111" t="s">
        <v>326</v>
      </c>
      <c r="C490" s="111">
        <v>156785</v>
      </c>
      <c r="D490" s="112">
        <v>3528701567853</v>
      </c>
      <c r="E490" s="111"/>
      <c r="F490" s="38" t="s">
        <v>3872</v>
      </c>
      <c r="G490" s="55">
        <v>108</v>
      </c>
      <c r="H490" s="56" t="s">
        <v>30</v>
      </c>
      <c r="I490" s="113" t="s">
        <v>27</v>
      </c>
      <c r="J490" s="111"/>
      <c r="K490" s="114" t="s">
        <v>3251</v>
      </c>
      <c r="L490" s="111" t="s">
        <v>320</v>
      </c>
      <c r="M490" s="111" t="s">
        <v>328</v>
      </c>
      <c r="N490" s="115" t="s">
        <v>3637</v>
      </c>
      <c r="O490" s="116">
        <v>31710</v>
      </c>
      <c r="P490" s="21"/>
      <c r="Q490" s="22">
        <f t="shared" si="16"/>
        <v>0</v>
      </c>
      <c r="R490" s="22">
        <f t="shared" si="17"/>
        <v>0</v>
      </c>
    </row>
    <row r="491" spans="1:18">
      <c r="A491" s="111" t="s">
        <v>324</v>
      </c>
      <c r="B491" s="111" t="s">
        <v>326</v>
      </c>
      <c r="C491" s="111">
        <v>868663</v>
      </c>
      <c r="D491" s="112">
        <v>3528708686632</v>
      </c>
      <c r="E491" s="111">
        <v>121070</v>
      </c>
      <c r="F491" s="38" t="s">
        <v>3872</v>
      </c>
      <c r="G491" s="55">
        <v>108</v>
      </c>
      <c r="H491" s="56" t="s">
        <v>42</v>
      </c>
      <c r="I491" s="113" t="s">
        <v>27</v>
      </c>
      <c r="J491" s="111"/>
      <c r="K491" s="114" t="s">
        <v>3252</v>
      </c>
      <c r="L491" s="111" t="s">
        <v>19</v>
      </c>
      <c r="M491" s="111" t="s">
        <v>19</v>
      </c>
      <c r="N491" s="115" t="s">
        <v>3643</v>
      </c>
      <c r="O491" s="116">
        <v>39040</v>
      </c>
      <c r="P491" s="21"/>
      <c r="Q491" s="22">
        <f t="shared" si="16"/>
        <v>0</v>
      </c>
      <c r="R491" s="22">
        <f t="shared" si="17"/>
        <v>0</v>
      </c>
    </row>
    <row r="492" spans="1:18">
      <c r="A492" s="111" t="s">
        <v>324</v>
      </c>
      <c r="B492" s="111" t="s">
        <v>326</v>
      </c>
      <c r="C492" s="111">
        <v>217132</v>
      </c>
      <c r="D492" s="112">
        <v>3528702171325</v>
      </c>
      <c r="E492" s="111">
        <v>121073</v>
      </c>
      <c r="F492" s="38" t="s">
        <v>3873</v>
      </c>
      <c r="G492" s="55">
        <v>112</v>
      </c>
      <c r="H492" s="56" t="s">
        <v>42</v>
      </c>
      <c r="I492" s="113" t="s">
        <v>27</v>
      </c>
      <c r="J492" s="111"/>
      <c r="K492" s="114" t="s">
        <v>3253</v>
      </c>
      <c r="L492" s="111" t="s">
        <v>19</v>
      </c>
      <c r="M492" s="111" t="s">
        <v>19</v>
      </c>
      <c r="N492" s="115" t="s">
        <v>3643</v>
      </c>
      <c r="O492" s="116">
        <v>39620</v>
      </c>
      <c r="P492" s="21"/>
      <c r="Q492" s="22">
        <f t="shared" si="16"/>
        <v>0</v>
      </c>
      <c r="R492" s="22">
        <f t="shared" si="17"/>
        <v>0</v>
      </c>
    </row>
    <row r="493" spans="1:18">
      <c r="A493" s="111" t="s">
        <v>324</v>
      </c>
      <c r="B493" s="111" t="s">
        <v>326</v>
      </c>
      <c r="C493" s="111">
        <v>771464</v>
      </c>
      <c r="D493" s="112">
        <v>3528707714640</v>
      </c>
      <c r="E493" s="111"/>
      <c r="F493" s="38" t="s">
        <v>3873</v>
      </c>
      <c r="G493" s="55">
        <v>112</v>
      </c>
      <c r="H493" s="56" t="s">
        <v>30</v>
      </c>
      <c r="I493" s="113" t="s">
        <v>27</v>
      </c>
      <c r="J493" s="111"/>
      <c r="K493" s="114" t="s">
        <v>3254</v>
      </c>
      <c r="L493" s="111" t="s">
        <v>320</v>
      </c>
      <c r="M493" s="111" t="s">
        <v>328</v>
      </c>
      <c r="N493" s="115" t="s">
        <v>3637</v>
      </c>
      <c r="O493" s="116">
        <v>30230</v>
      </c>
      <c r="P493" s="21"/>
      <c r="Q493" s="22">
        <f t="shared" si="16"/>
        <v>0</v>
      </c>
      <c r="R493" s="22">
        <f t="shared" si="17"/>
        <v>0</v>
      </c>
    </row>
    <row r="494" spans="1:18">
      <c r="A494" s="111" t="s">
        <v>324</v>
      </c>
      <c r="B494" s="111" t="s">
        <v>326</v>
      </c>
      <c r="C494" s="111">
        <v>561981</v>
      </c>
      <c r="D494" s="112">
        <v>3528705619817</v>
      </c>
      <c r="E494" s="111"/>
      <c r="F494" s="38" t="s">
        <v>3874</v>
      </c>
      <c r="G494" s="55">
        <v>116</v>
      </c>
      <c r="H494" s="56" t="s">
        <v>18</v>
      </c>
      <c r="I494" s="113" t="s">
        <v>27</v>
      </c>
      <c r="J494" s="111"/>
      <c r="K494" s="114" t="s">
        <v>3255</v>
      </c>
      <c r="L494" s="111" t="s">
        <v>320</v>
      </c>
      <c r="M494" s="111" t="s">
        <v>328</v>
      </c>
      <c r="N494" s="115" t="s">
        <v>3637</v>
      </c>
      <c r="O494" s="116">
        <v>33370</v>
      </c>
      <c r="P494" s="21"/>
      <c r="Q494" s="22">
        <f t="shared" si="16"/>
        <v>0</v>
      </c>
      <c r="R494" s="22">
        <f t="shared" si="17"/>
        <v>0</v>
      </c>
    </row>
    <row r="495" spans="1:18">
      <c r="A495" s="111" t="s">
        <v>324</v>
      </c>
      <c r="B495" s="111" t="s">
        <v>326</v>
      </c>
      <c r="C495" s="111">
        <v>28877</v>
      </c>
      <c r="D495" s="112">
        <v>3528700288773</v>
      </c>
      <c r="E495" s="111"/>
      <c r="F495" s="38" t="s">
        <v>3875</v>
      </c>
      <c r="G495" s="55">
        <v>110</v>
      </c>
      <c r="H495" s="56" t="s">
        <v>18</v>
      </c>
      <c r="I495" s="113" t="s">
        <v>27</v>
      </c>
      <c r="J495" s="111"/>
      <c r="K495" s="114" t="s">
        <v>3256</v>
      </c>
      <c r="L495" s="111" t="s">
        <v>19</v>
      </c>
      <c r="M495" s="111" t="s">
        <v>328</v>
      </c>
      <c r="N495" s="115" t="s">
        <v>3637</v>
      </c>
      <c r="O495" s="116">
        <v>33140</v>
      </c>
      <c r="P495" s="21"/>
      <c r="Q495" s="22">
        <f t="shared" si="16"/>
        <v>0</v>
      </c>
      <c r="R495" s="22">
        <f t="shared" si="17"/>
        <v>0</v>
      </c>
    </row>
    <row r="496" spans="1:18">
      <c r="A496" s="111" t="s">
        <v>324</v>
      </c>
      <c r="B496" s="111" t="s">
        <v>326</v>
      </c>
      <c r="C496" s="111">
        <v>39483</v>
      </c>
      <c r="D496" s="112">
        <v>3528700394832</v>
      </c>
      <c r="E496" s="111">
        <v>97215</v>
      </c>
      <c r="F496" s="38" t="s">
        <v>3875</v>
      </c>
      <c r="G496" s="55">
        <v>106</v>
      </c>
      <c r="H496" s="56" t="s">
        <v>42</v>
      </c>
      <c r="I496" s="113" t="s">
        <v>27</v>
      </c>
      <c r="J496" s="111"/>
      <c r="K496" s="114" t="s">
        <v>3257</v>
      </c>
      <c r="L496" s="111" t="s">
        <v>19</v>
      </c>
      <c r="M496" s="111" t="s">
        <v>19</v>
      </c>
      <c r="N496" s="115" t="s">
        <v>3640</v>
      </c>
      <c r="O496" s="116">
        <v>40890</v>
      </c>
      <c r="P496" s="21"/>
      <c r="Q496" s="22">
        <f t="shared" si="16"/>
        <v>0</v>
      </c>
      <c r="R496" s="22">
        <f t="shared" si="17"/>
        <v>0</v>
      </c>
    </row>
    <row r="497" spans="1:18">
      <c r="A497" s="111" t="s">
        <v>324</v>
      </c>
      <c r="B497" s="111" t="s">
        <v>326</v>
      </c>
      <c r="C497" s="111">
        <v>88279</v>
      </c>
      <c r="D497" s="112">
        <v>3528700882797</v>
      </c>
      <c r="E497" s="111">
        <v>109143</v>
      </c>
      <c r="F497" s="38" t="s">
        <v>3875</v>
      </c>
      <c r="G497" s="55">
        <v>110</v>
      </c>
      <c r="H497" s="56" t="s">
        <v>42</v>
      </c>
      <c r="I497" s="113" t="s">
        <v>27</v>
      </c>
      <c r="J497" s="111"/>
      <c r="K497" s="114" t="s">
        <v>3258</v>
      </c>
      <c r="L497" s="111" t="s">
        <v>19</v>
      </c>
      <c r="M497" s="111" t="s">
        <v>19</v>
      </c>
      <c r="N497" s="115" t="s">
        <v>3640</v>
      </c>
      <c r="O497" s="116">
        <v>40890</v>
      </c>
      <c r="P497" s="21"/>
      <c r="Q497" s="22">
        <f t="shared" si="16"/>
        <v>0</v>
      </c>
      <c r="R497" s="22">
        <f t="shared" si="17"/>
        <v>0</v>
      </c>
    </row>
    <row r="498" spans="1:18">
      <c r="A498" s="111" t="s">
        <v>324</v>
      </c>
      <c r="B498" s="111" t="s">
        <v>326</v>
      </c>
      <c r="C498" s="111">
        <v>782767</v>
      </c>
      <c r="D498" s="112">
        <v>3528707827678</v>
      </c>
      <c r="E498" s="111"/>
      <c r="F498" s="38" t="s">
        <v>3875</v>
      </c>
      <c r="G498" s="55">
        <v>110</v>
      </c>
      <c r="H498" s="56" t="s">
        <v>42</v>
      </c>
      <c r="I498" s="113" t="s">
        <v>27</v>
      </c>
      <c r="J498" s="111"/>
      <c r="K498" s="114" t="s">
        <v>3259</v>
      </c>
      <c r="L498" s="111" t="s">
        <v>19</v>
      </c>
      <c r="M498" s="111" t="s">
        <v>19</v>
      </c>
      <c r="N498" s="115" t="s">
        <v>3643</v>
      </c>
      <c r="O498" s="116">
        <v>40110</v>
      </c>
      <c r="P498" s="21"/>
      <c r="Q498" s="22">
        <f t="shared" si="16"/>
        <v>0</v>
      </c>
      <c r="R498" s="22">
        <f t="shared" si="17"/>
        <v>0</v>
      </c>
    </row>
    <row r="499" spans="1:18">
      <c r="A499" s="111" t="s">
        <v>324</v>
      </c>
      <c r="B499" s="111" t="s">
        <v>326</v>
      </c>
      <c r="C499" s="111">
        <v>151183</v>
      </c>
      <c r="D499" s="112">
        <v>3528701511832</v>
      </c>
      <c r="E499" s="111">
        <v>121076</v>
      </c>
      <c r="F499" s="38" t="s">
        <v>3876</v>
      </c>
      <c r="G499" s="55">
        <v>114</v>
      </c>
      <c r="H499" s="56" t="s">
        <v>42</v>
      </c>
      <c r="I499" s="113" t="s">
        <v>27</v>
      </c>
      <c r="J499" s="111"/>
      <c r="K499" s="114" t="s">
        <v>3260</v>
      </c>
      <c r="L499" s="111" t="s">
        <v>19</v>
      </c>
      <c r="M499" s="111" t="s">
        <v>19</v>
      </c>
      <c r="N499" s="115" t="s">
        <v>3643</v>
      </c>
      <c r="O499" s="116">
        <v>47470</v>
      </c>
      <c r="P499" s="21"/>
      <c r="Q499" s="22">
        <f t="shared" si="16"/>
        <v>0</v>
      </c>
      <c r="R499" s="22">
        <f t="shared" si="17"/>
        <v>0</v>
      </c>
    </row>
    <row r="500" spans="1:18">
      <c r="A500" s="111" t="s">
        <v>324</v>
      </c>
      <c r="B500" s="111" t="s">
        <v>326</v>
      </c>
      <c r="C500" s="111">
        <v>472078</v>
      </c>
      <c r="D500" s="112">
        <v>3528704720781</v>
      </c>
      <c r="E500" s="111"/>
      <c r="F500" s="38" t="s">
        <v>3876</v>
      </c>
      <c r="G500" s="55">
        <v>114</v>
      </c>
      <c r="H500" s="56" t="s">
        <v>30</v>
      </c>
      <c r="I500" s="113" t="s">
        <v>27</v>
      </c>
      <c r="J500" s="111"/>
      <c r="K500" s="114" t="s">
        <v>3261</v>
      </c>
      <c r="L500" s="111" t="s">
        <v>320</v>
      </c>
      <c r="M500" s="111" t="s">
        <v>328</v>
      </c>
      <c r="N500" s="115" t="s">
        <v>3637</v>
      </c>
      <c r="O500" s="116">
        <v>34220</v>
      </c>
      <c r="P500" s="21"/>
      <c r="Q500" s="22">
        <f t="shared" si="16"/>
        <v>0</v>
      </c>
      <c r="R500" s="22">
        <f t="shared" si="17"/>
        <v>0</v>
      </c>
    </row>
    <row r="501" spans="1:18">
      <c r="A501" s="111" t="s">
        <v>324</v>
      </c>
      <c r="B501" s="111" t="s">
        <v>326</v>
      </c>
      <c r="C501" s="111">
        <v>487335</v>
      </c>
      <c r="D501" s="112">
        <v>3528704873357</v>
      </c>
      <c r="E501" s="111"/>
      <c r="F501" s="38" t="s">
        <v>3877</v>
      </c>
      <c r="G501" s="55">
        <v>112</v>
      </c>
      <c r="H501" s="56" t="s">
        <v>18</v>
      </c>
      <c r="I501" s="113" t="s">
        <v>27</v>
      </c>
      <c r="J501" s="111"/>
      <c r="K501" s="114" t="s">
        <v>3262</v>
      </c>
      <c r="L501" s="111" t="s">
        <v>19</v>
      </c>
      <c r="M501" s="111" t="s">
        <v>328</v>
      </c>
      <c r="N501" s="115" t="s">
        <v>3637</v>
      </c>
      <c r="O501" s="116">
        <v>32970</v>
      </c>
      <c r="P501" s="21"/>
      <c r="Q501" s="22">
        <f t="shared" si="16"/>
        <v>0</v>
      </c>
      <c r="R501" s="22">
        <f t="shared" si="17"/>
        <v>0</v>
      </c>
    </row>
    <row r="502" spans="1:18">
      <c r="A502" s="111" t="s">
        <v>324</v>
      </c>
      <c r="B502" s="111" t="s">
        <v>326</v>
      </c>
      <c r="C502" s="111">
        <v>686164</v>
      </c>
      <c r="D502" s="112">
        <v>3528706861642</v>
      </c>
      <c r="E502" s="111">
        <v>97217</v>
      </c>
      <c r="F502" s="38" t="s">
        <v>3877</v>
      </c>
      <c r="G502" s="55">
        <v>112</v>
      </c>
      <c r="H502" s="56" t="s">
        <v>42</v>
      </c>
      <c r="I502" s="113" t="s">
        <v>27</v>
      </c>
      <c r="J502" s="111"/>
      <c r="K502" s="114" t="s">
        <v>3263</v>
      </c>
      <c r="L502" s="111" t="s">
        <v>19</v>
      </c>
      <c r="M502" s="111" t="s">
        <v>19</v>
      </c>
      <c r="N502" s="115" t="s">
        <v>3638</v>
      </c>
      <c r="O502" s="116">
        <v>37480</v>
      </c>
      <c r="P502" s="21"/>
      <c r="Q502" s="22">
        <f t="shared" si="16"/>
        <v>0</v>
      </c>
      <c r="R502" s="22">
        <f t="shared" si="17"/>
        <v>0</v>
      </c>
    </row>
    <row r="503" spans="1:18">
      <c r="A503" s="111" t="s">
        <v>324</v>
      </c>
      <c r="B503" s="111" t="s">
        <v>326</v>
      </c>
      <c r="C503" s="111">
        <v>471816</v>
      </c>
      <c r="D503" s="112">
        <v>3528704718160</v>
      </c>
      <c r="E503" s="111">
        <v>121065</v>
      </c>
      <c r="F503" s="38" t="s">
        <v>3878</v>
      </c>
      <c r="G503" s="55">
        <v>102</v>
      </c>
      <c r="H503" s="56" t="s">
        <v>42</v>
      </c>
      <c r="I503" s="113" t="s">
        <v>27</v>
      </c>
      <c r="J503" s="111"/>
      <c r="K503" s="114" t="s">
        <v>3264</v>
      </c>
      <c r="L503" s="111" t="s">
        <v>321</v>
      </c>
      <c r="M503" s="111" t="s">
        <v>19</v>
      </c>
      <c r="N503" s="115" t="s">
        <v>3637</v>
      </c>
      <c r="O503" s="116">
        <v>36210</v>
      </c>
      <c r="P503" s="21"/>
      <c r="Q503" s="22">
        <f t="shared" si="16"/>
        <v>0</v>
      </c>
      <c r="R503" s="22">
        <f t="shared" si="17"/>
        <v>0</v>
      </c>
    </row>
    <row r="504" spans="1:18">
      <c r="A504" s="111" t="s">
        <v>324</v>
      </c>
      <c r="B504" s="111" t="s">
        <v>326</v>
      </c>
      <c r="C504" s="111">
        <v>414910</v>
      </c>
      <c r="D504" s="112">
        <v>3528704149100</v>
      </c>
      <c r="E504" s="111">
        <v>131519</v>
      </c>
      <c r="F504" s="38" t="s">
        <v>3879</v>
      </c>
      <c r="G504" s="55">
        <v>109</v>
      </c>
      <c r="H504" s="56" t="s">
        <v>30</v>
      </c>
      <c r="I504" s="113" t="s">
        <v>27</v>
      </c>
      <c r="J504" s="111"/>
      <c r="K504" s="114" t="s">
        <v>3265</v>
      </c>
      <c r="L504" s="111" t="s">
        <v>19</v>
      </c>
      <c r="M504" s="111" t="s">
        <v>320</v>
      </c>
      <c r="N504" s="115" t="s">
        <v>3637</v>
      </c>
      <c r="O504" s="116">
        <v>38060</v>
      </c>
      <c r="P504" s="21"/>
      <c r="Q504" s="22">
        <f t="shared" si="16"/>
        <v>0</v>
      </c>
      <c r="R504" s="22">
        <f t="shared" si="17"/>
        <v>0</v>
      </c>
    </row>
    <row r="505" spans="1:18">
      <c r="A505" s="111" t="s">
        <v>324</v>
      </c>
      <c r="B505" s="111" t="s">
        <v>326</v>
      </c>
      <c r="C505" s="111">
        <v>268547</v>
      </c>
      <c r="D505" s="112">
        <v>3528702685471</v>
      </c>
      <c r="E505" s="111">
        <v>54198</v>
      </c>
      <c r="F505" s="38" t="s">
        <v>3880</v>
      </c>
      <c r="G505" s="55">
        <v>105</v>
      </c>
      <c r="H505" s="56" t="s">
        <v>42</v>
      </c>
      <c r="I505" s="113" t="s">
        <v>27</v>
      </c>
      <c r="J505" s="111"/>
      <c r="K505" s="114" t="s">
        <v>3266</v>
      </c>
      <c r="L505" s="111" t="s">
        <v>321</v>
      </c>
      <c r="M505" s="111" t="s">
        <v>19</v>
      </c>
      <c r="N505" s="115" t="s">
        <v>3641</v>
      </c>
      <c r="O505" s="116">
        <v>39170</v>
      </c>
      <c r="P505" s="21"/>
      <c r="Q505" s="22">
        <f t="shared" si="16"/>
        <v>0</v>
      </c>
      <c r="R505" s="22">
        <f t="shared" si="17"/>
        <v>0</v>
      </c>
    </row>
    <row r="506" spans="1:18">
      <c r="A506" s="111" t="s">
        <v>324</v>
      </c>
      <c r="B506" s="111" t="s">
        <v>326</v>
      </c>
      <c r="C506" s="111">
        <v>856603</v>
      </c>
      <c r="D506" s="112">
        <v>3528708566033</v>
      </c>
      <c r="E506" s="111">
        <v>121066</v>
      </c>
      <c r="F506" s="38" t="s">
        <v>3880</v>
      </c>
      <c r="G506" s="55">
        <v>105</v>
      </c>
      <c r="H506" s="56" t="s">
        <v>42</v>
      </c>
      <c r="I506" s="113" t="s">
        <v>27</v>
      </c>
      <c r="J506" s="111"/>
      <c r="K506" s="114" t="s">
        <v>3267</v>
      </c>
      <c r="L506" s="111" t="s">
        <v>321</v>
      </c>
      <c r="M506" s="111" t="s">
        <v>19</v>
      </c>
      <c r="N506" s="115" t="s">
        <v>3637</v>
      </c>
      <c r="O506" s="116">
        <v>39130</v>
      </c>
      <c r="P506" s="21"/>
      <c r="Q506" s="22">
        <f t="shared" si="16"/>
        <v>0</v>
      </c>
      <c r="R506" s="22">
        <f t="shared" si="17"/>
        <v>0</v>
      </c>
    </row>
    <row r="507" spans="1:18">
      <c r="A507" s="111" t="s">
        <v>324</v>
      </c>
      <c r="B507" s="111" t="s">
        <v>326</v>
      </c>
      <c r="C507" s="111">
        <v>178910</v>
      </c>
      <c r="D507" s="112">
        <v>3528701789101</v>
      </c>
      <c r="E507" s="111"/>
      <c r="F507" s="38" t="s">
        <v>3881</v>
      </c>
      <c r="G507" s="55">
        <v>108</v>
      </c>
      <c r="H507" s="56" t="s">
        <v>18</v>
      </c>
      <c r="I507" s="113" t="s">
        <v>27</v>
      </c>
      <c r="J507" s="111"/>
      <c r="K507" s="114" t="s">
        <v>3268</v>
      </c>
      <c r="L507" s="111" t="s">
        <v>320</v>
      </c>
      <c r="M507" s="111" t="s">
        <v>328</v>
      </c>
      <c r="N507" s="115" t="s">
        <v>3637</v>
      </c>
      <c r="O507" s="116">
        <v>31490</v>
      </c>
      <c r="P507" s="21"/>
      <c r="Q507" s="22">
        <f t="shared" si="16"/>
        <v>0</v>
      </c>
      <c r="R507" s="22">
        <f t="shared" si="17"/>
        <v>0</v>
      </c>
    </row>
    <row r="508" spans="1:18">
      <c r="A508" s="111" t="s">
        <v>324</v>
      </c>
      <c r="B508" s="111" t="s">
        <v>326</v>
      </c>
      <c r="C508" s="111">
        <v>514815</v>
      </c>
      <c r="D508" s="112">
        <v>3528705148157</v>
      </c>
      <c r="E508" s="111"/>
      <c r="F508" s="38" t="s">
        <v>3881</v>
      </c>
      <c r="G508" s="55">
        <v>108</v>
      </c>
      <c r="H508" s="56" t="s">
        <v>42</v>
      </c>
      <c r="I508" s="113" t="s">
        <v>27</v>
      </c>
      <c r="J508" s="111"/>
      <c r="K508" s="114" t="s">
        <v>3269</v>
      </c>
      <c r="L508" s="111" t="s">
        <v>330</v>
      </c>
      <c r="M508" s="111" t="s">
        <v>330</v>
      </c>
      <c r="N508" s="115" t="s">
        <v>330</v>
      </c>
      <c r="O508" s="116">
        <v>38430</v>
      </c>
      <c r="P508" s="21"/>
      <c r="Q508" s="22">
        <f t="shared" si="16"/>
        <v>0</v>
      </c>
      <c r="R508" s="22">
        <f t="shared" si="17"/>
        <v>0</v>
      </c>
    </row>
    <row r="509" spans="1:18">
      <c r="A509" s="111" t="s">
        <v>324</v>
      </c>
      <c r="B509" s="111" t="s">
        <v>326</v>
      </c>
      <c r="C509" s="111">
        <v>962257</v>
      </c>
      <c r="D509" s="112">
        <v>3528709622578</v>
      </c>
      <c r="E509" s="111">
        <v>121067</v>
      </c>
      <c r="F509" s="38" t="s">
        <v>3881</v>
      </c>
      <c r="G509" s="55">
        <v>104</v>
      </c>
      <c r="H509" s="56" t="s">
        <v>42</v>
      </c>
      <c r="I509" s="113" t="s">
        <v>27</v>
      </c>
      <c r="J509" s="111"/>
      <c r="K509" s="114" t="s">
        <v>3270</v>
      </c>
      <c r="L509" s="111" t="s">
        <v>321</v>
      </c>
      <c r="M509" s="111" t="s">
        <v>19</v>
      </c>
      <c r="N509" s="115" t="s">
        <v>3637</v>
      </c>
      <c r="O509" s="116">
        <v>38390</v>
      </c>
      <c r="P509" s="21"/>
      <c r="Q509" s="22">
        <f t="shared" si="16"/>
        <v>0</v>
      </c>
      <c r="R509" s="22">
        <f t="shared" si="17"/>
        <v>0</v>
      </c>
    </row>
    <row r="510" spans="1:18">
      <c r="A510" s="111" t="s">
        <v>324</v>
      </c>
      <c r="B510" s="111" t="s">
        <v>326</v>
      </c>
      <c r="C510" s="111">
        <v>756996</v>
      </c>
      <c r="D510" s="112">
        <v>3528707569967</v>
      </c>
      <c r="E510" s="111">
        <v>97209</v>
      </c>
      <c r="F510" s="38" t="s">
        <v>3882</v>
      </c>
      <c r="G510" s="55">
        <v>107</v>
      </c>
      <c r="H510" s="56" t="s">
        <v>42</v>
      </c>
      <c r="I510" s="113" t="s">
        <v>27</v>
      </c>
      <c r="J510" s="111"/>
      <c r="K510" s="114" t="s">
        <v>3271</v>
      </c>
      <c r="L510" s="111" t="s">
        <v>321</v>
      </c>
      <c r="M510" s="111" t="s">
        <v>19</v>
      </c>
      <c r="N510" s="115" t="s">
        <v>3638</v>
      </c>
      <c r="O510" s="116">
        <v>46480</v>
      </c>
      <c r="P510" s="21"/>
      <c r="Q510" s="22">
        <f t="shared" si="16"/>
        <v>0</v>
      </c>
      <c r="R510" s="22">
        <f t="shared" si="17"/>
        <v>0</v>
      </c>
    </row>
    <row r="511" spans="1:18">
      <c r="A511" s="111" t="s">
        <v>324</v>
      </c>
      <c r="B511" s="111" t="s">
        <v>326</v>
      </c>
      <c r="C511" s="111">
        <v>867263</v>
      </c>
      <c r="D511" s="112">
        <v>3528708672635</v>
      </c>
      <c r="E511" s="111"/>
      <c r="F511" s="38" t="s">
        <v>3882</v>
      </c>
      <c r="G511" s="55">
        <v>107</v>
      </c>
      <c r="H511" s="56" t="s">
        <v>42</v>
      </c>
      <c r="I511" s="113" t="s">
        <v>27</v>
      </c>
      <c r="J511" s="111"/>
      <c r="K511" s="114" t="s">
        <v>3272</v>
      </c>
      <c r="L511" s="111" t="s">
        <v>19</v>
      </c>
      <c r="M511" s="111" t="s">
        <v>19</v>
      </c>
      <c r="N511" s="115" t="s">
        <v>3643</v>
      </c>
      <c r="O511" s="116">
        <v>45570</v>
      </c>
      <c r="P511" s="21"/>
      <c r="Q511" s="22">
        <f t="shared" si="16"/>
        <v>0</v>
      </c>
      <c r="R511" s="22">
        <f t="shared" si="17"/>
        <v>0</v>
      </c>
    </row>
    <row r="512" spans="1:18">
      <c r="A512" s="111" t="s">
        <v>324</v>
      </c>
      <c r="B512" s="111" t="s">
        <v>326</v>
      </c>
      <c r="C512" s="111">
        <v>75097</v>
      </c>
      <c r="D512" s="112">
        <v>3528700750973</v>
      </c>
      <c r="E512" s="111"/>
      <c r="F512" s="38" t="s">
        <v>3883</v>
      </c>
      <c r="G512" s="55">
        <v>110</v>
      </c>
      <c r="H512" s="56" t="s">
        <v>18</v>
      </c>
      <c r="I512" s="113" t="s">
        <v>27</v>
      </c>
      <c r="J512" s="111"/>
      <c r="K512" s="114" t="s">
        <v>3273</v>
      </c>
      <c r="L512" s="111" t="s">
        <v>320</v>
      </c>
      <c r="M512" s="111" t="s">
        <v>328</v>
      </c>
      <c r="N512" s="115" t="s">
        <v>3637</v>
      </c>
      <c r="O512" s="116">
        <v>31670</v>
      </c>
      <c r="P512" s="21"/>
      <c r="Q512" s="22">
        <f t="shared" si="16"/>
        <v>0</v>
      </c>
      <c r="R512" s="22">
        <f t="shared" si="17"/>
        <v>0</v>
      </c>
    </row>
    <row r="513" spans="1:18">
      <c r="A513" s="111" t="s">
        <v>324</v>
      </c>
      <c r="B513" s="111" t="s">
        <v>326</v>
      </c>
      <c r="C513" s="111">
        <v>841717</v>
      </c>
      <c r="D513" s="112">
        <v>3528708417175</v>
      </c>
      <c r="E513" s="111">
        <v>121068</v>
      </c>
      <c r="F513" s="38" t="s">
        <v>3883</v>
      </c>
      <c r="G513" s="55">
        <v>110</v>
      </c>
      <c r="H513" s="56" t="s">
        <v>42</v>
      </c>
      <c r="I513" s="113" t="s">
        <v>27</v>
      </c>
      <c r="J513" s="111"/>
      <c r="K513" s="114" t="s">
        <v>3274</v>
      </c>
      <c r="L513" s="111" t="s">
        <v>19</v>
      </c>
      <c r="M513" s="111" t="s">
        <v>19</v>
      </c>
      <c r="N513" s="115" t="s">
        <v>3637</v>
      </c>
      <c r="O513" s="116">
        <v>40300</v>
      </c>
      <c r="P513" s="21"/>
      <c r="Q513" s="22">
        <f t="shared" si="16"/>
        <v>0</v>
      </c>
      <c r="R513" s="22">
        <f t="shared" si="17"/>
        <v>0</v>
      </c>
    </row>
    <row r="514" spans="1:18">
      <c r="A514" s="111" t="s">
        <v>324</v>
      </c>
      <c r="B514" s="111" t="s">
        <v>326</v>
      </c>
      <c r="C514" s="111">
        <v>960570</v>
      </c>
      <c r="D514" s="112">
        <v>3528709605700</v>
      </c>
      <c r="E514" s="111">
        <v>121069</v>
      </c>
      <c r="F514" s="38" t="s">
        <v>3884</v>
      </c>
      <c r="G514" s="55">
        <v>113</v>
      </c>
      <c r="H514" s="56" t="s">
        <v>42</v>
      </c>
      <c r="I514" s="113" t="s">
        <v>27</v>
      </c>
      <c r="J514" s="111"/>
      <c r="K514" s="114" t="s">
        <v>3275</v>
      </c>
      <c r="L514" s="111" t="s">
        <v>19</v>
      </c>
      <c r="M514" s="111" t="s">
        <v>19</v>
      </c>
      <c r="N514" s="115" t="s">
        <v>3643</v>
      </c>
      <c r="O514" s="116">
        <v>40950</v>
      </c>
      <c r="P514" s="21"/>
      <c r="Q514" s="22">
        <f t="shared" si="16"/>
        <v>0</v>
      </c>
      <c r="R514" s="22">
        <f t="shared" si="17"/>
        <v>0</v>
      </c>
    </row>
    <row r="515" spans="1:18">
      <c r="A515" s="111" t="s">
        <v>324</v>
      </c>
      <c r="B515" s="111" t="s">
        <v>326</v>
      </c>
      <c r="C515" s="111">
        <v>264629</v>
      </c>
      <c r="D515" s="112">
        <v>3528702646298</v>
      </c>
      <c r="E515" s="111">
        <v>131524</v>
      </c>
      <c r="F515" s="38" t="s">
        <v>3885</v>
      </c>
      <c r="G515" s="55">
        <v>105</v>
      </c>
      <c r="H515" s="56" t="s">
        <v>52</v>
      </c>
      <c r="I515" s="113" t="s">
        <v>27</v>
      </c>
      <c r="J515" s="111"/>
      <c r="K515" s="114" t="s">
        <v>3276</v>
      </c>
      <c r="L515" s="111" t="s">
        <v>330</v>
      </c>
      <c r="M515" s="111" t="s">
        <v>330</v>
      </c>
      <c r="N515" s="115" t="s">
        <v>330</v>
      </c>
      <c r="O515" s="116">
        <v>42290</v>
      </c>
      <c r="P515" s="21"/>
      <c r="Q515" s="22">
        <f t="shared" si="16"/>
        <v>0</v>
      </c>
      <c r="R515" s="22">
        <f t="shared" si="17"/>
        <v>0</v>
      </c>
    </row>
    <row r="516" spans="1:18">
      <c r="A516" s="111" t="s">
        <v>324</v>
      </c>
      <c r="B516" s="111" t="s">
        <v>326</v>
      </c>
      <c r="C516" s="111">
        <v>166374</v>
      </c>
      <c r="D516" s="112">
        <v>3528701663746</v>
      </c>
      <c r="E516" s="111">
        <v>121071</v>
      </c>
      <c r="F516" s="38" t="s">
        <v>3886</v>
      </c>
      <c r="G516" s="55">
        <v>109</v>
      </c>
      <c r="H516" s="56" t="s">
        <v>42</v>
      </c>
      <c r="I516" s="113" t="s">
        <v>27</v>
      </c>
      <c r="J516" s="111"/>
      <c r="K516" s="114" t="s">
        <v>3277</v>
      </c>
      <c r="L516" s="111" t="s">
        <v>19</v>
      </c>
      <c r="M516" s="111" t="s">
        <v>19</v>
      </c>
      <c r="N516" s="115" t="s">
        <v>3643</v>
      </c>
      <c r="O516" s="116">
        <v>39060</v>
      </c>
      <c r="P516" s="21"/>
      <c r="Q516" s="22">
        <f t="shared" si="16"/>
        <v>0</v>
      </c>
      <c r="R516" s="22">
        <f t="shared" si="17"/>
        <v>0</v>
      </c>
    </row>
    <row r="517" spans="1:18">
      <c r="A517" s="111" t="s">
        <v>324</v>
      </c>
      <c r="B517" s="111" t="s">
        <v>326</v>
      </c>
      <c r="C517" s="111">
        <v>909665</v>
      </c>
      <c r="D517" s="112">
        <v>3528709096652</v>
      </c>
      <c r="E517" s="111">
        <v>121074</v>
      </c>
      <c r="F517" s="38" t="s">
        <v>3887</v>
      </c>
      <c r="G517" s="55">
        <v>113</v>
      </c>
      <c r="H517" s="56" t="s">
        <v>42</v>
      </c>
      <c r="I517" s="113" t="s">
        <v>27</v>
      </c>
      <c r="J517" s="111"/>
      <c r="K517" s="114" t="s">
        <v>3278</v>
      </c>
      <c r="L517" s="111" t="s">
        <v>19</v>
      </c>
      <c r="M517" s="111" t="s">
        <v>19</v>
      </c>
      <c r="N517" s="115" t="s">
        <v>3643</v>
      </c>
      <c r="O517" s="116">
        <v>40970</v>
      </c>
      <c r="P517" s="21"/>
      <c r="Q517" s="22">
        <f t="shared" si="16"/>
        <v>0</v>
      </c>
      <c r="R517" s="22">
        <f t="shared" si="17"/>
        <v>0</v>
      </c>
    </row>
    <row r="518" spans="1:18">
      <c r="A518" s="111" t="s">
        <v>324</v>
      </c>
      <c r="B518" s="111" t="s">
        <v>326</v>
      </c>
      <c r="C518" s="111">
        <v>296398</v>
      </c>
      <c r="D518" s="112">
        <v>3528702963982</v>
      </c>
      <c r="E518" s="111">
        <v>109142</v>
      </c>
      <c r="F518" s="38" t="s">
        <v>3888</v>
      </c>
      <c r="G518" s="55">
        <v>107</v>
      </c>
      <c r="H518" s="56" t="s">
        <v>42</v>
      </c>
      <c r="I518" s="113" t="s">
        <v>27</v>
      </c>
      <c r="J518" s="111"/>
      <c r="K518" s="114" t="s">
        <v>3279</v>
      </c>
      <c r="L518" s="111" t="s">
        <v>321</v>
      </c>
      <c r="M518" s="111" t="s">
        <v>19</v>
      </c>
      <c r="N518" s="115" t="s">
        <v>3643</v>
      </c>
      <c r="O518" s="116">
        <v>41450</v>
      </c>
      <c r="P518" s="21"/>
      <c r="Q518" s="22">
        <f t="shared" si="16"/>
        <v>0</v>
      </c>
      <c r="R518" s="22">
        <f t="shared" si="17"/>
        <v>0</v>
      </c>
    </row>
    <row r="519" spans="1:18">
      <c r="A519" s="111" t="s">
        <v>324</v>
      </c>
      <c r="B519" s="111" t="s">
        <v>326</v>
      </c>
      <c r="C519" s="111">
        <v>902596</v>
      </c>
      <c r="D519" s="112">
        <v>3528709025966</v>
      </c>
      <c r="E519" s="111">
        <v>131528</v>
      </c>
      <c r="F519" s="38" t="s">
        <v>3888</v>
      </c>
      <c r="G519" s="55">
        <v>107</v>
      </c>
      <c r="H519" s="56" t="s">
        <v>42</v>
      </c>
      <c r="I519" s="113" t="s">
        <v>27</v>
      </c>
      <c r="J519" s="111"/>
      <c r="K519" s="114" t="s">
        <v>3280</v>
      </c>
      <c r="L519" s="111" t="s">
        <v>321</v>
      </c>
      <c r="M519" s="111" t="s">
        <v>320</v>
      </c>
      <c r="N519" s="115" t="s">
        <v>3643</v>
      </c>
      <c r="O519" s="116">
        <v>42240</v>
      </c>
      <c r="P519" s="21"/>
      <c r="Q519" s="22">
        <f t="shared" si="16"/>
        <v>0</v>
      </c>
      <c r="R519" s="22">
        <f t="shared" si="17"/>
        <v>0</v>
      </c>
    </row>
    <row r="520" spans="1:18">
      <c r="A520" s="111" t="s">
        <v>324</v>
      </c>
      <c r="B520" s="111" t="s">
        <v>326</v>
      </c>
      <c r="C520" s="111">
        <v>665859</v>
      </c>
      <c r="D520" s="112">
        <v>3528706658594</v>
      </c>
      <c r="E520" s="111">
        <v>121075</v>
      </c>
      <c r="F520" s="38" t="s">
        <v>3889</v>
      </c>
      <c r="G520" s="55">
        <v>111</v>
      </c>
      <c r="H520" s="56" t="s">
        <v>42</v>
      </c>
      <c r="I520" s="113" t="s">
        <v>27</v>
      </c>
      <c r="J520" s="111"/>
      <c r="K520" s="114" t="s">
        <v>3281</v>
      </c>
      <c r="L520" s="111" t="s">
        <v>19</v>
      </c>
      <c r="M520" s="111" t="s">
        <v>19</v>
      </c>
      <c r="N520" s="115" t="s">
        <v>3640</v>
      </c>
      <c r="O520" s="116">
        <v>44830</v>
      </c>
      <c r="P520" s="21"/>
      <c r="Q520" s="22">
        <f t="shared" si="16"/>
        <v>0</v>
      </c>
      <c r="R520" s="22">
        <f t="shared" si="17"/>
        <v>0</v>
      </c>
    </row>
    <row r="521" spans="1:18">
      <c r="A521" s="111" t="s">
        <v>324</v>
      </c>
      <c r="B521" s="111" t="s">
        <v>326</v>
      </c>
      <c r="C521" s="111">
        <v>158907</v>
      </c>
      <c r="D521" s="112">
        <v>3528701589077</v>
      </c>
      <c r="E521" s="111">
        <v>97216</v>
      </c>
      <c r="F521" s="38" t="s">
        <v>3890</v>
      </c>
      <c r="G521" s="55">
        <v>109</v>
      </c>
      <c r="H521" s="56" t="s">
        <v>42</v>
      </c>
      <c r="I521" s="113" t="s">
        <v>27</v>
      </c>
      <c r="J521" s="111"/>
      <c r="K521" s="114" t="s">
        <v>3282</v>
      </c>
      <c r="L521" s="111" t="s">
        <v>19</v>
      </c>
      <c r="M521" s="111" t="s">
        <v>19</v>
      </c>
      <c r="N521" s="115" t="s">
        <v>3638</v>
      </c>
      <c r="O521" s="116">
        <v>46530</v>
      </c>
      <c r="P521" s="21"/>
      <c r="Q521" s="22">
        <f t="shared" ref="Q521:Q584" si="18">((O521-(O521*$Q$6))*P521)</f>
        <v>0</v>
      </c>
      <c r="R521" s="22">
        <f t="shared" ref="R521:R584" si="19">((O521-(O521*$Q$6))*P521)*1.2</f>
        <v>0</v>
      </c>
    </row>
    <row r="522" spans="1:18">
      <c r="A522" s="111" t="s">
        <v>324</v>
      </c>
      <c r="B522" s="111" t="s">
        <v>326</v>
      </c>
      <c r="C522" s="111">
        <v>817432</v>
      </c>
      <c r="D522" s="112">
        <v>3528708174320</v>
      </c>
      <c r="E522" s="111">
        <v>121077</v>
      </c>
      <c r="F522" s="38" t="s">
        <v>3891</v>
      </c>
      <c r="G522" s="55">
        <v>115</v>
      </c>
      <c r="H522" s="56" t="s">
        <v>42</v>
      </c>
      <c r="I522" s="113" t="s">
        <v>27</v>
      </c>
      <c r="J522" s="111"/>
      <c r="K522" s="114" t="s">
        <v>3283</v>
      </c>
      <c r="L522" s="111" t="s">
        <v>19</v>
      </c>
      <c r="M522" s="111" t="s">
        <v>19</v>
      </c>
      <c r="N522" s="115" t="s">
        <v>3640</v>
      </c>
      <c r="O522" s="116">
        <v>48780</v>
      </c>
      <c r="P522" s="21"/>
      <c r="Q522" s="22">
        <f t="shared" si="18"/>
        <v>0</v>
      </c>
      <c r="R522" s="22">
        <f t="shared" si="19"/>
        <v>0</v>
      </c>
    </row>
    <row r="523" spans="1:18">
      <c r="A523" s="111" t="s">
        <v>324</v>
      </c>
      <c r="B523" s="111" t="s">
        <v>326</v>
      </c>
      <c r="C523" s="111">
        <v>112802</v>
      </c>
      <c r="D523" s="112">
        <v>3528701128023</v>
      </c>
      <c r="E523" s="111">
        <v>131517</v>
      </c>
      <c r="F523" s="38" t="s">
        <v>3892</v>
      </c>
      <c r="G523" s="55">
        <v>103</v>
      </c>
      <c r="H523" s="56" t="s">
        <v>42</v>
      </c>
      <c r="I523" s="113" t="s">
        <v>27</v>
      </c>
      <c r="J523" s="111"/>
      <c r="K523" s="114" t="s">
        <v>3284</v>
      </c>
      <c r="L523" s="111" t="s">
        <v>19</v>
      </c>
      <c r="M523" s="111" t="s">
        <v>19</v>
      </c>
      <c r="N523" s="115" t="s">
        <v>3637</v>
      </c>
      <c r="O523" s="116">
        <v>36710</v>
      </c>
      <c r="P523" s="21"/>
      <c r="Q523" s="22">
        <f t="shared" si="18"/>
        <v>0</v>
      </c>
      <c r="R523" s="22">
        <f t="shared" si="19"/>
        <v>0</v>
      </c>
    </row>
    <row r="524" spans="1:18">
      <c r="A524" s="111" t="s">
        <v>324</v>
      </c>
      <c r="B524" s="111" t="s">
        <v>326</v>
      </c>
      <c r="C524" s="111">
        <v>507677</v>
      </c>
      <c r="D524" s="112">
        <v>3528705076771</v>
      </c>
      <c r="E524" s="111">
        <v>131520</v>
      </c>
      <c r="F524" s="38" t="s">
        <v>3893</v>
      </c>
      <c r="G524" s="55">
        <v>102</v>
      </c>
      <c r="H524" s="56" t="s">
        <v>52</v>
      </c>
      <c r="I524" s="113" t="s">
        <v>27</v>
      </c>
      <c r="J524" s="111"/>
      <c r="K524" s="114" t="s">
        <v>3285</v>
      </c>
      <c r="L524" s="111" t="s">
        <v>330</v>
      </c>
      <c r="M524" s="111" t="s">
        <v>330</v>
      </c>
      <c r="N524" s="115" t="s">
        <v>330</v>
      </c>
      <c r="O524" s="116">
        <v>42520</v>
      </c>
      <c r="P524" s="21"/>
      <c r="Q524" s="22">
        <f t="shared" si="18"/>
        <v>0</v>
      </c>
      <c r="R524" s="22">
        <f t="shared" si="19"/>
        <v>0</v>
      </c>
    </row>
    <row r="525" spans="1:18">
      <c r="A525" s="111" t="s">
        <v>324</v>
      </c>
      <c r="B525" s="111" t="s">
        <v>326</v>
      </c>
      <c r="C525" s="111">
        <v>680904</v>
      </c>
      <c r="D525" s="112">
        <v>3528706809040</v>
      </c>
      <c r="E525" s="111">
        <v>131521</v>
      </c>
      <c r="F525" s="38" t="s">
        <v>3894</v>
      </c>
      <c r="G525" s="55">
        <v>106</v>
      </c>
      <c r="H525" s="56" t="s">
        <v>42</v>
      </c>
      <c r="I525" s="113" t="s">
        <v>27</v>
      </c>
      <c r="J525" s="111"/>
      <c r="K525" s="114" t="s">
        <v>3286</v>
      </c>
      <c r="L525" s="111" t="s">
        <v>19</v>
      </c>
      <c r="M525" s="111" t="s">
        <v>19</v>
      </c>
      <c r="N525" s="115" t="s">
        <v>3637</v>
      </c>
      <c r="O525" s="116">
        <v>39270</v>
      </c>
      <c r="P525" s="21"/>
      <c r="Q525" s="22">
        <f t="shared" si="18"/>
        <v>0</v>
      </c>
      <c r="R525" s="22">
        <f t="shared" si="19"/>
        <v>0</v>
      </c>
    </row>
    <row r="526" spans="1:18">
      <c r="A526" s="111" t="s">
        <v>324</v>
      </c>
      <c r="B526" s="111" t="s">
        <v>326</v>
      </c>
      <c r="C526" s="111">
        <v>721502</v>
      </c>
      <c r="D526" s="112">
        <v>3528707215024</v>
      </c>
      <c r="E526" s="111">
        <v>131523</v>
      </c>
      <c r="F526" s="38" t="s">
        <v>3895</v>
      </c>
      <c r="G526" s="55">
        <v>104</v>
      </c>
      <c r="H526" s="56" t="s">
        <v>52</v>
      </c>
      <c r="I526" s="113" t="s">
        <v>27</v>
      </c>
      <c r="J526" s="111"/>
      <c r="K526" s="114" t="s">
        <v>3287</v>
      </c>
      <c r="L526" s="111" t="s">
        <v>330</v>
      </c>
      <c r="M526" s="111" t="s">
        <v>330</v>
      </c>
      <c r="N526" s="115" t="s">
        <v>330</v>
      </c>
      <c r="O526" s="116">
        <v>44630</v>
      </c>
      <c r="P526" s="21"/>
      <c r="Q526" s="22">
        <f t="shared" si="18"/>
        <v>0</v>
      </c>
      <c r="R526" s="22">
        <f t="shared" si="19"/>
        <v>0</v>
      </c>
    </row>
    <row r="527" spans="1:18">
      <c r="A527" s="111" t="s">
        <v>324</v>
      </c>
      <c r="B527" s="111" t="s">
        <v>326</v>
      </c>
      <c r="C527" s="111">
        <v>213127</v>
      </c>
      <c r="D527" s="112">
        <v>3528702131275</v>
      </c>
      <c r="E527" s="111">
        <v>122565</v>
      </c>
      <c r="F527" s="38" t="s">
        <v>3896</v>
      </c>
      <c r="G527" s="55">
        <v>108</v>
      </c>
      <c r="H527" s="56" t="s">
        <v>42</v>
      </c>
      <c r="I527" s="113" t="s">
        <v>27</v>
      </c>
      <c r="J527" s="111"/>
      <c r="K527" s="114" t="s">
        <v>3288</v>
      </c>
      <c r="L527" s="111" t="s">
        <v>321</v>
      </c>
      <c r="M527" s="111" t="s">
        <v>19</v>
      </c>
      <c r="N527" s="115" t="s">
        <v>3643</v>
      </c>
      <c r="O527" s="116">
        <v>42400</v>
      </c>
      <c r="P527" s="21"/>
      <c r="Q527" s="22">
        <f t="shared" si="18"/>
        <v>0</v>
      </c>
      <c r="R527" s="22">
        <f t="shared" si="19"/>
        <v>0</v>
      </c>
    </row>
    <row r="528" spans="1:18">
      <c r="A528" s="111" t="s">
        <v>324</v>
      </c>
      <c r="B528" s="111" t="s">
        <v>326</v>
      </c>
      <c r="C528" s="111">
        <v>327223</v>
      </c>
      <c r="D528" s="112">
        <v>3528703272236</v>
      </c>
      <c r="E528" s="111"/>
      <c r="F528" s="38" t="s">
        <v>3897</v>
      </c>
      <c r="G528" s="55">
        <v>112</v>
      </c>
      <c r="H528" s="56" t="s">
        <v>18</v>
      </c>
      <c r="I528" s="113" t="s">
        <v>27</v>
      </c>
      <c r="J528" s="111"/>
      <c r="K528" s="114" t="s">
        <v>3289</v>
      </c>
      <c r="L528" s="111" t="s">
        <v>320</v>
      </c>
      <c r="M528" s="111" t="s">
        <v>328</v>
      </c>
      <c r="N528" s="115" t="s">
        <v>3637</v>
      </c>
      <c r="O528" s="116">
        <v>36440</v>
      </c>
      <c r="P528" s="21"/>
      <c r="Q528" s="22">
        <f t="shared" si="18"/>
        <v>0</v>
      </c>
      <c r="R528" s="22">
        <f t="shared" si="19"/>
        <v>0</v>
      </c>
    </row>
    <row r="529" spans="1:18">
      <c r="A529" s="111" t="s">
        <v>324</v>
      </c>
      <c r="B529" s="111" t="s">
        <v>326</v>
      </c>
      <c r="C529" s="111">
        <v>790079</v>
      </c>
      <c r="D529" s="112">
        <v>3528707900791</v>
      </c>
      <c r="E529" s="111">
        <v>131525</v>
      </c>
      <c r="F529" s="38" t="s">
        <v>3898</v>
      </c>
      <c r="G529" s="55">
        <v>106</v>
      </c>
      <c r="H529" s="56" t="s">
        <v>52</v>
      </c>
      <c r="I529" s="113" t="s">
        <v>27</v>
      </c>
      <c r="J529" s="111"/>
      <c r="K529" s="114" t="s">
        <v>3290</v>
      </c>
      <c r="L529" s="111" t="s">
        <v>321</v>
      </c>
      <c r="M529" s="111" t="s">
        <v>19</v>
      </c>
      <c r="N529" s="115" t="s">
        <v>3643</v>
      </c>
      <c r="O529" s="116">
        <v>45140</v>
      </c>
      <c r="P529" s="21"/>
      <c r="Q529" s="22">
        <f t="shared" si="18"/>
        <v>0</v>
      </c>
      <c r="R529" s="22">
        <f t="shared" si="19"/>
        <v>0</v>
      </c>
    </row>
    <row r="530" spans="1:18">
      <c r="A530" s="111" t="s">
        <v>324</v>
      </c>
      <c r="B530" s="111" t="s">
        <v>326</v>
      </c>
      <c r="C530" s="111">
        <v>60926</v>
      </c>
      <c r="D530" s="112">
        <v>3528700609264</v>
      </c>
      <c r="E530" s="111">
        <v>121072</v>
      </c>
      <c r="F530" s="38" t="s">
        <v>3899</v>
      </c>
      <c r="G530" s="55">
        <v>110</v>
      </c>
      <c r="H530" s="56" t="s">
        <v>42</v>
      </c>
      <c r="I530" s="113" t="s">
        <v>27</v>
      </c>
      <c r="J530" s="111"/>
      <c r="K530" s="114" t="s">
        <v>3291</v>
      </c>
      <c r="L530" s="111" t="s">
        <v>321</v>
      </c>
      <c r="M530" s="111" t="s">
        <v>19</v>
      </c>
      <c r="N530" s="115" t="s">
        <v>3643</v>
      </c>
      <c r="O530" s="116">
        <v>64230</v>
      </c>
      <c r="P530" s="21"/>
      <c r="Q530" s="22">
        <f t="shared" si="18"/>
        <v>0</v>
      </c>
      <c r="R530" s="22">
        <f t="shared" si="19"/>
        <v>0</v>
      </c>
    </row>
    <row r="531" spans="1:18">
      <c r="A531" s="111" t="s">
        <v>324</v>
      </c>
      <c r="B531" s="111" t="s">
        <v>326</v>
      </c>
      <c r="C531" s="111">
        <v>484786</v>
      </c>
      <c r="D531" s="112">
        <v>3528704847860</v>
      </c>
      <c r="E531" s="111"/>
      <c r="F531" s="38" t="s">
        <v>3900</v>
      </c>
      <c r="G531" s="55">
        <v>114</v>
      </c>
      <c r="H531" s="56" t="s">
        <v>18</v>
      </c>
      <c r="I531" s="113" t="s">
        <v>27</v>
      </c>
      <c r="J531" s="111"/>
      <c r="K531" s="114" t="s">
        <v>3292</v>
      </c>
      <c r="L531" s="111" t="s">
        <v>320</v>
      </c>
      <c r="M531" s="111" t="s">
        <v>328</v>
      </c>
      <c r="N531" s="115" t="s">
        <v>3637</v>
      </c>
      <c r="O531" s="116">
        <v>35590</v>
      </c>
      <c r="P531" s="21"/>
      <c r="Q531" s="22">
        <f t="shared" si="18"/>
        <v>0</v>
      </c>
      <c r="R531" s="22">
        <f t="shared" si="19"/>
        <v>0</v>
      </c>
    </row>
    <row r="532" spans="1:18">
      <c r="A532" s="111" t="s">
        <v>324</v>
      </c>
      <c r="B532" s="111" t="s">
        <v>326</v>
      </c>
      <c r="C532" s="111">
        <v>817742</v>
      </c>
      <c r="D532" s="112">
        <v>3528708177420</v>
      </c>
      <c r="E532" s="111">
        <v>131527</v>
      </c>
      <c r="F532" s="38" t="s">
        <v>3901</v>
      </c>
      <c r="G532" s="55">
        <v>103</v>
      </c>
      <c r="H532" s="56" t="s">
        <v>52</v>
      </c>
      <c r="I532" s="113" t="s">
        <v>27</v>
      </c>
      <c r="J532" s="111"/>
      <c r="K532" s="114" t="s">
        <v>3293</v>
      </c>
      <c r="L532" s="111" t="s">
        <v>330</v>
      </c>
      <c r="M532" s="111" t="s">
        <v>330</v>
      </c>
      <c r="N532" s="115" t="s">
        <v>330</v>
      </c>
      <c r="O532" s="116">
        <v>43600</v>
      </c>
      <c r="P532" s="21"/>
      <c r="Q532" s="22">
        <f t="shared" si="18"/>
        <v>0</v>
      </c>
      <c r="R532" s="22">
        <f t="shared" si="19"/>
        <v>0</v>
      </c>
    </row>
    <row r="533" spans="1:18">
      <c r="A533" s="111" t="s">
        <v>324</v>
      </c>
      <c r="B533" s="111" t="s">
        <v>326</v>
      </c>
      <c r="C533" s="111">
        <v>194734</v>
      </c>
      <c r="D533" s="112">
        <v>3528701947341</v>
      </c>
      <c r="E533" s="111">
        <v>131529</v>
      </c>
      <c r="F533" s="38" t="s">
        <v>3902</v>
      </c>
      <c r="G533" s="55">
        <v>108</v>
      </c>
      <c r="H533" s="56" t="s">
        <v>52</v>
      </c>
      <c r="I533" s="113" t="s">
        <v>27</v>
      </c>
      <c r="J533" s="111"/>
      <c r="K533" s="114" t="s">
        <v>3294</v>
      </c>
      <c r="L533" s="111" t="s">
        <v>321</v>
      </c>
      <c r="M533" s="111" t="s">
        <v>19</v>
      </c>
      <c r="N533" s="115" t="s">
        <v>3643</v>
      </c>
      <c r="O533" s="116">
        <v>43710</v>
      </c>
      <c r="P533" s="21"/>
      <c r="Q533" s="22">
        <f t="shared" si="18"/>
        <v>0</v>
      </c>
      <c r="R533" s="22">
        <f t="shared" si="19"/>
        <v>0</v>
      </c>
    </row>
    <row r="534" spans="1:18">
      <c r="A534" s="111" t="s">
        <v>325</v>
      </c>
      <c r="B534" s="111" t="s">
        <v>326</v>
      </c>
      <c r="C534" s="111">
        <v>676048</v>
      </c>
      <c r="D534" s="112">
        <v>3528706760488</v>
      </c>
      <c r="E534" s="111">
        <v>31877</v>
      </c>
      <c r="F534" s="38" t="s">
        <v>3814</v>
      </c>
      <c r="G534" s="55" t="s">
        <v>3971</v>
      </c>
      <c r="H534" s="56" t="s">
        <v>80</v>
      </c>
      <c r="I534" s="113"/>
      <c r="J534" s="111"/>
      <c r="K534" s="114" t="s">
        <v>3680</v>
      </c>
      <c r="L534" s="111" t="s">
        <v>321</v>
      </c>
      <c r="M534" s="111" t="s">
        <v>320</v>
      </c>
      <c r="N534" s="115" t="s">
        <v>3638</v>
      </c>
      <c r="O534" s="116">
        <v>13430</v>
      </c>
      <c r="P534" s="21"/>
      <c r="Q534" s="22">
        <f t="shared" si="18"/>
        <v>0</v>
      </c>
      <c r="R534" s="22">
        <f t="shared" si="19"/>
        <v>0</v>
      </c>
    </row>
    <row r="535" spans="1:18">
      <c r="A535" s="111" t="s">
        <v>325</v>
      </c>
      <c r="B535" s="111" t="s">
        <v>326</v>
      </c>
      <c r="C535" s="111">
        <v>136097</v>
      </c>
      <c r="D535" s="112">
        <v>3528701360973</v>
      </c>
      <c r="E535" s="111">
        <v>10327</v>
      </c>
      <c r="F535" s="38" t="s">
        <v>3815</v>
      </c>
      <c r="G535" s="55" t="s">
        <v>81</v>
      </c>
      <c r="H535" s="56" t="s">
        <v>18</v>
      </c>
      <c r="I535" s="113"/>
      <c r="J535" s="111"/>
      <c r="K535" s="114" t="s">
        <v>3682</v>
      </c>
      <c r="L535" s="111" t="s">
        <v>321</v>
      </c>
      <c r="M535" s="111" t="s">
        <v>322</v>
      </c>
      <c r="N535" s="115" t="s">
        <v>3637</v>
      </c>
      <c r="O535" s="116">
        <v>16580</v>
      </c>
      <c r="P535" s="21"/>
      <c r="Q535" s="22">
        <f t="shared" si="18"/>
        <v>0</v>
      </c>
      <c r="R535" s="22">
        <f t="shared" si="19"/>
        <v>0</v>
      </c>
    </row>
    <row r="536" spans="1:18">
      <c r="A536" s="111" t="s">
        <v>325</v>
      </c>
      <c r="B536" s="111" t="s">
        <v>326</v>
      </c>
      <c r="C536" s="111">
        <v>442963</v>
      </c>
      <c r="D536" s="112">
        <v>3528704429639</v>
      </c>
      <c r="E536" s="111">
        <v>36331</v>
      </c>
      <c r="F536" s="38" t="s">
        <v>3816</v>
      </c>
      <c r="G536" s="55" t="s">
        <v>3973</v>
      </c>
      <c r="H536" s="56" t="s">
        <v>80</v>
      </c>
      <c r="I536" s="113"/>
      <c r="J536" s="111"/>
      <c r="K536" s="114" t="s">
        <v>3681</v>
      </c>
      <c r="L536" s="111" t="s">
        <v>321</v>
      </c>
      <c r="M536" s="111" t="s">
        <v>320</v>
      </c>
      <c r="N536" s="115" t="s">
        <v>3637</v>
      </c>
      <c r="O536" s="116">
        <v>15610</v>
      </c>
      <c r="P536" s="21"/>
      <c r="Q536" s="22">
        <f t="shared" si="18"/>
        <v>0</v>
      </c>
      <c r="R536" s="22">
        <f t="shared" si="19"/>
        <v>0</v>
      </c>
    </row>
    <row r="537" spans="1:18">
      <c r="A537" s="111" t="s">
        <v>325</v>
      </c>
      <c r="B537" s="111" t="s">
        <v>326</v>
      </c>
      <c r="C537" s="111">
        <v>136016</v>
      </c>
      <c r="D537" s="112">
        <v>3528701360164</v>
      </c>
      <c r="E537" s="111">
        <v>16640</v>
      </c>
      <c r="F537" s="38" t="s">
        <v>3817</v>
      </c>
      <c r="G537" s="55" t="s">
        <v>83</v>
      </c>
      <c r="H537" s="56" t="s">
        <v>18</v>
      </c>
      <c r="I537" s="113"/>
      <c r="J537" s="111"/>
      <c r="K537" s="114" t="s">
        <v>3703</v>
      </c>
      <c r="L537" s="111" t="s">
        <v>321</v>
      </c>
      <c r="M537" s="111" t="s">
        <v>322</v>
      </c>
      <c r="N537" s="115" t="s">
        <v>3637</v>
      </c>
      <c r="O537" s="116">
        <v>19450</v>
      </c>
      <c r="P537" s="21"/>
      <c r="Q537" s="22">
        <f t="shared" si="18"/>
        <v>0</v>
      </c>
      <c r="R537" s="22">
        <f t="shared" si="19"/>
        <v>0</v>
      </c>
    </row>
    <row r="538" spans="1:18">
      <c r="A538" s="111" t="s">
        <v>325</v>
      </c>
      <c r="B538" s="111" t="s">
        <v>326</v>
      </c>
      <c r="C538" s="111">
        <v>923115</v>
      </c>
      <c r="D538" s="112">
        <v>3528709231152</v>
      </c>
      <c r="E538" s="111">
        <v>31878</v>
      </c>
      <c r="F538" s="38" t="s">
        <v>3818</v>
      </c>
      <c r="G538" s="55" t="s">
        <v>3974</v>
      </c>
      <c r="H538" s="56" t="s">
        <v>80</v>
      </c>
      <c r="I538" s="113"/>
      <c r="J538" s="111"/>
      <c r="K538" s="114" t="s">
        <v>3683</v>
      </c>
      <c r="L538" s="111" t="s">
        <v>321</v>
      </c>
      <c r="M538" s="111" t="s">
        <v>320</v>
      </c>
      <c r="N538" s="115" t="s">
        <v>3637</v>
      </c>
      <c r="O538" s="116">
        <v>17510</v>
      </c>
      <c r="P538" s="21"/>
      <c r="Q538" s="22">
        <f t="shared" si="18"/>
        <v>0</v>
      </c>
      <c r="R538" s="22">
        <f t="shared" si="19"/>
        <v>0</v>
      </c>
    </row>
    <row r="539" spans="1:18">
      <c r="A539" s="111" t="s">
        <v>325</v>
      </c>
      <c r="B539" s="111" t="s">
        <v>326</v>
      </c>
      <c r="C539" s="111">
        <v>187170</v>
      </c>
      <c r="D539" s="112">
        <v>3528701871707</v>
      </c>
      <c r="E539" s="111">
        <v>31879</v>
      </c>
      <c r="F539" s="38" t="s">
        <v>3819</v>
      </c>
      <c r="G539" s="55" t="s">
        <v>3975</v>
      </c>
      <c r="H539" s="56" t="s">
        <v>80</v>
      </c>
      <c r="I539" s="113"/>
      <c r="J539" s="111"/>
      <c r="K539" s="114" t="s">
        <v>3684</v>
      </c>
      <c r="L539" s="111" t="s">
        <v>19</v>
      </c>
      <c r="M539" s="111" t="s">
        <v>320</v>
      </c>
      <c r="N539" s="115" t="s">
        <v>3637</v>
      </c>
      <c r="O539" s="116">
        <v>16830</v>
      </c>
      <c r="P539" s="21"/>
      <c r="Q539" s="22">
        <f t="shared" si="18"/>
        <v>0</v>
      </c>
      <c r="R539" s="22">
        <f t="shared" si="19"/>
        <v>0</v>
      </c>
    </row>
    <row r="540" spans="1:18">
      <c r="A540" s="111" t="s">
        <v>325</v>
      </c>
      <c r="B540" s="111" t="s">
        <v>326</v>
      </c>
      <c r="C540" s="111">
        <v>754182</v>
      </c>
      <c r="D540" s="112">
        <v>3528707541826</v>
      </c>
      <c r="E540" s="111">
        <v>31880</v>
      </c>
      <c r="F540" s="38" t="s">
        <v>3820</v>
      </c>
      <c r="G540" s="55" t="s">
        <v>3971</v>
      </c>
      <c r="H540" s="56" t="s">
        <v>80</v>
      </c>
      <c r="I540" s="113"/>
      <c r="J540" s="111"/>
      <c r="K540" s="114" t="s">
        <v>3685</v>
      </c>
      <c r="L540" s="111" t="s">
        <v>321</v>
      </c>
      <c r="M540" s="111" t="s">
        <v>320</v>
      </c>
      <c r="N540" s="115" t="s">
        <v>3638</v>
      </c>
      <c r="O540" s="116">
        <v>16420</v>
      </c>
      <c r="P540" s="21"/>
      <c r="Q540" s="22">
        <f t="shared" si="18"/>
        <v>0</v>
      </c>
      <c r="R540" s="22">
        <f t="shared" si="19"/>
        <v>0</v>
      </c>
    </row>
    <row r="541" spans="1:18">
      <c r="A541" s="111" t="s">
        <v>325</v>
      </c>
      <c r="B541" s="111" t="s">
        <v>326</v>
      </c>
      <c r="C541" s="111">
        <v>590342</v>
      </c>
      <c r="D541" s="112">
        <v>3528705903428</v>
      </c>
      <c r="E541" s="111">
        <v>63053</v>
      </c>
      <c r="F541" s="38" t="s">
        <v>3821</v>
      </c>
      <c r="G541" s="55" t="s">
        <v>3976</v>
      </c>
      <c r="H541" s="56" t="s">
        <v>18</v>
      </c>
      <c r="I541" s="113"/>
      <c r="J541" s="111"/>
      <c r="K541" s="114" t="s">
        <v>3686</v>
      </c>
      <c r="L541" s="111" t="s">
        <v>321</v>
      </c>
      <c r="M541" s="111" t="s">
        <v>320</v>
      </c>
      <c r="N541" s="115" t="s">
        <v>3638</v>
      </c>
      <c r="O541" s="116">
        <v>16070</v>
      </c>
      <c r="P541" s="21"/>
      <c r="Q541" s="22">
        <f t="shared" si="18"/>
        <v>0</v>
      </c>
      <c r="R541" s="22">
        <f t="shared" si="19"/>
        <v>0</v>
      </c>
    </row>
    <row r="542" spans="1:18">
      <c r="A542" s="111" t="s">
        <v>325</v>
      </c>
      <c r="B542" s="111" t="s">
        <v>326</v>
      </c>
      <c r="C542" s="111">
        <v>211949</v>
      </c>
      <c r="D542" s="112">
        <v>3528702119495</v>
      </c>
      <c r="E542" s="111">
        <v>122566</v>
      </c>
      <c r="F542" s="38" t="s">
        <v>3822</v>
      </c>
      <c r="G542" s="55" t="s">
        <v>3988</v>
      </c>
      <c r="H542" s="56" t="s">
        <v>18</v>
      </c>
      <c r="I542" s="113"/>
      <c r="J542" s="111"/>
      <c r="K542" s="114" t="s">
        <v>3687</v>
      </c>
      <c r="L542" s="111" t="s">
        <v>321</v>
      </c>
      <c r="M542" s="111" t="s">
        <v>322</v>
      </c>
      <c r="N542" s="115" t="s">
        <v>3637</v>
      </c>
      <c r="O542" s="116">
        <v>16310</v>
      </c>
      <c r="P542" s="21"/>
      <c r="Q542" s="22">
        <f t="shared" si="18"/>
        <v>0</v>
      </c>
      <c r="R542" s="22">
        <f t="shared" si="19"/>
        <v>0</v>
      </c>
    </row>
    <row r="543" spans="1:18">
      <c r="A543" s="111" t="s">
        <v>325</v>
      </c>
      <c r="B543" s="111" t="s">
        <v>326</v>
      </c>
      <c r="C543" s="111">
        <v>973952</v>
      </c>
      <c r="D543" s="112">
        <v>3528709739528</v>
      </c>
      <c r="E543" s="111">
        <v>31883</v>
      </c>
      <c r="F543" s="38" t="s">
        <v>3822</v>
      </c>
      <c r="G543" s="55" t="s">
        <v>3971</v>
      </c>
      <c r="H543" s="56" t="s">
        <v>80</v>
      </c>
      <c r="I543" s="113"/>
      <c r="J543" s="111"/>
      <c r="K543" s="114" t="s">
        <v>3688</v>
      </c>
      <c r="L543" s="111" t="s">
        <v>321</v>
      </c>
      <c r="M543" s="111" t="s">
        <v>320</v>
      </c>
      <c r="N543" s="115" t="s">
        <v>3638</v>
      </c>
      <c r="O543" s="116">
        <v>16650</v>
      </c>
      <c r="P543" s="21"/>
      <c r="Q543" s="22">
        <f t="shared" si="18"/>
        <v>0</v>
      </c>
      <c r="R543" s="22">
        <f t="shared" si="19"/>
        <v>0</v>
      </c>
    </row>
    <row r="544" spans="1:18">
      <c r="A544" s="111" t="s">
        <v>325</v>
      </c>
      <c r="B544" s="111" t="s">
        <v>326</v>
      </c>
      <c r="C544" s="111">
        <v>210411</v>
      </c>
      <c r="D544" s="112">
        <v>3528702104118</v>
      </c>
      <c r="E544" s="111">
        <v>31881</v>
      </c>
      <c r="F544" s="38" t="s">
        <v>3823</v>
      </c>
      <c r="G544" s="55" t="s">
        <v>3978</v>
      </c>
      <c r="H544" s="56" t="s">
        <v>80</v>
      </c>
      <c r="I544" s="113"/>
      <c r="J544" s="111"/>
      <c r="K544" s="114" t="s">
        <v>3689</v>
      </c>
      <c r="L544" s="111" t="s">
        <v>321</v>
      </c>
      <c r="M544" s="111" t="s">
        <v>320</v>
      </c>
      <c r="N544" s="115" t="s">
        <v>3638</v>
      </c>
      <c r="O544" s="116">
        <v>14650</v>
      </c>
      <c r="P544" s="21"/>
      <c r="Q544" s="22">
        <f t="shared" si="18"/>
        <v>0</v>
      </c>
      <c r="R544" s="22">
        <f t="shared" si="19"/>
        <v>0</v>
      </c>
    </row>
    <row r="545" spans="1:18">
      <c r="A545" s="111" t="s">
        <v>325</v>
      </c>
      <c r="B545" s="111" t="s">
        <v>326</v>
      </c>
      <c r="C545" s="111">
        <v>664528</v>
      </c>
      <c r="D545" s="112">
        <v>3528706645280</v>
      </c>
      <c r="E545" s="111">
        <v>116321</v>
      </c>
      <c r="F545" s="38" t="s">
        <v>3823</v>
      </c>
      <c r="G545" s="55" t="s">
        <v>3977</v>
      </c>
      <c r="H545" s="56" t="s">
        <v>80</v>
      </c>
      <c r="I545" s="113"/>
      <c r="J545" s="111"/>
      <c r="K545" s="114" t="s">
        <v>3690</v>
      </c>
      <c r="L545" s="111" t="s">
        <v>321</v>
      </c>
      <c r="M545" s="111" t="s">
        <v>320</v>
      </c>
      <c r="N545" s="115" t="s">
        <v>3641</v>
      </c>
      <c r="O545" s="116">
        <v>16060</v>
      </c>
      <c r="P545" s="21"/>
      <c r="Q545" s="22">
        <f t="shared" si="18"/>
        <v>0</v>
      </c>
      <c r="R545" s="22">
        <f t="shared" si="19"/>
        <v>0</v>
      </c>
    </row>
    <row r="546" spans="1:18">
      <c r="A546" s="111" t="s">
        <v>325</v>
      </c>
      <c r="B546" s="111" t="s">
        <v>326</v>
      </c>
      <c r="C546" s="111">
        <v>85226</v>
      </c>
      <c r="D546" s="112">
        <v>3528700852264</v>
      </c>
      <c r="E546" s="111">
        <v>31884</v>
      </c>
      <c r="F546" s="38" t="s">
        <v>3824</v>
      </c>
      <c r="G546" s="55" t="s">
        <v>3978</v>
      </c>
      <c r="H546" s="56" t="s">
        <v>18</v>
      </c>
      <c r="I546" s="113"/>
      <c r="J546" s="111"/>
      <c r="K546" s="114" t="s">
        <v>3691</v>
      </c>
      <c r="L546" s="111" t="s">
        <v>321</v>
      </c>
      <c r="M546" s="111" t="s">
        <v>320</v>
      </c>
      <c r="N546" s="115" t="s">
        <v>3637</v>
      </c>
      <c r="O546" s="116">
        <v>18170</v>
      </c>
      <c r="P546" s="21"/>
      <c r="Q546" s="22">
        <f t="shared" si="18"/>
        <v>0</v>
      </c>
      <c r="R546" s="22">
        <f t="shared" si="19"/>
        <v>0</v>
      </c>
    </row>
    <row r="547" spans="1:18">
      <c r="A547" s="111" t="s">
        <v>325</v>
      </c>
      <c r="B547" s="111" t="s">
        <v>326</v>
      </c>
      <c r="C547" s="111">
        <v>125429</v>
      </c>
      <c r="D547" s="112">
        <v>3528701254296</v>
      </c>
      <c r="E547" s="111">
        <v>50172</v>
      </c>
      <c r="F547" s="38" t="s">
        <v>3824</v>
      </c>
      <c r="G547" s="55" t="s">
        <v>3980</v>
      </c>
      <c r="H547" s="56" t="s">
        <v>18</v>
      </c>
      <c r="I547" s="113"/>
      <c r="J547" s="111"/>
      <c r="K547" s="114" t="s">
        <v>3692</v>
      </c>
      <c r="L547" s="111" t="s">
        <v>321</v>
      </c>
      <c r="M547" s="111" t="s">
        <v>322</v>
      </c>
      <c r="N547" s="115" t="s">
        <v>3637</v>
      </c>
      <c r="O547" s="116">
        <v>17320</v>
      </c>
      <c r="P547" s="21"/>
      <c r="Q547" s="22">
        <f t="shared" si="18"/>
        <v>0</v>
      </c>
      <c r="R547" s="22">
        <f t="shared" si="19"/>
        <v>0</v>
      </c>
    </row>
    <row r="548" spans="1:18">
      <c r="A548" s="111" t="s">
        <v>325</v>
      </c>
      <c r="B548" s="111" t="s">
        <v>326</v>
      </c>
      <c r="C548" s="111">
        <v>159386</v>
      </c>
      <c r="D548" s="112">
        <v>3528701593869</v>
      </c>
      <c r="E548" s="111">
        <v>36332</v>
      </c>
      <c r="F548" s="38" t="s">
        <v>3825</v>
      </c>
      <c r="G548" s="55" t="s">
        <v>3977</v>
      </c>
      <c r="H548" s="56" t="s">
        <v>80</v>
      </c>
      <c r="I548" s="113"/>
      <c r="J548" s="111"/>
      <c r="K548" s="114" t="s">
        <v>3693</v>
      </c>
      <c r="L548" s="111" t="s">
        <v>19</v>
      </c>
      <c r="M548" s="111" t="s">
        <v>320</v>
      </c>
      <c r="N548" s="115" t="s">
        <v>3637</v>
      </c>
      <c r="O548" s="116">
        <v>16120</v>
      </c>
      <c r="P548" s="21"/>
      <c r="Q548" s="22">
        <f t="shared" si="18"/>
        <v>0</v>
      </c>
      <c r="R548" s="22">
        <f t="shared" si="19"/>
        <v>0</v>
      </c>
    </row>
    <row r="549" spans="1:18">
      <c r="A549" s="111" t="s">
        <v>325</v>
      </c>
      <c r="B549" s="111" t="s">
        <v>326</v>
      </c>
      <c r="C549" s="111">
        <v>498601</v>
      </c>
      <c r="D549" s="112">
        <v>3528704986019</v>
      </c>
      <c r="E549" s="111">
        <v>65967</v>
      </c>
      <c r="F549" s="38" t="s">
        <v>3825</v>
      </c>
      <c r="G549" s="55" t="s">
        <v>3979</v>
      </c>
      <c r="H549" s="56" t="s">
        <v>80</v>
      </c>
      <c r="I549" s="113"/>
      <c r="J549" s="111"/>
      <c r="K549" s="114" t="s">
        <v>3694</v>
      </c>
      <c r="L549" s="111" t="s">
        <v>321</v>
      </c>
      <c r="M549" s="111" t="s">
        <v>320</v>
      </c>
      <c r="N549" s="115" t="s">
        <v>3637</v>
      </c>
      <c r="O549" s="116">
        <v>19150</v>
      </c>
      <c r="P549" s="21"/>
      <c r="Q549" s="22">
        <f t="shared" si="18"/>
        <v>0</v>
      </c>
      <c r="R549" s="22">
        <f t="shared" si="19"/>
        <v>0</v>
      </c>
    </row>
    <row r="550" spans="1:18">
      <c r="A550" s="111" t="s">
        <v>325</v>
      </c>
      <c r="B550" s="111" t="s">
        <v>326</v>
      </c>
      <c r="C550" s="111">
        <v>871965</v>
      </c>
      <c r="D550" s="112">
        <v>3528708719651</v>
      </c>
      <c r="E550" s="111">
        <v>28466</v>
      </c>
      <c r="F550" s="38" t="s">
        <v>3826</v>
      </c>
      <c r="G550" s="55" t="s">
        <v>3980</v>
      </c>
      <c r="H550" s="56" t="s">
        <v>18</v>
      </c>
      <c r="I550" s="113"/>
      <c r="J550" s="111"/>
      <c r="K550" s="114" t="s">
        <v>3695</v>
      </c>
      <c r="L550" s="111" t="s">
        <v>321</v>
      </c>
      <c r="M550" s="111" t="s">
        <v>322</v>
      </c>
      <c r="N550" s="115" t="s">
        <v>3637</v>
      </c>
      <c r="O550" s="116">
        <v>19980</v>
      </c>
      <c r="P550" s="21"/>
      <c r="Q550" s="22">
        <f t="shared" si="18"/>
        <v>0</v>
      </c>
      <c r="R550" s="22">
        <f t="shared" si="19"/>
        <v>0</v>
      </c>
    </row>
    <row r="551" spans="1:18">
      <c r="A551" s="111" t="s">
        <v>325</v>
      </c>
      <c r="B551" s="111" t="s">
        <v>326</v>
      </c>
      <c r="C551" s="111">
        <v>986806</v>
      </c>
      <c r="D551" s="112">
        <v>3528709868068</v>
      </c>
      <c r="E551" s="111">
        <v>31885</v>
      </c>
      <c r="F551" s="38" t="s">
        <v>3827</v>
      </c>
      <c r="G551" s="55" t="s">
        <v>3974</v>
      </c>
      <c r="H551" s="56" t="s">
        <v>80</v>
      </c>
      <c r="I551" s="113"/>
      <c r="J551" s="111"/>
      <c r="K551" s="114" t="s">
        <v>3696</v>
      </c>
      <c r="L551" s="111" t="s">
        <v>321</v>
      </c>
      <c r="M551" s="111" t="s">
        <v>320</v>
      </c>
      <c r="N551" s="115" t="s">
        <v>3637</v>
      </c>
      <c r="O551" s="116">
        <v>18050</v>
      </c>
      <c r="P551" s="21"/>
      <c r="Q551" s="22">
        <f t="shared" si="18"/>
        <v>0</v>
      </c>
      <c r="R551" s="22">
        <f t="shared" si="19"/>
        <v>0</v>
      </c>
    </row>
    <row r="552" spans="1:18">
      <c r="A552" s="111" t="s">
        <v>325</v>
      </c>
      <c r="B552" s="111" t="s">
        <v>326</v>
      </c>
      <c r="C552" s="111">
        <v>720269</v>
      </c>
      <c r="D552" s="112">
        <v>3528707202697</v>
      </c>
      <c r="E552" s="111">
        <v>206162</v>
      </c>
      <c r="F552" s="38" t="s">
        <v>3828</v>
      </c>
      <c r="G552" s="55" t="s">
        <v>3979</v>
      </c>
      <c r="H552" s="56" t="s">
        <v>80</v>
      </c>
      <c r="I552" s="113"/>
      <c r="J552" s="111"/>
      <c r="K552" s="114" t="s">
        <v>3697</v>
      </c>
      <c r="L552" s="111" t="s">
        <v>19</v>
      </c>
      <c r="M552" s="111" t="s">
        <v>320</v>
      </c>
      <c r="N552" s="115" t="s">
        <v>3637</v>
      </c>
      <c r="O552" s="116">
        <v>21090</v>
      </c>
      <c r="P552" s="21"/>
      <c r="Q552" s="22">
        <f t="shared" si="18"/>
        <v>0</v>
      </c>
      <c r="R552" s="22">
        <f t="shared" si="19"/>
        <v>0</v>
      </c>
    </row>
    <row r="553" spans="1:18">
      <c r="A553" s="111" t="s">
        <v>325</v>
      </c>
      <c r="B553" s="111" t="s">
        <v>326</v>
      </c>
      <c r="C553" s="111">
        <v>789755</v>
      </c>
      <c r="D553" s="112">
        <v>3528707897558</v>
      </c>
      <c r="E553" s="111">
        <v>54142</v>
      </c>
      <c r="F553" s="38" t="s">
        <v>3828</v>
      </c>
      <c r="G553" s="55" t="s">
        <v>3981</v>
      </c>
      <c r="H553" s="56" t="s">
        <v>80</v>
      </c>
      <c r="I553" s="113"/>
      <c r="J553" s="111"/>
      <c r="K553" s="114" t="s">
        <v>3698</v>
      </c>
      <c r="L553" s="111" t="s">
        <v>19</v>
      </c>
      <c r="M553" s="111" t="s">
        <v>320</v>
      </c>
      <c r="N553" s="115" t="s">
        <v>3637</v>
      </c>
      <c r="O553" s="116">
        <v>22110</v>
      </c>
      <c r="P553" s="21"/>
      <c r="Q553" s="22">
        <f t="shared" si="18"/>
        <v>0</v>
      </c>
      <c r="R553" s="22">
        <f t="shared" si="19"/>
        <v>0</v>
      </c>
    </row>
    <row r="554" spans="1:18">
      <c r="A554" s="111" t="s">
        <v>325</v>
      </c>
      <c r="B554" s="111" t="s">
        <v>326</v>
      </c>
      <c r="C554" s="111">
        <v>736500</v>
      </c>
      <c r="D554" s="112">
        <v>3528707365002</v>
      </c>
      <c r="E554" s="111">
        <v>31886</v>
      </c>
      <c r="F554" s="38" t="s">
        <v>3830</v>
      </c>
      <c r="G554" s="55" t="s">
        <v>3975</v>
      </c>
      <c r="H554" s="56" t="s">
        <v>80</v>
      </c>
      <c r="I554" s="113"/>
      <c r="J554" s="111"/>
      <c r="K554" s="114" t="s">
        <v>3699</v>
      </c>
      <c r="L554" s="111" t="s">
        <v>321</v>
      </c>
      <c r="M554" s="111" t="s">
        <v>320</v>
      </c>
      <c r="N554" s="115" t="s">
        <v>3637</v>
      </c>
      <c r="O554" s="116">
        <v>20120</v>
      </c>
      <c r="P554" s="21"/>
      <c r="Q554" s="22">
        <f t="shared" si="18"/>
        <v>0</v>
      </c>
      <c r="R554" s="22">
        <f t="shared" si="19"/>
        <v>0</v>
      </c>
    </row>
    <row r="555" spans="1:18">
      <c r="A555" s="111" t="s">
        <v>325</v>
      </c>
      <c r="B555" s="111" t="s">
        <v>326</v>
      </c>
      <c r="C555" s="111">
        <v>920172</v>
      </c>
      <c r="D555" s="112">
        <v>3528709201728</v>
      </c>
      <c r="E555" s="111">
        <v>63472</v>
      </c>
      <c r="F555" s="38" t="s">
        <v>3831</v>
      </c>
      <c r="G555" s="55" t="s">
        <v>3984</v>
      </c>
      <c r="H555" s="56" t="s">
        <v>80</v>
      </c>
      <c r="I555" s="113"/>
      <c r="J555" s="111"/>
      <c r="K555" s="114" t="s">
        <v>3700</v>
      </c>
      <c r="L555" s="111" t="s">
        <v>19</v>
      </c>
      <c r="M555" s="111" t="s">
        <v>320</v>
      </c>
      <c r="N555" s="115" t="s">
        <v>3637</v>
      </c>
      <c r="O555" s="116">
        <v>24480</v>
      </c>
      <c r="P555" s="21"/>
      <c r="Q555" s="22">
        <f t="shared" si="18"/>
        <v>0</v>
      </c>
      <c r="R555" s="22">
        <f t="shared" si="19"/>
        <v>0</v>
      </c>
    </row>
    <row r="556" spans="1:18">
      <c r="A556" s="111" t="s">
        <v>325</v>
      </c>
      <c r="B556" s="111" t="s">
        <v>326</v>
      </c>
      <c r="C556" s="111">
        <v>302468</v>
      </c>
      <c r="D556" s="112">
        <v>3528703024682</v>
      </c>
      <c r="E556" s="111">
        <v>61652</v>
      </c>
      <c r="F556" s="38" t="s">
        <v>3832</v>
      </c>
      <c r="G556" s="55" t="s">
        <v>3985</v>
      </c>
      <c r="H556" s="56" t="s">
        <v>80</v>
      </c>
      <c r="I556" s="113"/>
      <c r="J556" s="111"/>
      <c r="K556" s="114" t="s">
        <v>3701</v>
      </c>
      <c r="L556" s="111" t="s">
        <v>19</v>
      </c>
      <c r="M556" s="111" t="s">
        <v>320</v>
      </c>
      <c r="N556" s="115" t="s">
        <v>3637</v>
      </c>
      <c r="O556" s="116">
        <v>23850</v>
      </c>
      <c r="P556" s="21"/>
      <c r="Q556" s="22">
        <f t="shared" si="18"/>
        <v>0</v>
      </c>
      <c r="R556" s="22">
        <f t="shared" si="19"/>
        <v>0</v>
      </c>
    </row>
    <row r="557" spans="1:18">
      <c r="A557" s="111" t="s">
        <v>325</v>
      </c>
      <c r="B557" s="111" t="s">
        <v>326</v>
      </c>
      <c r="C557" s="111">
        <v>994210</v>
      </c>
      <c r="D557" s="112">
        <v>3528709942102</v>
      </c>
      <c r="E557" s="111">
        <v>31887</v>
      </c>
      <c r="F557" s="38" t="s">
        <v>3832</v>
      </c>
      <c r="G557" s="55" t="s">
        <v>3986</v>
      </c>
      <c r="H557" s="56" t="s">
        <v>80</v>
      </c>
      <c r="I557" s="113"/>
      <c r="J557" s="111"/>
      <c r="K557" s="114" t="s">
        <v>3702</v>
      </c>
      <c r="L557" s="111" t="s">
        <v>321</v>
      </c>
      <c r="M557" s="111" t="s">
        <v>320</v>
      </c>
      <c r="N557" s="115" t="s">
        <v>3637</v>
      </c>
      <c r="O557" s="116">
        <v>22360</v>
      </c>
      <c r="P557" s="21"/>
      <c r="Q557" s="22">
        <f t="shared" si="18"/>
        <v>0</v>
      </c>
      <c r="R557" s="22">
        <f t="shared" si="19"/>
        <v>0</v>
      </c>
    </row>
    <row r="558" spans="1:18">
      <c r="A558" s="111" t="s">
        <v>325</v>
      </c>
      <c r="B558" s="111" t="s">
        <v>326</v>
      </c>
      <c r="C558" s="111">
        <v>529550</v>
      </c>
      <c r="D558" s="112">
        <v>3528705295509</v>
      </c>
      <c r="E558" s="111">
        <v>64384</v>
      </c>
      <c r="F558" s="38" t="s">
        <v>3833</v>
      </c>
      <c r="G558" s="55" t="s">
        <v>3971</v>
      </c>
      <c r="H558" s="56" t="s">
        <v>30</v>
      </c>
      <c r="I558" s="113"/>
      <c r="J558" s="111"/>
      <c r="K558" s="114" t="s">
        <v>3662</v>
      </c>
      <c r="L558" s="111" t="s">
        <v>321</v>
      </c>
      <c r="M558" s="111" t="s">
        <v>320</v>
      </c>
      <c r="N558" s="115" t="s">
        <v>3637</v>
      </c>
      <c r="O558" s="116">
        <v>23390</v>
      </c>
      <c r="P558" s="21"/>
      <c r="Q558" s="22">
        <f t="shared" si="18"/>
        <v>0</v>
      </c>
      <c r="R558" s="22">
        <f t="shared" si="19"/>
        <v>0</v>
      </c>
    </row>
    <row r="559" spans="1:18">
      <c r="A559" s="111" t="s">
        <v>325</v>
      </c>
      <c r="B559" s="111" t="s">
        <v>326</v>
      </c>
      <c r="C559" s="111">
        <v>562639</v>
      </c>
      <c r="D559" s="112">
        <v>3528705626396</v>
      </c>
      <c r="E559" s="111">
        <v>64385</v>
      </c>
      <c r="F559" s="38" t="s">
        <v>3833</v>
      </c>
      <c r="G559" s="55" t="s">
        <v>3974</v>
      </c>
      <c r="H559" s="56" t="s">
        <v>18</v>
      </c>
      <c r="I559" s="113"/>
      <c r="J559" s="111"/>
      <c r="K559" s="114" t="s">
        <v>3663</v>
      </c>
      <c r="L559" s="111" t="s">
        <v>321</v>
      </c>
      <c r="M559" s="111" t="s">
        <v>320</v>
      </c>
      <c r="N559" s="115" t="s">
        <v>3637</v>
      </c>
      <c r="O559" s="116">
        <v>24090</v>
      </c>
      <c r="P559" s="21"/>
      <c r="Q559" s="22">
        <f t="shared" si="18"/>
        <v>0</v>
      </c>
      <c r="R559" s="22">
        <f t="shared" si="19"/>
        <v>0</v>
      </c>
    </row>
    <row r="560" spans="1:18">
      <c r="A560" s="111" t="s">
        <v>325</v>
      </c>
      <c r="B560" s="111" t="s">
        <v>326</v>
      </c>
      <c r="C560" s="111">
        <v>183561</v>
      </c>
      <c r="D560" s="112">
        <v>3528701835617</v>
      </c>
      <c r="E560" s="111">
        <v>88181</v>
      </c>
      <c r="F560" s="38" t="s">
        <v>3835</v>
      </c>
      <c r="G560" s="55" t="s">
        <v>3987</v>
      </c>
      <c r="H560" s="56" t="s">
        <v>80</v>
      </c>
      <c r="I560" s="113"/>
      <c r="J560" s="111"/>
      <c r="K560" s="114" t="s">
        <v>3664</v>
      </c>
      <c r="L560" s="111" t="s">
        <v>19</v>
      </c>
      <c r="M560" s="111" t="s">
        <v>320</v>
      </c>
      <c r="N560" s="115" t="s">
        <v>3637</v>
      </c>
      <c r="O560" s="116">
        <v>26540</v>
      </c>
      <c r="P560" s="21"/>
      <c r="Q560" s="22">
        <f t="shared" si="18"/>
        <v>0</v>
      </c>
      <c r="R560" s="22">
        <f t="shared" si="19"/>
        <v>0</v>
      </c>
    </row>
    <row r="561" spans="1:18">
      <c r="A561" s="45" t="s">
        <v>17</v>
      </c>
      <c r="B561" s="45" t="s">
        <v>327</v>
      </c>
      <c r="C561" s="45">
        <v>600347</v>
      </c>
      <c r="D561" s="46">
        <v>3528706003479</v>
      </c>
      <c r="E561" s="45">
        <v>117973</v>
      </c>
      <c r="F561" s="43" t="s">
        <v>3741</v>
      </c>
      <c r="G561" s="63">
        <v>83</v>
      </c>
      <c r="H561" s="64" t="s">
        <v>18</v>
      </c>
      <c r="I561" s="47" t="s">
        <v>27</v>
      </c>
      <c r="J561" s="45"/>
      <c r="K561" s="44" t="s">
        <v>2912</v>
      </c>
      <c r="L561" s="45" t="s">
        <v>321</v>
      </c>
      <c r="M561" s="45" t="s">
        <v>19</v>
      </c>
      <c r="N561" s="48" t="s">
        <v>3639</v>
      </c>
      <c r="O561" s="68">
        <v>8670</v>
      </c>
      <c r="P561" s="21"/>
      <c r="Q561" s="22">
        <f t="shared" si="18"/>
        <v>0</v>
      </c>
      <c r="R561" s="22">
        <f t="shared" si="19"/>
        <v>0</v>
      </c>
    </row>
    <row r="562" spans="1:18">
      <c r="A562" s="45" t="s">
        <v>17</v>
      </c>
      <c r="B562" s="45" t="s">
        <v>327</v>
      </c>
      <c r="C562" s="45">
        <v>612384</v>
      </c>
      <c r="D562" s="46">
        <v>3528706123849</v>
      </c>
      <c r="E562" s="45">
        <v>117974</v>
      </c>
      <c r="F562" s="43" t="s">
        <v>3742</v>
      </c>
      <c r="G562" s="63">
        <v>85</v>
      </c>
      <c r="H562" s="64" t="s">
        <v>18</v>
      </c>
      <c r="I562" s="47" t="s">
        <v>27</v>
      </c>
      <c r="J562" s="45"/>
      <c r="K562" s="44" t="s">
        <v>2913</v>
      </c>
      <c r="L562" s="45" t="s">
        <v>321</v>
      </c>
      <c r="M562" s="45" t="s">
        <v>19</v>
      </c>
      <c r="N562" s="48" t="s">
        <v>3639</v>
      </c>
      <c r="O562" s="68">
        <v>8670</v>
      </c>
      <c r="P562" s="21"/>
      <c r="Q562" s="22">
        <f t="shared" si="18"/>
        <v>0</v>
      </c>
      <c r="R562" s="22">
        <f t="shared" si="19"/>
        <v>0</v>
      </c>
    </row>
    <row r="563" spans="1:18">
      <c r="A563" s="45" t="s">
        <v>17</v>
      </c>
      <c r="B563" s="45" t="s">
        <v>327</v>
      </c>
      <c r="C563" s="45">
        <v>305673</v>
      </c>
      <c r="D563" s="46">
        <v>3528703056737</v>
      </c>
      <c r="E563" s="45">
        <v>121057</v>
      </c>
      <c r="F563" s="43" t="s">
        <v>3743</v>
      </c>
      <c r="G563" s="63">
        <v>83</v>
      </c>
      <c r="H563" s="64" t="s">
        <v>30</v>
      </c>
      <c r="I563" s="47" t="s">
        <v>27</v>
      </c>
      <c r="J563" s="45"/>
      <c r="K563" s="44" t="s">
        <v>2914</v>
      </c>
      <c r="L563" s="45" t="s">
        <v>321</v>
      </c>
      <c r="M563" s="45" t="s">
        <v>19</v>
      </c>
      <c r="N563" s="48" t="s">
        <v>3639</v>
      </c>
      <c r="O563" s="68">
        <v>8250</v>
      </c>
      <c r="P563" s="21"/>
      <c r="Q563" s="22">
        <f t="shared" si="18"/>
        <v>0</v>
      </c>
      <c r="R563" s="22">
        <f t="shared" si="19"/>
        <v>0</v>
      </c>
    </row>
    <row r="564" spans="1:18">
      <c r="A564" s="45" t="s">
        <v>17</v>
      </c>
      <c r="B564" s="45" t="s">
        <v>327</v>
      </c>
      <c r="C564" s="45">
        <v>671267</v>
      </c>
      <c r="D564" s="46">
        <v>3528706712678</v>
      </c>
      <c r="E564" s="45">
        <v>116629</v>
      </c>
      <c r="F564" s="43" t="s">
        <v>3744</v>
      </c>
      <c r="G564" s="63">
        <v>86</v>
      </c>
      <c r="H564" s="64" t="s">
        <v>30</v>
      </c>
      <c r="I564" s="47" t="s">
        <v>27</v>
      </c>
      <c r="J564" s="45"/>
      <c r="K564" s="44" t="s">
        <v>2915</v>
      </c>
      <c r="L564" s="45" t="s">
        <v>19</v>
      </c>
      <c r="M564" s="45" t="s">
        <v>19</v>
      </c>
      <c r="N564" s="48" t="s">
        <v>3639</v>
      </c>
      <c r="O564" s="68">
        <v>8110</v>
      </c>
      <c r="P564" s="21"/>
      <c r="Q564" s="22">
        <f t="shared" si="18"/>
        <v>0</v>
      </c>
      <c r="R564" s="22">
        <f t="shared" si="19"/>
        <v>0</v>
      </c>
    </row>
    <row r="565" spans="1:18">
      <c r="A565" s="45" t="s">
        <v>17</v>
      </c>
      <c r="B565" s="45" t="s">
        <v>327</v>
      </c>
      <c r="C565" s="45">
        <v>987785</v>
      </c>
      <c r="D565" s="46">
        <v>3528709877855</v>
      </c>
      <c r="E565" s="45">
        <v>116630</v>
      </c>
      <c r="F565" s="43" t="s">
        <v>3745</v>
      </c>
      <c r="G565" s="63">
        <v>88</v>
      </c>
      <c r="H565" s="64" t="s">
        <v>18</v>
      </c>
      <c r="I565" s="47" t="s">
        <v>27</v>
      </c>
      <c r="J565" s="45"/>
      <c r="K565" s="44" t="s">
        <v>2916</v>
      </c>
      <c r="L565" s="45" t="s">
        <v>19</v>
      </c>
      <c r="M565" s="45" t="s">
        <v>19</v>
      </c>
      <c r="N565" s="48" t="s">
        <v>3639</v>
      </c>
      <c r="O565" s="68">
        <v>11330</v>
      </c>
      <c r="P565" s="21"/>
      <c r="Q565" s="22">
        <f t="shared" si="18"/>
        <v>0</v>
      </c>
      <c r="R565" s="22">
        <f t="shared" si="19"/>
        <v>0</v>
      </c>
    </row>
    <row r="566" spans="1:18">
      <c r="A566" s="45" t="s">
        <v>17</v>
      </c>
      <c r="B566" s="45" t="s">
        <v>327</v>
      </c>
      <c r="C566" s="45">
        <v>120259</v>
      </c>
      <c r="D566" s="46">
        <v>3528701202594</v>
      </c>
      <c r="E566" s="45">
        <v>116631</v>
      </c>
      <c r="F566" s="43" t="s">
        <v>3746</v>
      </c>
      <c r="G566" s="63">
        <v>86</v>
      </c>
      <c r="H566" s="64" t="s">
        <v>30</v>
      </c>
      <c r="I566" s="47" t="s">
        <v>27</v>
      </c>
      <c r="J566" s="45"/>
      <c r="K566" s="44" t="s">
        <v>2917</v>
      </c>
      <c r="L566" s="45" t="s">
        <v>19</v>
      </c>
      <c r="M566" s="45" t="s">
        <v>19</v>
      </c>
      <c r="N566" s="48" t="s">
        <v>3639</v>
      </c>
      <c r="O566" s="68">
        <v>9050</v>
      </c>
      <c r="P566" s="21"/>
      <c r="Q566" s="22">
        <f t="shared" si="18"/>
        <v>0</v>
      </c>
      <c r="R566" s="22">
        <f t="shared" si="19"/>
        <v>0</v>
      </c>
    </row>
    <row r="567" spans="1:18">
      <c r="A567" s="45" t="s">
        <v>17</v>
      </c>
      <c r="B567" s="45" t="s">
        <v>327</v>
      </c>
      <c r="C567" s="45">
        <v>592463</v>
      </c>
      <c r="D567" s="46">
        <v>3528705924638</v>
      </c>
      <c r="E567" s="45">
        <v>116632</v>
      </c>
      <c r="F567" s="43" t="s">
        <v>3747</v>
      </c>
      <c r="G567" s="63">
        <v>90</v>
      </c>
      <c r="H567" s="64" t="s">
        <v>30</v>
      </c>
      <c r="I567" s="47" t="s">
        <v>27</v>
      </c>
      <c r="J567" s="45"/>
      <c r="K567" s="44" t="s">
        <v>2918</v>
      </c>
      <c r="L567" s="45" t="s">
        <v>19</v>
      </c>
      <c r="M567" s="45" t="s">
        <v>19</v>
      </c>
      <c r="N567" s="48" t="s">
        <v>3639</v>
      </c>
      <c r="O567" s="68">
        <v>10380</v>
      </c>
      <c r="P567" s="21"/>
      <c r="Q567" s="22">
        <f t="shared" si="18"/>
        <v>0</v>
      </c>
      <c r="R567" s="22">
        <f t="shared" si="19"/>
        <v>0</v>
      </c>
    </row>
    <row r="568" spans="1:18">
      <c r="A568" s="45" t="s">
        <v>17</v>
      </c>
      <c r="B568" s="45" t="s">
        <v>327</v>
      </c>
      <c r="C568" s="45">
        <v>345715</v>
      </c>
      <c r="D568" s="46">
        <v>3528703457152</v>
      </c>
      <c r="E568" s="45">
        <v>109769</v>
      </c>
      <c r="F568" s="43" t="s">
        <v>3748</v>
      </c>
      <c r="G568" s="63">
        <v>85</v>
      </c>
      <c r="H568" s="64" t="s">
        <v>30</v>
      </c>
      <c r="I568" s="47" t="s">
        <v>27</v>
      </c>
      <c r="J568" s="45"/>
      <c r="K568" s="44" t="s">
        <v>2919</v>
      </c>
      <c r="L568" s="45" t="s">
        <v>321</v>
      </c>
      <c r="M568" s="45" t="s">
        <v>320</v>
      </c>
      <c r="N568" s="48" t="s">
        <v>3639</v>
      </c>
      <c r="O568" s="68">
        <v>10820</v>
      </c>
      <c r="P568" s="21"/>
      <c r="Q568" s="22">
        <f t="shared" si="18"/>
        <v>0</v>
      </c>
      <c r="R568" s="22">
        <f t="shared" si="19"/>
        <v>0</v>
      </c>
    </row>
    <row r="569" spans="1:18">
      <c r="A569" s="45" t="s">
        <v>17</v>
      </c>
      <c r="B569" s="45" t="s">
        <v>327</v>
      </c>
      <c r="C569" s="45">
        <v>101938</v>
      </c>
      <c r="D569" s="46">
        <v>3528701019383</v>
      </c>
      <c r="E569" s="45">
        <v>121058</v>
      </c>
      <c r="F569" s="43" t="s">
        <v>3749</v>
      </c>
      <c r="G569" s="63">
        <v>85</v>
      </c>
      <c r="H569" s="64" t="s">
        <v>30</v>
      </c>
      <c r="I569" s="47" t="s">
        <v>27</v>
      </c>
      <c r="J569" s="45"/>
      <c r="K569" s="44" t="s">
        <v>2920</v>
      </c>
      <c r="L569" s="45" t="s">
        <v>321</v>
      </c>
      <c r="M569" s="45" t="s">
        <v>320</v>
      </c>
      <c r="N569" s="48" t="s">
        <v>3639</v>
      </c>
      <c r="O569" s="68">
        <v>12810</v>
      </c>
      <c r="P569" s="21"/>
      <c r="Q569" s="22">
        <f t="shared" si="18"/>
        <v>0</v>
      </c>
      <c r="R569" s="22">
        <f t="shared" si="19"/>
        <v>0</v>
      </c>
    </row>
    <row r="570" spans="1:18">
      <c r="A570" s="45" t="s">
        <v>17</v>
      </c>
      <c r="B570" s="45" t="s">
        <v>327</v>
      </c>
      <c r="C570" s="45">
        <v>178959</v>
      </c>
      <c r="D570" s="46">
        <v>3528701789590</v>
      </c>
      <c r="E570" s="45"/>
      <c r="F570" s="43" t="s">
        <v>3750</v>
      </c>
      <c r="G570" s="63">
        <v>88</v>
      </c>
      <c r="H570" s="64" t="s">
        <v>30</v>
      </c>
      <c r="I570" s="47" t="s">
        <v>27</v>
      </c>
      <c r="J570" s="45"/>
      <c r="K570" s="44" t="s">
        <v>2921</v>
      </c>
      <c r="L570" s="45" t="s">
        <v>19</v>
      </c>
      <c r="M570" s="45" t="s">
        <v>320</v>
      </c>
      <c r="N570" s="48" t="s">
        <v>3636</v>
      </c>
      <c r="O570" s="68">
        <v>10400</v>
      </c>
      <c r="P570" s="21"/>
      <c r="Q570" s="22">
        <f t="shared" si="18"/>
        <v>0</v>
      </c>
      <c r="R570" s="22">
        <f t="shared" si="19"/>
        <v>0</v>
      </c>
    </row>
    <row r="571" spans="1:18">
      <c r="A571" s="45" t="s">
        <v>17</v>
      </c>
      <c r="B571" s="45" t="s">
        <v>327</v>
      </c>
      <c r="C571" s="45">
        <v>962421</v>
      </c>
      <c r="D571" s="46">
        <v>3528709624213</v>
      </c>
      <c r="E571" s="45">
        <v>92288</v>
      </c>
      <c r="F571" s="43" t="s">
        <v>3750</v>
      </c>
      <c r="G571" s="63">
        <v>88</v>
      </c>
      <c r="H571" s="64" t="s">
        <v>30</v>
      </c>
      <c r="I571" s="47" t="s">
        <v>27</v>
      </c>
      <c r="J571" s="45"/>
      <c r="K571" s="44" t="s">
        <v>2922</v>
      </c>
      <c r="L571" s="45" t="s">
        <v>19</v>
      </c>
      <c r="M571" s="45" t="s">
        <v>320</v>
      </c>
      <c r="N571" s="48" t="s">
        <v>3639</v>
      </c>
      <c r="O571" s="68">
        <v>10390</v>
      </c>
      <c r="P571" s="21"/>
      <c r="Q571" s="22">
        <f t="shared" si="18"/>
        <v>0</v>
      </c>
      <c r="R571" s="22">
        <f t="shared" si="19"/>
        <v>0</v>
      </c>
    </row>
    <row r="572" spans="1:18">
      <c r="A572" s="45" t="s">
        <v>17</v>
      </c>
      <c r="B572" s="45" t="s">
        <v>327</v>
      </c>
      <c r="C572" s="45">
        <v>814956</v>
      </c>
      <c r="D572" s="46">
        <v>3528708149564</v>
      </c>
      <c r="E572" s="45">
        <v>80948</v>
      </c>
      <c r="F572" s="43" t="s">
        <v>3751</v>
      </c>
      <c r="G572" s="63">
        <v>86</v>
      </c>
      <c r="H572" s="64" t="s">
        <v>30</v>
      </c>
      <c r="I572" s="47" t="s">
        <v>27</v>
      </c>
      <c r="J572" s="45"/>
      <c r="K572" s="44" t="s">
        <v>2923</v>
      </c>
      <c r="L572" s="45" t="s">
        <v>19</v>
      </c>
      <c r="M572" s="45" t="s">
        <v>320</v>
      </c>
      <c r="N572" s="48" t="s">
        <v>3639</v>
      </c>
      <c r="O572" s="68">
        <v>12460</v>
      </c>
      <c r="P572" s="21"/>
      <c r="Q572" s="22">
        <f t="shared" si="18"/>
        <v>0</v>
      </c>
      <c r="R572" s="22">
        <f t="shared" si="19"/>
        <v>0</v>
      </c>
    </row>
    <row r="573" spans="1:18">
      <c r="A573" s="45" t="s">
        <v>17</v>
      </c>
      <c r="B573" s="45" t="s">
        <v>327</v>
      </c>
      <c r="C573" s="45">
        <v>275683</v>
      </c>
      <c r="D573" s="46">
        <v>3528702756836</v>
      </c>
      <c r="E573" s="45">
        <v>80975</v>
      </c>
      <c r="F573" s="43" t="s">
        <v>3752</v>
      </c>
      <c r="G573" s="63">
        <v>88</v>
      </c>
      <c r="H573" s="64" t="s">
        <v>42</v>
      </c>
      <c r="I573" s="47" t="s">
        <v>27</v>
      </c>
      <c r="J573" s="45"/>
      <c r="K573" s="44" t="s">
        <v>2924</v>
      </c>
      <c r="L573" s="45" t="s">
        <v>19</v>
      </c>
      <c r="M573" s="45" t="s">
        <v>320</v>
      </c>
      <c r="N573" s="48" t="s">
        <v>3639</v>
      </c>
      <c r="O573" s="68">
        <v>11330</v>
      </c>
      <c r="P573" s="21"/>
      <c r="Q573" s="22">
        <f t="shared" si="18"/>
        <v>0</v>
      </c>
      <c r="R573" s="22">
        <f t="shared" si="19"/>
        <v>0</v>
      </c>
    </row>
    <row r="574" spans="1:18">
      <c r="A574" s="45" t="s">
        <v>17</v>
      </c>
      <c r="B574" s="45" t="s">
        <v>327</v>
      </c>
      <c r="C574" s="45">
        <v>356783</v>
      </c>
      <c r="D574" s="46">
        <v>3528703567837</v>
      </c>
      <c r="E574" s="45">
        <v>131467</v>
      </c>
      <c r="F574" s="43" t="s">
        <v>3752</v>
      </c>
      <c r="G574" s="63">
        <v>88</v>
      </c>
      <c r="H574" s="64" t="s">
        <v>42</v>
      </c>
      <c r="I574" s="47" t="s">
        <v>27</v>
      </c>
      <c r="J574" s="45"/>
      <c r="K574" s="44" t="s">
        <v>2925</v>
      </c>
      <c r="L574" s="45" t="s">
        <v>320</v>
      </c>
      <c r="M574" s="45" t="s">
        <v>320</v>
      </c>
      <c r="N574" s="48" t="s">
        <v>3636</v>
      </c>
      <c r="O574" s="68">
        <v>11340</v>
      </c>
      <c r="P574" s="21"/>
      <c r="Q574" s="22">
        <f t="shared" si="18"/>
        <v>0</v>
      </c>
      <c r="R574" s="22">
        <f t="shared" si="19"/>
        <v>0</v>
      </c>
    </row>
    <row r="575" spans="1:18">
      <c r="A575" s="45" t="s">
        <v>17</v>
      </c>
      <c r="B575" s="45" t="s">
        <v>327</v>
      </c>
      <c r="C575" s="45">
        <v>595556</v>
      </c>
      <c r="D575" s="46">
        <v>3528705955564</v>
      </c>
      <c r="E575" s="45"/>
      <c r="F575" s="43" t="s">
        <v>3752</v>
      </c>
      <c r="G575" s="63">
        <v>84</v>
      </c>
      <c r="H575" s="64" t="s">
        <v>30</v>
      </c>
      <c r="I575" s="47"/>
      <c r="J575" s="45"/>
      <c r="K575" s="44" t="s">
        <v>2926</v>
      </c>
      <c r="L575" s="45" t="s">
        <v>19</v>
      </c>
      <c r="M575" s="45" t="s">
        <v>320</v>
      </c>
      <c r="N575" s="48" t="s">
        <v>3636</v>
      </c>
      <c r="O575" s="68">
        <v>11340</v>
      </c>
      <c r="P575" s="21"/>
      <c r="Q575" s="22">
        <f t="shared" si="18"/>
        <v>0</v>
      </c>
      <c r="R575" s="22">
        <f t="shared" si="19"/>
        <v>0</v>
      </c>
    </row>
    <row r="576" spans="1:18">
      <c r="A576" s="45" t="s">
        <v>17</v>
      </c>
      <c r="B576" s="45" t="s">
        <v>327</v>
      </c>
      <c r="C576" s="45">
        <v>254413</v>
      </c>
      <c r="D576" s="46">
        <v>3528702544136</v>
      </c>
      <c r="E576" s="45">
        <v>80976</v>
      </c>
      <c r="F576" s="43" t="s">
        <v>3753</v>
      </c>
      <c r="G576" s="63">
        <v>92</v>
      </c>
      <c r="H576" s="64" t="s">
        <v>18</v>
      </c>
      <c r="I576" s="47" t="s">
        <v>27</v>
      </c>
      <c r="J576" s="45"/>
      <c r="K576" s="44" t="s">
        <v>2927</v>
      </c>
      <c r="L576" s="45" t="s">
        <v>19</v>
      </c>
      <c r="M576" s="45" t="s">
        <v>320</v>
      </c>
      <c r="N576" s="48" t="s">
        <v>3639</v>
      </c>
      <c r="O576" s="68">
        <v>9350</v>
      </c>
      <c r="P576" s="21"/>
      <c r="Q576" s="22">
        <f t="shared" si="18"/>
        <v>0</v>
      </c>
      <c r="R576" s="22">
        <f t="shared" si="19"/>
        <v>0</v>
      </c>
    </row>
    <row r="577" spans="1:18">
      <c r="A577" s="45" t="s">
        <v>17</v>
      </c>
      <c r="B577" s="45" t="s">
        <v>327</v>
      </c>
      <c r="C577" s="45">
        <v>512212</v>
      </c>
      <c r="D577" s="46">
        <v>3528705122126</v>
      </c>
      <c r="E577" s="45">
        <v>84358</v>
      </c>
      <c r="F577" s="43" t="s">
        <v>3753</v>
      </c>
      <c r="G577" s="63">
        <v>92</v>
      </c>
      <c r="H577" s="64" t="s">
        <v>42</v>
      </c>
      <c r="I577" s="47" t="s">
        <v>27</v>
      </c>
      <c r="J577" s="45"/>
      <c r="K577" s="44" t="s">
        <v>2928</v>
      </c>
      <c r="L577" s="45" t="s">
        <v>19</v>
      </c>
      <c r="M577" s="45" t="s">
        <v>320</v>
      </c>
      <c r="N577" s="48" t="s">
        <v>3639</v>
      </c>
      <c r="O577" s="68">
        <v>9360</v>
      </c>
      <c r="P577" s="21"/>
      <c r="Q577" s="22">
        <f t="shared" si="18"/>
        <v>0</v>
      </c>
      <c r="R577" s="22">
        <f t="shared" si="19"/>
        <v>0</v>
      </c>
    </row>
    <row r="578" spans="1:18">
      <c r="A578" s="45" t="s">
        <v>17</v>
      </c>
      <c r="B578" s="45" t="s">
        <v>327</v>
      </c>
      <c r="C578" s="45">
        <v>541975</v>
      </c>
      <c r="D578" s="46">
        <v>3528705419752</v>
      </c>
      <c r="E578" s="45">
        <v>131098</v>
      </c>
      <c r="F578" s="43" t="s">
        <v>3753</v>
      </c>
      <c r="G578" s="63">
        <v>92</v>
      </c>
      <c r="H578" s="64" t="s">
        <v>42</v>
      </c>
      <c r="I578" s="47" t="s">
        <v>27</v>
      </c>
      <c r="J578" s="45"/>
      <c r="K578" s="44" t="s">
        <v>2929</v>
      </c>
      <c r="L578" s="45" t="s">
        <v>19</v>
      </c>
      <c r="M578" s="45" t="s">
        <v>320</v>
      </c>
      <c r="N578" s="48" t="s">
        <v>3636</v>
      </c>
      <c r="O578" s="68">
        <v>9370</v>
      </c>
      <c r="P578" s="21"/>
      <c r="Q578" s="22">
        <f t="shared" si="18"/>
        <v>0</v>
      </c>
      <c r="R578" s="22">
        <f t="shared" si="19"/>
        <v>0</v>
      </c>
    </row>
    <row r="579" spans="1:18">
      <c r="A579" s="45" t="s">
        <v>17</v>
      </c>
      <c r="B579" s="45" t="s">
        <v>327</v>
      </c>
      <c r="C579" s="45">
        <v>861285</v>
      </c>
      <c r="D579" s="46">
        <v>3528708612853</v>
      </c>
      <c r="E579" s="45"/>
      <c r="F579" s="43" t="s">
        <v>3753</v>
      </c>
      <c r="G579" s="63">
        <v>88</v>
      </c>
      <c r="H579" s="64" t="s">
        <v>30</v>
      </c>
      <c r="I579" s="47"/>
      <c r="J579" s="45"/>
      <c r="K579" s="44" t="s">
        <v>2930</v>
      </c>
      <c r="L579" s="45" t="s">
        <v>19</v>
      </c>
      <c r="M579" s="45" t="s">
        <v>320</v>
      </c>
      <c r="N579" s="48" t="s">
        <v>3636</v>
      </c>
      <c r="O579" s="68">
        <v>9380</v>
      </c>
      <c r="P579" s="21"/>
      <c r="Q579" s="22">
        <f t="shared" si="18"/>
        <v>0</v>
      </c>
      <c r="R579" s="22">
        <f t="shared" si="19"/>
        <v>0</v>
      </c>
    </row>
    <row r="580" spans="1:18">
      <c r="A580" s="45" t="s">
        <v>17</v>
      </c>
      <c r="B580" s="45" t="s">
        <v>327</v>
      </c>
      <c r="C580" s="45">
        <v>787611</v>
      </c>
      <c r="D580" s="46">
        <v>3528707876119</v>
      </c>
      <c r="E580" s="45">
        <v>115595</v>
      </c>
      <c r="F580" s="43" t="s">
        <v>3754</v>
      </c>
      <c r="G580" s="63">
        <v>86</v>
      </c>
      <c r="H580" s="64" t="s">
        <v>42</v>
      </c>
      <c r="I580" s="47" t="s">
        <v>27</v>
      </c>
      <c r="J580" s="45"/>
      <c r="K580" s="44" t="s">
        <v>2931</v>
      </c>
      <c r="L580" s="45" t="s">
        <v>321</v>
      </c>
      <c r="M580" s="45" t="s">
        <v>320</v>
      </c>
      <c r="N580" s="48" t="s">
        <v>3639</v>
      </c>
      <c r="O580" s="68">
        <v>9780</v>
      </c>
      <c r="P580" s="21"/>
      <c r="Q580" s="22">
        <f t="shared" si="18"/>
        <v>0</v>
      </c>
      <c r="R580" s="22">
        <f t="shared" si="19"/>
        <v>0</v>
      </c>
    </row>
    <row r="581" spans="1:18">
      <c r="A581" s="45" t="s">
        <v>17</v>
      </c>
      <c r="B581" s="45" t="s">
        <v>327</v>
      </c>
      <c r="C581" s="45">
        <v>349618</v>
      </c>
      <c r="D581" s="46">
        <v>3528703496182</v>
      </c>
      <c r="E581" s="45">
        <v>80977</v>
      </c>
      <c r="F581" s="43" t="s">
        <v>3755</v>
      </c>
      <c r="G581" s="63">
        <v>89</v>
      </c>
      <c r="H581" s="64" t="s">
        <v>42</v>
      </c>
      <c r="I581" s="47" t="s">
        <v>27</v>
      </c>
      <c r="J581" s="45"/>
      <c r="K581" s="44" t="s">
        <v>2932</v>
      </c>
      <c r="L581" s="45" t="s">
        <v>19</v>
      </c>
      <c r="M581" s="45" t="s">
        <v>320</v>
      </c>
      <c r="N581" s="48" t="s">
        <v>3636</v>
      </c>
      <c r="O581" s="68">
        <v>13520</v>
      </c>
      <c r="P581" s="21"/>
      <c r="Q581" s="22">
        <f t="shared" si="18"/>
        <v>0</v>
      </c>
      <c r="R581" s="22">
        <f t="shared" si="19"/>
        <v>0</v>
      </c>
    </row>
    <row r="582" spans="1:18">
      <c r="A582" s="45" t="s">
        <v>17</v>
      </c>
      <c r="B582" s="45" t="s">
        <v>327</v>
      </c>
      <c r="C582" s="45">
        <v>498441</v>
      </c>
      <c r="D582" s="46">
        <v>3528704984411</v>
      </c>
      <c r="E582" s="45"/>
      <c r="F582" s="43" t="s">
        <v>3755</v>
      </c>
      <c r="G582" s="63">
        <v>85</v>
      </c>
      <c r="H582" s="64" t="s">
        <v>42</v>
      </c>
      <c r="I582" s="47"/>
      <c r="J582" s="45"/>
      <c r="K582" s="44" t="s">
        <v>2933</v>
      </c>
      <c r="L582" s="45" t="s">
        <v>19</v>
      </c>
      <c r="M582" s="45" t="s">
        <v>320</v>
      </c>
      <c r="N582" s="48" t="s">
        <v>3636</v>
      </c>
      <c r="O582" s="68">
        <v>13540</v>
      </c>
      <c r="P582" s="21"/>
      <c r="Q582" s="22">
        <f t="shared" si="18"/>
        <v>0</v>
      </c>
      <c r="R582" s="22">
        <f t="shared" si="19"/>
        <v>0</v>
      </c>
    </row>
    <row r="583" spans="1:18">
      <c r="A583" s="45" t="s">
        <v>17</v>
      </c>
      <c r="B583" s="45" t="s">
        <v>327</v>
      </c>
      <c r="C583" s="45">
        <v>872507</v>
      </c>
      <c r="D583" s="46">
        <v>3528708725072</v>
      </c>
      <c r="E583" s="45">
        <v>131470</v>
      </c>
      <c r="F583" s="43" t="s">
        <v>3755</v>
      </c>
      <c r="G583" s="63">
        <v>89</v>
      </c>
      <c r="H583" s="64" t="s">
        <v>42</v>
      </c>
      <c r="I583" s="47" t="s">
        <v>27</v>
      </c>
      <c r="J583" s="45"/>
      <c r="K583" s="44" t="s">
        <v>2934</v>
      </c>
      <c r="L583" s="45" t="s">
        <v>320</v>
      </c>
      <c r="M583" s="45" t="s">
        <v>320</v>
      </c>
      <c r="N583" s="48" t="s">
        <v>3636</v>
      </c>
      <c r="O583" s="68">
        <v>13540</v>
      </c>
      <c r="P583" s="21"/>
      <c r="Q583" s="22">
        <f t="shared" si="18"/>
        <v>0</v>
      </c>
      <c r="R583" s="22">
        <f t="shared" si="19"/>
        <v>0</v>
      </c>
    </row>
    <row r="584" spans="1:18">
      <c r="A584" s="45" t="s">
        <v>17</v>
      </c>
      <c r="B584" s="45" t="s">
        <v>327</v>
      </c>
      <c r="C584" s="45">
        <v>285604</v>
      </c>
      <c r="D584" s="46">
        <v>3528702856048</v>
      </c>
      <c r="E584" s="45">
        <v>80978</v>
      </c>
      <c r="F584" s="43" t="s">
        <v>3756</v>
      </c>
      <c r="G584" s="63">
        <v>92</v>
      </c>
      <c r="H584" s="64" t="s">
        <v>42</v>
      </c>
      <c r="I584" s="47" t="s">
        <v>27</v>
      </c>
      <c r="J584" s="45"/>
      <c r="K584" s="44" t="s">
        <v>2935</v>
      </c>
      <c r="L584" s="45" t="s">
        <v>19</v>
      </c>
      <c r="M584" s="45" t="s">
        <v>320</v>
      </c>
      <c r="N584" s="48" t="s">
        <v>3636</v>
      </c>
      <c r="O584" s="68">
        <v>11070</v>
      </c>
      <c r="P584" s="21"/>
      <c r="Q584" s="22">
        <f t="shared" si="18"/>
        <v>0</v>
      </c>
      <c r="R584" s="22">
        <f t="shared" si="19"/>
        <v>0</v>
      </c>
    </row>
    <row r="585" spans="1:18">
      <c r="A585" s="45" t="s">
        <v>17</v>
      </c>
      <c r="B585" s="45" t="s">
        <v>327</v>
      </c>
      <c r="C585" s="45">
        <v>568816</v>
      </c>
      <c r="D585" s="46">
        <v>3528705688165</v>
      </c>
      <c r="E585" s="45">
        <v>131473</v>
      </c>
      <c r="F585" s="43" t="s">
        <v>3756</v>
      </c>
      <c r="G585" s="63">
        <v>92</v>
      </c>
      <c r="H585" s="64" t="s">
        <v>42</v>
      </c>
      <c r="I585" s="47" t="s">
        <v>27</v>
      </c>
      <c r="J585" s="45"/>
      <c r="K585" s="44" t="s">
        <v>2936</v>
      </c>
      <c r="L585" s="45" t="s">
        <v>320</v>
      </c>
      <c r="M585" s="45" t="s">
        <v>320</v>
      </c>
      <c r="N585" s="48" t="s">
        <v>3636</v>
      </c>
      <c r="O585" s="68">
        <v>11100</v>
      </c>
      <c r="P585" s="21"/>
      <c r="Q585" s="22">
        <f t="shared" ref="Q585:Q648" si="20">((O585-(O585*$Q$6))*P585)</f>
        <v>0</v>
      </c>
      <c r="R585" s="22">
        <f t="shared" ref="R585:R648" si="21">((O585-(O585*$Q$6))*P585)*1.2</f>
        <v>0</v>
      </c>
    </row>
    <row r="586" spans="1:18">
      <c r="A586" s="45" t="s">
        <v>17</v>
      </c>
      <c r="B586" s="45" t="s">
        <v>327</v>
      </c>
      <c r="C586" s="45">
        <v>908054</v>
      </c>
      <c r="D586" s="46">
        <v>3528709080545</v>
      </c>
      <c r="E586" s="45"/>
      <c r="F586" s="43" t="s">
        <v>3756</v>
      </c>
      <c r="G586" s="63">
        <v>88</v>
      </c>
      <c r="H586" s="64" t="s">
        <v>30</v>
      </c>
      <c r="I586" s="47"/>
      <c r="J586" s="45"/>
      <c r="K586" s="44" t="s">
        <v>2937</v>
      </c>
      <c r="L586" s="45" t="s">
        <v>320</v>
      </c>
      <c r="M586" s="45" t="s">
        <v>320</v>
      </c>
      <c r="N586" s="48" t="s">
        <v>3636</v>
      </c>
      <c r="O586" s="68">
        <v>11100</v>
      </c>
      <c r="P586" s="21"/>
      <c r="Q586" s="22">
        <f t="shared" si="20"/>
        <v>0</v>
      </c>
      <c r="R586" s="22">
        <f t="shared" si="21"/>
        <v>0</v>
      </c>
    </row>
    <row r="587" spans="1:18">
      <c r="A587" s="45" t="s">
        <v>17</v>
      </c>
      <c r="B587" s="45" t="s">
        <v>327</v>
      </c>
      <c r="C587" s="45">
        <v>30659</v>
      </c>
      <c r="D587" s="46">
        <v>3528700306590</v>
      </c>
      <c r="E587" s="45">
        <v>131099</v>
      </c>
      <c r="F587" s="43" t="s">
        <v>3757</v>
      </c>
      <c r="G587" s="63">
        <v>91</v>
      </c>
      <c r="H587" s="64" t="s">
        <v>30</v>
      </c>
      <c r="I587" s="47"/>
      <c r="J587" s="45"/>
      <c r="K587" s="44" t="s">
        <v>2938</v>
      </c>
      <c r="L587" s="45" t="s">
        <v>19</v>
      </c>
      <c r="M587" s="45" t="s">
        <v>320</v>
      </c>
      <c r="N587" s="48" t="s">
        <v>3636</v>
      </c>
      <c r="O587" s="68">
        <v>9020</v>
      </c>
      <c r="P587" s="21"/>
      <c r="Q587" s="22">
        <f t="shared" si="20"/>
        <v>0</v>
      </c>
      <c r="R587" s="22">
        <f t="shared" si="21"/>
        <v>0</v>
      </c>
    </row>
    <row r="588" spans="1:18">
      <c r="A588" s="45" t="s">
        <v>17</v>
      </c>
      <c r="B588" s="45" t="s">
        <v>327</v>
      </c>
      <c r="C588" s="45">
        <v>243813</v>
      </c>
      <c r="D588" s="46">
        <v>3528702438138</v>
      </c>
      <c r="E588" s="45">
        <v>131474</v>
      </c>
      <c r="F588" s="43" t="s">
        <v>3757</v>
      </c>
      <c r="G588" s="63">
        <v>95</v>
      </c>
      <c r="H588" s="64" t="s">
        <v>42</v>
      </c>
      <c r="I588" s="47" t="s">
        <v>27</v>
      </c>
      <c r="J588" s="45"/>
      <c r="K588" s="44" t="s">
        <v>2939</v>
      </c>
      <c r="L588" s="45" t="s">
        <v>320</v>
      </c>
      <c r="M588" s="45" t="s">
        <v>320</v>
      </c>
      <c r="N588" s="48" t="s">
        <v>3636</v>
      </c>
      <c r="O588" s="68">
        <v>9390</v>
      </c>
      <c r="P588" s="21"/>
      <c r="Q588" s="22">
        <f t="shared" si="20"/>
        <v>0</v>
      </c>
      <c r="R588" s="22">
        <f t="shared" si="21"/>
        <v>0</v>
      </c>
    </row>
    <row r="589" spans="1:18">
      <c r="A589" s="45" t="s">
        <v>17</v>
      </c>
      <c r="B589" s="45" t="s">
        <v>327</v>
      </c>
      <c r="C589" s="45">
        <v>370933</v>
      </c>
      <c r="D589" s="46">
        <v>3528703709336</v>
      </c>
      <c r="E589" s="45">
        <v>85896</v>
      </c>
      <c r="F589" s="43" t="s">
        <v>3757</v>
      </c>
      <c r="G589" s="63">
        <v>91</v>
      </c>
      <c r="H589" s="64" t="s">
        <v>30</v>
      </c>
      <c r="I589" s="47"/>
      <c r="J589" s="45"/>
      <c r="K589" s="44" t="s">
        <v>2940</v>
      </c>
      <c r="L589" s="45" t="s">
        <v>19</v>
      </c>
      <c r="M589" s="45" t="s">
        <v>320</v>
      </c>
      <c r="N589" s="48" t="s">
        <v>3636</v>
      </c>
      <c r="O589" s="68">
        <v>9000</v>
      </c>
      <c r="P589" s="21"/>
      <c r="Q589" s="22">
        <f t="shared" si="20"/>
        <v>0</v>
      </c>
      <c r="R589" s="22">
        <f t="shared" si="21"/>
        <v>0</v>
      </c>
    </row>
    <row r="590" spans="1:18">
      <c r="A590" s="45" t="s">
        <v>17</v>
      </c>
      <c r="B590" s="45" t="s">
        <v>327</v>
      </c>
      <c r="C590" s="45">
        <v>694822</v>
      </c>
      <c r="D590" s="46">
        <v>3528706948220</v>
      </c>
      <c r="E590" s="45">
        <v>80922</v>
      </c>
      <c r="F590" s="43" t="s">
        <v>3757</v>
      </c>
      <c r="G590" s="63">
        <v>95</v>
      </c>
      <c r="H590" s="64" t="s">
        <v>42</v>
      </c>
      <c r="I590" s="47" t="s">
        <v>27</v>
      </c>
      <c r="J590" s="45"/>
      <c r="K590" s="44" t="s">
        <v>2941</v>
      </c>
      <c r="L590" s="45" t="s">
        <v>19</v>
      </c>
      <c r="M590" s="45" t="s">
        <v>320</v>
      </c>
      <c r="N590" s="48" t="s">
        <v>3636</v>
      </c>
      <c r="O590" s="68">
        <v>9380</v>
      </c>
      <c r="P590" s="21"/>
      <c r="Q590" s="22">
        <f t="shared" si="20"/>
        <v>0</v>
      </c>
      <c r="R590" s="22">
        <f t="shared" si="21"/>
        <v>0</v>
      </c>
    </row>
    <row r="591" spans="1:18">
      <c r="A591" s="45" t="s">
        <v>17</v>
      </c>
      <c r="B591" s="45" t="s">
        <v>327</v>
      </c>
      <c r="C591" s="45">
        <v>162766</v>
      </c>
      <c r="D591" s="46">
        <v>3528701627663</v>
      </c>
      <c r="E591" s="45"/>
      <c r="F591" s="43" t="s">
        <v>3758</v>
      </c>
      <c r="G591" s="63">
        <v>95</v>
      </c>
      <c r="H591" s="64" t="s">
        <v>42</v>
      </c>
      <c r="I591" s="47" t="s">
        <v>27</v>
      </c>
      <c r="J591" s="45"/>
      <c r="K591" s="44" t="s">
        <v>2942</v>
      </c>
      <c r="L591" s="45" t="s">
        <v>19</v>
      </c>
      <c r="M591" s="45" t="s">
        <v>320</v>
      </c>
      <c r="N591" s="48" t="s">
        <v>3637</v>
      </c>
      <c r="O591" s="68">
        <v>13430</v>
      </c>
      <c r="P591" s="21"/>
      <c r="Q591" s="22">
        <f t="shared" si="20"/>
        <v>0</v>
      </c>
      <c r="R591" s="22">
        <f t="shared" si="21"/>
        <v>0</v>
      </c>
    </row>
    <row r="592" spans="1:18">
      <c r="A592" s="45" t="s">
        <v>17</v>
      </c>
      <c r="B592" s="45" t="s">
        <v>327</v>
      </c>
      <c r="C592" s="45">
        <v>908564</v>
      </c>
      <c r="D592" s="46">
        <v>3528709085649</v>
      </c>
      <c r="E592" s="45"/>
      <c r="F592" s="43" t="s">
        <v>3758</v>
      </c>
      <c r="G592" s="63">
        <v>95</v>
      </c>
      <c r="H592" s="64" t="s">
        <v>42</v>
      </c>
      <c r="I592" s="47" t="s">
        <v>27</v>
      </c>
      <c r="J592" s="45"/>
      <c r="K592" s="44" t="s">
        <v>2943</v>
      </c>
      <c r="L592" s="45" t="s">
        <v>320</v>
      </c>
      <c r="M592" s="45" t="s">
        <v>320</v>
      </c>
      <c r="N592" s="48" t="s">
        <v>3636</v>
      </c>
      <c r="O592" s="68">
        <v>13460</v>
      </c>
      <c r="P592" s="21"/>
      <c r="Q592" s="22">
        <f t="shared" si="20"/>
        <v>0</v>
      </c>
      <c r="R592" s="22">
        <f t="shared" si="21"/>
        <v>0</v>
      </c>
    </row>
    <row r="593" spans="1:18">
      <c r="A593" s="45" t="s">
        <v>17</v>
      </c>
      <c r="B593" s="45" t="s">
        <v>327</v>
      </c>
      <c r="C593" s="45">
        <v>778333</v>
      </c>
      <c r="D593" s="46">
        <v>3528707783332</v>
      </c>
      <c r="E593" s="45">
        <v>109770</v>
      </c>
      <c r="F593" s="43" t="s">
        <v>3759</v>
      </c>
      <c r="G593" s="63">
        <v>99</v>
      </c>
      <c r="H593" s="64" t="s">
        <v>42</v>
      </c>
      <c r="I593" s="47" t="s">
        <v>27</v>
      </c>
      <c r="J593" s="45"/>
      <c r="K593" s="44" t="s">
        <v>2944</v>
      </c>
      <c r="L593" s="45" t="s">
        <v>320</v>
      </c>
      <c r="M593" s="45" t="s">
        <v>320</v>
      </c>
      <c r="N593" s="48" t="s">
        <v>3636</v>
      </c>
      <c r="O593" s="68">
        <v>13630</v>
      </c>
      <c r="P593" s="21"/>
      <c r="Q593" s="22">
        <f t="shared" si="20"/>
        <v>0</v>
      </c>
      <c r="R593" s="22">
        <f t="shared" si="21"/>
        <v>0</v>
      </c>
    </row>
    <row r="594" spans="1:18">
      <c r="A594" s="45" t="s">
        <v>17</v>
      </c>
      <c r="B594" s="45" t="s">
        <v>327</v>
      </c>
      <c r="C594" s="45">
        <v>263828</v>
      </c>
      <c r="D594" s="46">
        <v>3528702638286</v>
      </c>
      <c r="E594" s="45"/>
      <c r="F594" s="43" t="s">
        <v>3760</v>
      </c>
      <c r="G594" s="63">
        <v>81</v>
      </c>
      <c r="H594" s="64" t="s">
        <v>30</v>
      </c>
      <c r="I594" s="47"/>
      <c r="J594" s="45"/>
      <c r="K594" s="44" t="s">
        <v>2945</v>
      </c>
      <c r="L594" s="45" t="s">
        <v>321</v>
      </c>
      <c r="M594" s="45" t="s">
        <v>320</v>
      </c>
      <c r="N594" s="48" t="s">
        <v>3636</v>
      </c>
      <c r="O594" s="68">
        <v>17420</v>
      </c>
      <c r="P594" s="21"/>
      <c r="Q594" s="22">
        <f t="shared" si="20"/>
        <v>0</v>
      </c>
      <c r="R594" s="22">
        <f t="shared" si="21"/>
        <v>0</v>
      </c>
    </row>
    <row r="595" spans="1:18">
      <c r="A595" s="45" t="s">
        <v>17</v>
      </c>
      <c r="B595" s="45" t="s">
        <v>327</v>
      </c>
      <c r="C595" s="45">
        <v>131406</v>
      </c>
      <c r="D595" s="46">
        <v>3528701314068</v>
      </c>
      <c r="E595" s="45">
        <v>131466</v>
      </c>
      <c r="F595" s="43" t="s">
        <v>3761</v>
      </c>
      <c r="G595" s="63">
        <v>83</v>
      </c>
      <c r="H595" s="64" t="s">
        <v>42</v>
      </c>
      <c r="I595" s="47"/>
      <c r="J595" s="45"/>
      <c r="K595" s="44" t="s">
        <v>2946</v>
      </c>
      <c r="L595" s="45" t="s">
        <v>330</v>
      </c>
      <c r="M595" s="45" t="s">
        <v>330</v>
      </c>
      <c r="N595" s="48" t="s">
        <v>330</v>
      </c>
      <c r="O595" s="68">
        <v>16220</v>
      </c>
      <c r="P595" s="21"/>
      <c r="Q595" s="22">
        <f t="shared" si="20"/>
        <v>0</v>
      </c>
      <c r="R595" s="22">
        <f t="shared" si="21"/>
        <v>0</v>
      </c>
    </row>
    <row r="596" spans="1:18">
      <c r="A596" s="45" t="s">
        <v>17</v>
      </c>
      <c r="B596" s="45" t="s">
        <v>327</v>
      </c>
      <c r="C596" s="45">
        <v>614479</v>
      </c>
      <c r="D596" s="46">
        <v>3528706144790</v>
      </c>
      <c r="E596" s="45">
        <v>131468</v>
      </c>
      <c r="F596" s="43" t="s">
        <v>3762</v>
      </c>
      <c r="G596" s="63">
        <v>84</v>
      </c>
      <c r="H596" s="64" t="s">
        <v>42</v>
      </c>
      <c r="I596" s="47" t="s">
        <v>27</v>
      </c>
      <c r="J596" s="45"/>
      <c r="K596" s="44" t="s">
        <v>2947</v>
      </c>
      <c r="L596" s="45" t="s">
        <v>19</v>
      </c>
      <c r="M596" s="45" t="s">
        <v>320</v>
      </c>
      <c r="N596" s="48" t="s">
        <v>3636</v>
      </c>
      <c r="O596" s="68">
        <v>14100</v>
      </c>
      <c r="P596" s="21"/>
      <c r="Q596" s="22">
        <f t="shared" si="20"/>
        <v>0</v>
      </c>
      <c r="R596" s="22">
        <f t="shared" si="21"/>
        <v>0</v>
      </c>
    </row>
    <row r="597" spans="1:18">
      <c r="A597" s="45" t="s">
        <v>17</v>
      </c>
      <c r="B597" s="45" t="s">
        <v>327</v>
      </c>
      <c r="C597" s="45">
        <v>375539</v>
      </c>
      <c r="D597" s="46">
        <v>3528703755395</v>
      </c>
      <c r="E597" s="45">
        <v>131469</v>
      </c>
      <c r="F597" s="43" t="s">
        <v>3763</v>
      </c>
      <c r="G597" s="63">
        <v>88</v>
      </c>
      <c r="H597" s="64" t="s">
        <v>42</v>
      </c>
      <c r="I597" s="47" t="s">
        <v>27</v>
      </c>
      <c r="J597" s="45"/>
      <c r="K597" s="44" t="s">
        <v>2948</v>
      </c>
      <c r="L597" s="45" t="s">
        <v>330</v>
      </c>
      <c r="M597" s="45" t="s">
        <v>330</v>
      </c>
      <c r="N597" s="48" t="s">
        <v>330</v>
      </c>
      <c r="O597" s="68">
        <v>18050</v>
      </c>
      <c r="P597" s="21"/>
      <c r="Q597" s="22">
        <f t="shared" si="20"/>
        <v>0</v>
      </c>
      <c r="R597" s="22">
        <f t="shared" si="21"/>
        <v>0</v>
      </c>
    </row>
    <row r="598" spans="1:18">
      <c r="A598" s="45" t="s">
        <v>17</v>
      </c>
      <c r="B598" s="45" t="s">
        <v>327</v>
      </c>
      <c r="C598" s="45">
        <v>221421</v>
      </c>
      <c r="D598" s="46">
        <v>3528702214213</v>
      </c>
      <c r="E598" s="45"/>
      <c r="F598" s="43" t="s">
        <v>3764</v>
      </c>
      <c r="G598" s="63">
        <v>91</v>
      </c>
      <c r="H598" s="64" t="s">
        <v>30</v>
      </c>
      <c r="I598" s="47" t="s">
        <v>27</v>
      </c>
      <c r="J598" s="45"/>
      <c r="K598" s="44" t="s">
        <v>2949</v>
      </c>
      <c r="L598" s="45" t="s">
        <v>330</v>
      </c>
      <c r="M598" s="45" t="s">
        <v>330</v>
      </c>
      <c r="N598" s="48" t="s">
        <v>330</v>
      </c>
      <c r="O598" s="68">
        <v>14020</v>
      </c>
      <c r="P598" s="21"/>
      <c r="Q598" s="22">
        <f t="shared" si="20"/>
        <v>0</v>
      </c>
      <c r="R598" s="22">
        <f t="shared" si="21"/>
        <v>0</v>
      </c>
    </row>
    <row r="599" spans="1:18">
      <c r="A599" s="45" t="s">
        <v>17</v>
      </c>
      <c r="B599" s="45" t="s">
        <v>327</v>
      </c>
      <c r="C599" s="45">
        <v>426680</v>
      </c>
      <c r="D599" s="46">
        <v>3528704266807</v>
      </c>
      <c r="E599" s="45">
        <v>80920</v>
      </c>
      <c r="F599" s="43" t="s">
        <v>3764</v>
      </c>
      <c r="G599" s="63">
        <v>91</v>
      </c>
      <c r="H599" s="64" t="s">
        <v>30</v>
      </c>
      <c r="I599" s="47" t="s">
        <v>27</v>
      </c>
      <c r="J599" s="45"/>
      <c r="K599" s="44" t="s">
        <v>2950</v>
      </c>
      <c r="L599" s="45" t="s">
        <v>320</v>
      </c>
      <c r="M599" s="45" t="s">
        <v>320</v>
      </c>
      <c r="N599" s="48" t="s">
        <v>3636</v>
      </c>
      <c r="O599" s="68">
        <v>14000</v>
      </c>
      <c r="P599" s="21"/>
      <c r="Q599" s="22">
        <f t="shared" si="20"/>
        <v>0</v>
      </c>
      <c r="R599" s="22">
        <f t="shared" si="21"/>
        <v>0</v>
      </c>
    </row>
    <row r="600" spans="1:18">
      <c r="A600" s="45" t="s">
        <v>17</v>
      </c>
      <c r="B600" s="45" t="s">
        <v>327</v>
      </c>
      <c r="C600" s="45">
        <v>481815</v>
      </c>
      <c r="D600" s="46">
        <v>3528704818150</v>
      </c>
      <c r="E600" s="45">
        <v>81823</v>
      </c>
      <c r="F600" s="43" t="s">
        <v>3764</v>
      </c>
      <c r="G600" s="63">
        <v>91</v>
      </c>
      <c r="H600" s="64" t="s">
        <v>42</v>
      </c>
      <c r="I600" s="47" t="s">
        <v>27</v>
      </c>
      <c r="J600" s="45"/>
      <c r="K600" s="44" t="s">
        <v>2951</v>
      </c>
      <c r="L600" s="45" t="s">
        <v>320</v>
      </c>
      <c r="M600" s="45" t="s">
        <v>320</v>
      </c>
      <c r="N600" s="48" t="s">
        <v>3636</v>
      </c>
      <c r="O600" s="68">
        <v>15530</v>
      </c>
      <c r="P600" s="21"/>
      <c r="Q600" s="22">
        <f t="shared" si="20"/>
        <v>0</v>
      </c>
      <c r="R600" s="22">
        <f t="shared" si="21"/>
        <v>0</v>
      </c>
    </row>
    <row r="601" spans="1:18">
      <c r="A601" s="45" t="s">
        <v>17</v>
      </c>
      <c r="B601" s="45" t="s">
        <v>327</v>
      </c>
      <c r="C601" s="45">
        <v>629761</v>
      </c>
      <c r="D601" s="46">
        <v>3528706297618</v>
      </c>
      <c r="E601" s="45"/>
      <c r="F601" s="43" t="s">
        <v>3764</v>
      </c>
      <c r="G601" s="63">
        <v>87</v>
      </c>
      <c r="H601" s="64" t="s">
        <v>42</v>
      </c>
      <c r="I601" s="47"/>
      <c r="J601" s="45"/>
      <c r="K601" s="44" t="s">
        <v>2952</v>
      </c>
      <c r="L601" s="45" t="s">
        <v>19</v>
      </c>
      <c r="M601" s="45" t="s">
        <v>320</v>
      </c>
      <c r="N601" s="48" t="s">
        <v>3636</v>
      </c>
      <c r="O601" s="68">
        <v>15550</v>
      </c>
      <c r="P601" s="21"/>
      <c r="Q601" s="22">
        <f t="shared" si="20"/>
        <v>0</v>
      </c>
      <c r="R601" s="22">
        <f t="shared" si="21"/>
        <v>0</v>
      </c>
    </row>
    <row r="602" spans="1:18">
      <c r="A602" s="45" t="s">
        <v>17</v>
      </c>
      <c r="B602" s="45" t="s">
        <v>327</v>
      </c>
      <c r="C602" s="45">
        <v>631770</v>
      </c>
      <c r="D602" s="46">
        <v>3528706317705</v>
      </c>
      <c r="E602" s="45"/>
      <c r="F602" s="43" t="s">
        <v>3764</v>
      </c>
      <c r="G602" s="63">
        <v>91</v>
      </c>
      <c r="H602" s="64" t="s">
        <v>42</v>
      </c>
      <c r="I602" s="47" t="s">
        <v>27</v>
      </c>
      <c r="J602" s="45"/>
      <c r="K602" s="44" t="s">
        <v>2953</v>
      </c>
      <c r="L602" s="45" t="s">
        <v>19</v>
      </c>
      <c r="M602" s="45" t="s">
        <v>320</v>
      </c>
      <c r="N602" s="48" t="s">
        <v>3636</v>
      </c>
      <c r="O602" s="68">
        <v>15550</v>
      </c>
      <c r="P602" s="21"/>
      <c r="Q602" s="22">
        <f t="shared" si="20"/>
        <v>0</v>
      </c>
      <c r="R602" s="22">
        <f t="shared" si="21"/>
        <v>0</v>
      </c>
    </row>
    <row r="603" spans="1:18">
      <c r="A603" s="45" t="s">
        <v>17</v>
      </c>
      <c r="B603" s="45" t="s">
        <v>327</v>
      </c>
      <c r="C603" s="45">
        <v>667435</v>
      </c>
      <c r="D603" s="46">
        <v>3528706674358</v>
      </c>
      <c r="E603" s="45">
        <v>131471</v>
      </c>
      <c r="F603" s="43" t="s">
        <v>3764</v>
      </c>
      <c r="G603" s="63">
        <v>87</v>
      </c>
      <c r="H603" s="64" t="s">
        <v>30</v>
      </c>
      <c r="I603" s="47"/>
      <c r="J603" s="45"/>
      <c r="K603" s="44" t="s">
        <v>2954</v>
      </c>
      <c r="L603" s="45" t="s">
        <v>19</v>
      </c>
      <c r="M603" s="45" t="s">
        <v>320</v>
      </c>
      <c r="N603" s="48" t="s">
        <v>3636</v>
      </c>
      <c r="O603" s="68">
        <v>13630</v>
      </c>
      <c r="P603" s="21"/>
      <c r="Q603" s="22">
        <f t="shared" si="20"/>
        <v>0</v>
      </c>
      <c r="R603" s="22">
        <f t="shared" si="21"/>
        <v>0</v>
      </c>
    </row>
    <row r="604" spans="1:18">
      <c r="A604" s="45" t="s">
        <v>17</v>
      </c>
      <c r="B604" s="45" t="s">
        <v>327</v>
      </c>
      <c r="C604" s="45">
        <v>177160</v>
      </c>
      <c r="D604" s="46">
        <v>3528701771601</v>
      </c>
      <c r="E604" s="45">
        <v>83560</v>
      </c>
      <c r="F604" s="43" t="s">
        <v>3765</v>
      </c>
      <c r="G604" s="63">
        <v>93</v>
      </c>
      <c r="H604" s="64" t="s">
        <v>42</v>
      </c>
      <c r="I604" s="47" t="s">
        <v>27</v>
      </c>
      <c r="J604" s="45"/>
      <c r="K604" s="44" t="s">
        <v>2955</v>
      </c>
      <c r="L604" s="45" t="s">
        <v>19</v>
      </c>
      <c r="M604" s="45" t="s">
        <v>320</v>
      </c>
      <c r="N604" s="48" t="s">
        <v>3636</v>
      </c>
      <c r="O604" s="68">
        <v>16490</v>
      </c>
      <c r="P604" s="21"/>
      <c r="Q604" s="22">
        <f t="shared" si="20"/>
        <v>0</v>
      </c>
      <c r="R604" s="22">
        <f t="shared" si="21"/>
        <v>0</v>
      </c>
    </row>
    <row r="605" spans="1:18">
      <c r="A605" s="45" t="s">
        <v>17</v>
      </c>
      <c r="B605" s="45" t="s">
        <v>327</v>
      </c>
      <c r="C605" s="45">
        <v>671456</v>
      </c>
      <c r="D605" s="46">
        <v>3528706714566</v>
      </c>
      <c r="E605" s="45"/>
      <c r="F605" s="43" t="s">
        <v>3765</v>
      </c>
      <c r="G605" s="63">
        <v>93</v>
      </c>
      <c r="H605" s="64" t="s">
        <v>30</v>
      </c>
      <c r="I605" s="47" t="s">
        <v>27</v>
      </c>
      <c r="J605" s="45"/>
      <c r="K605" s="44" t="s">
        <v>2956</v>
      </c>
      <c r="L605" s="45" t="s">
        <v>19</v>
      </c>
      <c r="M605" s="45" t="s">
        <v>320</v>
      </c>
      <c r="N605" s="48" t="s">
        <v>3636</v>
      </c>
      <c r="O605" s="68">
        <v>16490</v>
      </c>
      <c r="P605" s="21"/>
      <c r="Q605" s="22">
        <f t="shared" si="20"/>
        <v>0</v>
      </c>
      <c r="R605" s="22">
        <f t="shared" si="21"/>
        <v>0</v>
      </c>
    </row>
    <row r="606" spans="1:18">
      <c r="A606" s="45" t="s">
        <v>17</v>
      </c>
      <c r="B606" s="45" t="s">
        <v>327</v>
      </c>
      <c r="C606" s="45">
        <v>95258</v>
      </c>
      <c r="D606" s="46">
        <v>3528700952582</v>
      </c>
      <c r="E606" s="45">
        <v>131475</v>
      </c>
      <c r="F606" s="43" t="s">
        <v>3766</v>
      </c>
      <c r="G606" s="63">
        <v>92</v>
      </c>
      <c r="H606" s="64" t="s">
        <v>42</v>
      </c>
      <c r="I606" s="47"/>
      <c r="J606" s="45"/>
      <c r="K606" s="44" t="s">
        <v>2957</v>
      </c>
      <c r="L606" s="45" t="s">
        <v>19</v>
      </c>
      <c r="M606" s="45" t="s">
        <v>320</v>
      </c>
      <c r="N606" s="48" t="s">
        <v>3636</v>
      </c>
      <c r="O606" s="68">
        <v>19940</v>
      </c>
      <c r="P606" s="21"/>
      <c r="Q606" s="22">
        <f t="shared" si="20"/>
        <v>0</v>
      </c>
      <c r="R606" s="22">
        <f t="shared" si="21"/>
        <v>0</v>
      </c>
    </row>
    <row r="607" spans="1:18">
      <c r="A607" s="45" t="s">
        <v>17</v>
      </c>
      <c r="B607" s="45" t="s">
        <v>327</v>
      </c>
      <c r="C607" s="45">
        <v>271911</v>
      </c>
      <c r="D607" s="46">
        <v>3528702719114</v>
      </c>
      <c r="E607" s="45">
        <v>131476</v>
      </c>
      <c r="F607" s="43" t="s">
        <v>3767</v>
      </c>
      <c r="G607" s="63">
        <v>83</v>
      </c>
      <c r="H607" s="64" t="s">
        <v>30</v>
      </c>
      <c r="I607" s="47"/>
      <c r="J607" s="45"/>
      <c r="K607" s="44" t="s">
        <v>2958</v>
      </c>
      <c r="L607" s="45" t="s">
        <v>321</v>
      </c>
      <c r="M607" s="45" t="s">
        <v>320</v>
      </c>
      <c r="N607" s="48" t="s">
        <v>3636</v>
      </c>
      <c r="O607" s="68">
        <v>16700</v>
      </c>
      <c r="P607" s="21"/>
      <c r="Q607" s="22">
        <f t="shared" si="20"/>
        <v>0</v>
      </c>
      <c r="R607" s="22">
        <f t="shared" si="21"/>
        <v>0</v>
      </c>
    </row>
    <row r="608" spans="1:18">
      <c r="A608" s="45" t="s">
        <v>17</v>
      </c>
      <c r="B608" s="45" t="s">
        <v>327</v>
      </c>
      <c r="C608" s="45">
        <v>744634</v>
      </c>
      <c r="D608" s="46">
        <v>3528707446343</v>
      </c>
      <c r="E608" s="45">
        <v>131478</v>
      </c>
      <c r="F608" s="43" t="s">
        <v>3768</v>
      </c>
      <c r="G608" s="63">
        <v>87</v>
      </c>
      <c r="H608" s="64" t="s">
        <v>64</v>
      </c>
      <c r="I608" s="47"/>
      <c r="J608" s="45"/>
      <c r="K608" s="44" t="s">
        <v>2959</v>
      </c>
      <c r="L608" s="45" t="s">
        <v>19</v>
      </c>
      <c r="M608" s="45" t="s">
        <v>320</v>
      </c>
      <c r="N608" s="48" t="s">
        <v>3636</v>
      </c>
      <c r="O608" s="68">
        <v>16980</v>
      </c>
      <c r="P608" s="21"/>
      <c r="Q608" s="22">
        <f t="shared" si="20"/>
        <v>0</v>
      </c>
      <c r="R608" s="22">
        <f t="shared" si="21"/>
        <v>0</v>
      </c>
    </row>
    <row r="609" spans="1:18">
      <c r="A609" s="45" t="s">
        <v>17</v>
      </c>
      <c r="B609" s="45" t="s">
        <v>327</v>
      </c>
      <c r="C609" s="45">
        <v>170766</v>
      </c>
      <c r="D609" s="46">
        <v>3528701707662</v>
      </c>
      <c r="E609" s="45">
        <v>131481</v>
      </c>
      <c r="F609" s="43" t="s">
        <v>3769</v>
      </c>
      <c r="G609" s="63">
        <v>94</v>
      </c>
      <c r="H609" s="64" t="s">
        <v>42</v>
      </c>
      <c r="I609" s="47" t="s">
        <v>27</v>
      </c>
      <c r="J609" s="45"/>
      <c r="K609" s="44" t="s">
        <v>2960</v>
      </c>
      <c r="L609" s="45" t="s">
        <v>320</v>
      </c>
      <c r="M609" s="45" t="s">
        <v>320</v>
      </c>
      <c r="N609" s="48" t="s">
        <v>3636</v>
      </c>
      <c r="O609" s="68">
        <v>11270</v>
      </c>
      <c r="P609" s="21"/>
      <c r="Q609" s="22">
        <f t="shared" si="20"/>
        <v>0</v>
      </c>
      <c r="R609" s="22">
        <f t="shared" si="21"/>
        <v>0</v>
      </c>
    </row>
    <row r="610" spans="1:18">
      <c r="A610" s="45" t="s">
        <v>17</v>
      </c>
      <c r="B610" s="45" t="s">
        <v>327</v>
      </c>
      <c r="C610" s="45">
        <v>252295</v>
      </c>
      <c r="D610" s="46">
        <v>3528702522950</v>
      </c>
      <c r="E610" s="45">
        <v>138050</v>
      </c>
      <c r="F610" s="43" t="s">
        <v>3769</v>
      </c>
      <c r="G610" s="63">
        <v>91</v>
      </c>
      <c r="H610" s="64" t="s">
        <v>42</v>
      </c>
      <c r="I610" s="47"/>
      <c r="J610" s="45"/>
      <c r="K610" s="44" t="s">
        <v>2961</v>
      </c>
      <c r="L610" s="45" t="s">
        <v>19</v>
      </c>
      <c r="M610" s="45" t="s">
        <v>320</v>
      </c>
      <c r="N610" s="48" t="s">
        <v>3636</v>
      </c>
      <c r="O610" s="68">
        <v>10610</v>
      </c>
      <c r="P610" s="21"/>
      <c r="Q610" s="22">
        <f t="shared" si="20"/>
        <v>0</v>
      </c>
      <c r="R610" s="22">
        <f t="shared" si="21"/>
        <v>0</v>
      </c>
    </row>
    <row r="611" spans="1:18">
      <c r="A611" s="45" t="s">
        <v>17</v>
      </c>
      <c r="B611" s="45" t="s">
        <v>327</v>
      </c>
      <c r="C611" s="45">
        <v>380566</v>
      </c>
      <c r="D611" s="46">
        <v>3528703805663</v>
      </c>
      <c r="E611" s="45">
        <v>80925</v>
      </c>
      <c r="F611" s="43" t="s">
        <v>3769</v>
      </c>
      <c r="G611" s="63">
        <v>94</v>
      </c>
      <c r="H611" s="64" t="s">
        <v>42</v>
      </c>
      <c r="I611" s="47" t="s">
        <v>27</v>
      </c>
      <c r="J611" s="45"/>
      <c r="K611" s="44" t="s">
        <v>2962</v>
      </c>
      <c r="L611" s="45" t="s">
        <v>19</v>
      </c>
      <c r="M611" s="45" t="s">
        <v>320</v>
      </c>
      <c r="N611" s="48" t="s">
        <v>3636</v>
      </c>
      <c r="O611" s="68">
        <v>11290</v>
      </c>
      <c r="P611" s="21"/>
      <c r="Q611" s="22">
        <f t="shared" si="20"/>
        <v>0</v>
      </c>
      <c r="R611" s="22">
        <f t="shared" si="21"/>
        <v>0</v>
      </c>
    </row>
    <row r="612" spans="1:18">
      <c r="A612" s="45" t="s">
        <v>17</v>
      </c>
      <c r="B612" s="45" t="s">
        <v>327</v>
      </c>
      <c r="C612" s="45">
        <v>388179</v>
      </c>
      <c r="D612" s="46">
        <v>3528703881797</v>
      </c>
      <c r="E612" s="45"/>
      <c r="F612" s="43" t="s">
        <v>3769</v>
      </c>
      <c r="G612" s="63">
        <v>94</v>
      </c>
      <c r="H612" s="64" t="s">
        <v>42</v>
      </c>
      <c r="I612" s="47" t="s">
        <v>27</v>
      </c>
      <c r="J612" s="45"/>
      <c r="K612" s="44" t="s">
        <v>2963</v>
      </c>
      <c r="L612" s="45" t="s">
        <v>330</v>
      </c>
      <c r="M612" s="45" t="s">
        <v>330</v>
      </c>
      <c r="N612" s="48" t="s">
        <v>330</v>
      </c>
      <c r="O612" s="68">
        <v>11320</v>
      </c>
      <c r="P612" s="21"/>
      <c r="Q612" s="22">
        <f t="shared" si="20"/>
        <v>0</v>
      </c>
      <c r="R612" s="22">
        <f t="shared" si="21"/>
        <v>0</v>
      </c>
    </row>
    <row r="613" spans="1:18">
      <c r="A613" s="45" t="s">
        <v>17</v>
      </c>
      <c r="B613" s="45" t="s">
        <v>327</v>
      </c>
      <c r="C613" s="45">
        <v>455435</v>
      </c>
      <c r="D613" s="46">
        <v>3528704554355</v>
      </c>
      <c r="E613" s="45">
        <v>85897</v>
      </c>
      <c r="F613" s="43" t="s">
        <v>3769</v>
      </c>
      <c r="G613" s="63">
        <v>91</v>
      </c>
      <c r="H613" s="64" t="s">
        <v>30</v>
      </c>
      <c r="I613" s="47"/>
      <c r="J613" s="45"/>
      <c r="K613" s="44" t="s">
        <v>2964</v>
      </c>
      <c r="L613" s="45" t="s">
        <v>19</v>
      </c>
      <c r="M613" s="45" t="s">
        <v>320</v>
      </c>
      <c r="N613" s="48" t="s">
        <v>3636</v>
      </c>
      <c r="O613" s="68">
        <v>10590</v>
      </c>
      <c r="P613" s="21"/>
      <c r="Q613" s="22">
        <f t="shared" si="20"/>
        <v>0</v>
      </c>
      <c r="R613" s="22">
        <f t="shared" si="21"/>
        <v>0</v>
      </c>
    </row>
    <row r="614" spans="1:18">
      <c r="A614" s="45" t="s">
        <v>17</v>
      </c>
      <c r="B614" s="45" t="s">
        <v>327</v>
      </c>
      <c r="C614" s="45">
        <v>552358</v>
      </c>
      <c r="D614" s="46">
        <v>3528705523589</v>
      </c>
      <c r="E614" s="45"/>
      <c r="F614" s="43" t="s">
        <v>3769</v>
      </c>
      <c r="G614" s="63">
        <v>94</v>
      </c>
      <c r="H614" s="64" t="s">
        <v>42</v>
      </c>
      <c r="I614" s="47" t="s">
        <v>27</v>
      </c>
      <c r="J614" s="45"/>
      <c r="K614" s="44" t="s">
        <v>2965</v>
      </c>
      <c r="L614" s="45" t="s">
        <v>320</v>
      </c>
      <c r="M614" s="45" t="s">
        <v>19</v>
      </c>
      <c r="N614" s="48" t="s">
        <v>3637</v>
      </c>
      <c r="O614" s="68">
        <v>11310</v>
      </c>
      <c r="P614" s="21"/>
      <c r="Q614" s="22">
        <f t="shared" si="20"/>
        <v>0</v>
      </c>
      <c r="R614" s="22">
        <f t="shared" si="21"/>
        <v>0</v>
      </c>
    </row>
    <row r="615" spans="1:18">
      <c r="A615" s="45" t="s">
        <v>17</v>
      </c>
      <c r="B615" s="45" t="s">
        <v>327</v>
      </c>
      <c r="C615" s="45">
        <v>612592</v>
      </c>
      <c r="D615" s="46">
        <v>3528706125928</v>
      </c>
      <c r="E615" s="45">
        <v>131100</v>
      </c>
      <c r="F615" s="43" t="s">
        <v>3769</v>
      </c>
      <c r="G615" s="63">
        <v>91</v>
      </c>
      <c r="H615" s="64" t="s">
        <v>30</v>
      </c>
      <c r="I615" s="47"/>
      <c r="J615" s="45"/>
      <c r="K615" s="44" t="s">
        <v>2966</v>
      </c>
      <c r="L615" s="45" t="s">
        <v>19</v>
      </c>
      <c r="M615" s="45" t="s">
        <v>320</v>
      </c>
      <c r="N615" s="48" t="s">
        <v>3636</v>
      </c>
      <c r="O615" s="68">
        <v>10610</v>
      </c>
      <c r="P615" s="21"/>
      <c r="Q615" s="22">
        <f t="shared" si="20"/>
        <v>0</v>
      </c>
      <c r="R615" s="22">
        <f t="shared" si="21"/>
        <v>0</v>
      </c>
    </row>
    <row r="616" spans="1:18">
      <c r="A616" s="45" t="s">
        <v>17</v>
      </c>
      <c r="B616" s="45" t="s">
        <v>327</v>
      </c>
      <c r="C616" s="45">
        <v>659932</v>
      </c>
      <c r="D616" s="46">
        <v>3528706599323</v>
      </c>
      <c r="E616" s="45">
        <v>131480</v>
      </c>
      <c r="F616" s="43" t="s">
        <v>3769</v>
      </c>
      <c r="G616" s="63">
        <v>91</v>
      </c>
      <c r="H616" s="64" t="s">
        <v>52</v>
      </c>
      <c r="I616" s="47"/>
      <c r="J616" s="45"/>
      <c r="K616" s="44" t="s">
        <v>2967</v>
      </c>
      <c r="L616" s="45" t="s">
        <v>19</v>
      </c>
      <c r="M616" s="45" t="s">
        <v>320</v>
      </c>
      <c r="N616" s="48" t="s">
        <v>3636</v>
      </c>
      <c r="O616" s="68">
        <v>10610</v>
      </c>
      <c r="P616" s="21"/>
      <c r="Q616" s="22">
        <f t="shared" si="20"/>
        <v>0</v>
      </c>
      <c r="R616" s="22">
        <f t="shared" si="21"/>
        <v>0</v>
      </c>
    </row>
    <row r="617" spans="1:18">
      <c r="A617" s="45" t="s">
        <v>17</v>
      </c>
      <c r="B617" s="45" t="s">
        <v>327</v>
      </c>
      <c r="C617" s="45">
        <v>994638</v>
      </c>
      <c r="D617" s="46">
        <v>3528709946384</v>
      </c>
      <c r="E617" s="45">
        <v>127293</v>
      </c>
      <c r="F617" s="43" t="s">
        <v>3769</v>
      </c>
      <c r="G617" s="63">
        <v>94</v>
      </c>
      <c r="H617" s="64" t="s">
        <v>42</v>
      </c>
      <c r="I617" s="47" t="s">
        <v>27</v>
      </c>
      <c r="J617" s="45"/>
      <c r="K617" s="44" t="s">
        <v>2968</v>
      </c>
      <c r="L617" s="45" t="s">
        <v>320</v>
      </c>
      <c r="M617" s="45" t="s">
        <v>320</v>
      </c>
      <c r="N617" s="48" t="s">
        <v>3636</v>
      </c>
      <c r="O617" s="68">
        <v>11280</v>
      </c>
      <c r="P617" s="21"/>
      <c r="Q617" s="22">
        <f t="shared" si="20"/>
        <v>0</v>
      </c>
      <c r="R617" s="22">
        <f t="shared" si="21"/>
        <v>0</v>
      </c>
    </row>
    <row r="618" spans="1:18">
      <c r="A618" s="45" t="s">
        <v>17</v>
      </c>
      <c r="B618" s="45" t="s">
        <v>327</v>
      </c>
      <c r="C618" s="45">
        <v>195540</v>
      </c>
      <c r="D618" s="46">
        <v>3528701955407</v>
      </c>
      <c r="E618" s="45">
        <v>80979</v>
      </c>
      <c r="F618" s="43" t="s">
        <v>3770</v>
      </c>
      <c r="G618" s="63">
        <v>96</v>
      </c>
      <c r="H618" s="64" t="s">
        <v>30</v>
      </c>
      <c r="I618" s="47" t="s">
        <v>27</v>
      </c>
      <c r="J618" s="45"/>
      <c r="K618" s="44" t="s">
        <v>2969</v>
      </c>
      <c r="L618" s="45" t="s">
        <v>19</v>
      </c>
      <c r="M618" s="45" t="s">
        <v>320</v>
      </c>
      <c r="N618" s="48" t="s">
        <v>3636</v>
      </c>
      <c r="O618" s="68">
        <v>14690</v>
      </c>
      <c r="P618" s="21"/>
      <c r="Q618" s="22">
        <f t="shared" si="20"/>
        <v>0</v>
      </c>
      <c r="R618" s="22">
        <f t="shared" si="21"/>
        <v>0</v>
      </c>
    </row>
    <row r="619" spans="1:18">
      <c r="A619" s="45" t="s">
        <v>17</v>
      </c>
      <c r="B619" s="45" t="s">
        <v>327</v>
      </c>
      <c r="C619" s="45">
        <v>248424</v>
      </c>
      <c r="D619" s="46">
        <v>3528702484241</v>
      </c>
      <c r="E619" s="45">
        <v>103846</v>
      </c>
      <c r="F619" s="43" t="s">
        <v>3770</v>
      </c>
      <c r="G619" s="63">
        <v>96</v>
      </c>
      <c r="H619" s="64" t="s">
        <v>42</v>
      </c>
      <c r="I619" s="47" t="s">
        <v>27</v>
      </c>
      <c r="J619" s="45"/>
      <c r="K619" s="44" t="s">
        <v>2970</v>
      </c>
      <c r="L619" s="45" t="s">
        <v>19</v>
      </c>
      <c r="M619" s="45" t="s">
        <v>320</v>
      </c>
      <c r="N619" s="48" t="s">
        <v>3636</v>
      </c>
      <c r="O619" s="68">
        <v>16370</v>
      </c>
      <c r="P619" s="21"/>
      <c r="Q619" s="22">
        <f t="shared" si="20"/>
        <v>0</v>
      </c>
      <c r="R619" s="22">
        <f t="shared" si="21"/>
        <v>0</v>
      </c>
    </row>
    <row r="620" spans="1:18">
      <c r="A620" s="45" t="s">
        <v>17</v>
      </c>
      <c r="B620" s="45" t="s">
        <v>327</v>
      </c>
      <c r="C620" s="45">
        <v>440898</v>
      </c>
      <c r="D620" s="46">
        <v>3528704408986</v>
      </c>
      <c r="E620" s="45">
        <v>131484</v>
      </c>
      <c r="F620" s="43" t="s">
        <v>3770</v>
      </c>
      <c r="G620" s="63">
        <v>96</v>
      </c>
      <c r="H620" s="64" t="s">
        <v>30</v>
      </c>
      <c r="I620" s="47" t="s">
        <v>27</v>
      </c>
      <c r="J620" s="45"/>
      <c r="K620" s="44" t="s">
        <v>2971</v>
      </c>
      <c r="L620" s="45" t="s">
        <v>320</v>
      </c>
      <c r="M620" s="45" t="s">
        <v>320</v>
      </c>
      <c r="N620" s="48" t="s">
        <v>3636</v>
      </c>
      <c r="O620" s="68">
        <v>14720</v>
      </c>
      <c r="P620" s="21"/>
      <c r="Q620" s="22">
        <f t="shared" si="20"/>
        <v>0</v>
      </c>
      <c r="R620" s="22">
        <f t="shared" si="21"/>
        <v>0</v>
      </c>
    </row>
    <row r="621" spans="1:18">
      <c r="A621" s="45" t="s">
        <v>17</v>
      </c>
      <c r="B621" s="45" t="s">
        <v>327</v>
      </c>
      <c r="C621" s="45">
        <v>536378</v>
      </c>
      <c r="D621" s="46">
        <v>3528705363789</v>
      </c>
      <c r="E621" s="45"/>
      <c r="F621" s="43" t="s">
        <v>3770</v>
      </c>
      <c r="G621" s="63">
        <v>96</v>
      </c>
      <c r="H621" s="64" t="s">
        <v>30</v>
      </c>
      <c r="I621" s="47" t="s">
        <v>27</v>
      </c>
      <c r="J621" s="45"/>
      <c r="K621" s="44" t="s">
        <v>2972</v>
      </c>
      <c r="L621" s="45" t="s">
        <v>330</v>
      </c>
      <c r="M621" s="45" t="s">
        <v>330</v>
      </c>
      <c r="N621" s="48" t="s">
        <v>330</v>
      </c>
      <c r="O621" s="68">
        <v>14720</v>
      </c>
      <c r="P621" s="21"/>
      <c r="Q621" s="22">
        <f t="shared" si="20"/>
        <v>0</v>
      </c>
      <c r="R621" s="22">
        <f t="shared" si="21"/>
        <v>0</v>
      </c>
    </row>
    <row r="622" spans="1:18">
      <c r="A622" s="45" t="s">
        <v>17</v>
      </c>
      <c r="B622" s="45" t="s">
        <v>327</v>
      </c>
      <c r="C622" s="45">
        <v>654054</v>
      </c>
      <c r="D622" s="46">
        <v>3528706540547</v>
      </c>
      <c r="E622" s="45"/>
      <c r="F622" s="43" t="s">
        <v>3770</v>
      </c>
      <c r="G622" s="63">
        <v>96</v>
      </c>
      <c r="H622" s="64" t="s">
        <v>42</v>
      </c>
      <c r="I622" s="47" t="s">
        <v>27</v>
      </c>
      <c r="J622" s="45"/>
      <c r="K622" s="44" t="s">
        <v>2973</v>
      </c>
      <c r="L622" s="45" t="s">
        <v>320</v>
      </c>
      <c r="M622" s="45" t="s">
        <v>320</v>
      </c>
      <c r="N622" s="48" t="s">
        <v>3636</v>
      </c>
      <c r="O622" s="68">
        <v>16390</v>
      </c>
      <c r="P622" s="21"/>
      <c r="Q622" s="22">
        <f t="shared" si="20"/>
        <v>0</v>
      </c>
      <c r="R622" s="22">
        <f t="shared" si="21"/>
        <v>0</v>
      </c>
    </row>
    <row r="623" spans="1:18">
      <c r="A623" s="45" t="s">
        <v>17</v>
      </c>
      <c r="B623" s="45" t="s">
        <v>327</v>
      </c>
      <c r="C623" s="45">
        <v>750163</v>
      </c>
      <c r="D623" s="46">
        <v>3528707501639</v>
      </c>
      <c r="E623" s="45"/>
      <c r="F623" s="43" t="s">
        <v>3770</v>
      </c>
      <c r="G623" s="63">
        <v>92</v>
      </c>
      <c r="H623" s="64" t="s">
        <v>30</v>
      </c>
      <c r="I623" s="47"/>
      <c r="J623" s="45"/>
      <c r="K623" s="44" t="s">
        <v>2974</v>
      </c>
      <c r="L623" s="45" t="s">
        <v>19</v>
      </c>
      <c r="M623" s="45" t="s">
        <v>320</v>
      </c>
      <c r="N623" s="48" t="s">
        <v>3636</v>
      </c>
      <c r="O623" s="68">
        <v>14720</v>
      </c>
      <c r="P623" s="21"/>
      <c r="Q623" s="22">
        <f t="shared" si="20"/>
        <v>0</v>
      </c>
      <c r="R623" s="22">
        <f t="shared" si="21"/>
        <v>0</v>
      </c>
    </row>
    <row r="624" spans="1:18">
      <c r="A624" s="45" t="s">
        <v>17</v>
      </c>
      <c r="B624" s="45" t="s">
        <v>327</v>
      </c>
      <c r="C624" s="45">
        <v>823776</v>
      </c>
      <c r="D624" s="46">
        <v>3528708237766</v>
      </c>
      <c r="E624" s="45">
        <v>98555</v>
      </c>
      <c r="F624" s="43" t="s">
        <v>3770</v>
      </c>
      <c r="G624" s="63">
        <v>96</v>
      </c>
      <c r="H624" s="64" t="s">
        <v>52</v>
      </c>
      <c r="I624" s="47" t="s">
        <v>27</v>
      </c>
      <c r="J624" s="45" t="s">
        <v>3989</v>
      </c>
      <c r="K624" s="44" t="s">
        <v>2975</v>
      </c>
      <c r="L624" s="45" t="s">
        <v>321</v>
      </c>
      <c r="M624" s="45" t="s">
        <v>320</v>
      </c>
      <c r="N624" s="48" t="s">
        <v>3636</v>
      </c>
      <c r="O624" s="68">
        <v>17140</v>
      </c>
      <c r="P624" s="21"/>
      <c r="Q624" s="22">
        <f t="shared" si="20"/>
        <v>0</v>
      </c>
      <c r="R624" s="22">
        <f t="shared" si="21"/>
        <v>0</v>
      </c>
    </row>
    <row r="625" spans="1:18">
      <c r="A625" s="45" t="s">
        <v>17</v>
      </c>
      <c r="B625" s="45" t="s">
        <v>327</v>
      </c>
      <c r="C625" s="45">
        <v>246500</v>
      </c>
      <c r="D625" s="46">
        <v>3528702465004</v>
      </c>
      <c r="E625" s="45">
        <v>131487</v>
      </c>
      <c r="F625" s="43" t="s">
        <v>3771</v>
      </c>
      <c r="G625" s="63">
        <v>90</v>
      </c>
      <c r="H625" s="64" t="s">
        <v>42</v>
      </c>
      <c r="I625" s="47" t="s">
        <v>27</v>
      </c>
      <c r="J625" s="45"/>
      <c r="K625" s="44" t="s">
        <v>2976</v>
      </c>
      <c r="L625" s="45" t="s">
        <v>19</v>
      </c>
      <c r="M625" s="45" t="s">
        <v>320</v>
      </c>
      <c r="N625" s="48" t="s">
        <v>3637</v>
      </c>
      <c r="O625" s="68">
        <v>19920</v>
      </c>
      <c r="P625" s="21"/>
      <c r="Q625" s="22">
        <f t="shared" si="20"/>
        <v>0</v>
      </c>
      <c r="R625" s="22">
        <f t="shared" si="21"/>
        <v>0</v>
      </c>
    </row>
    <row r="626" spans="1:18">
      <c r="A626" s="45" t="s">
        <v>17</v>
      </c>
      <c r="B626" s="45" t="s">
        <v>327</v>
      </c>
      <c r="C626" s="45">
        <v>112293</v>
      </c>
      <c r="D626" s="46">
        <v>3528701122939</v>
      </c>
      <c r="E626" s="45">
        <v>80930</v>
      </c>
      <c r="F626" s="43" t="s">
        <v>3772</v>
      </c>
      <c r="G626" s="63">
        <v>97</v>
      </c>
      <c r="H626" s="64" t="s">
        <v>42</v>
      </c>
      <c r="I626" s="47" t="s">
        <v>27</v>
      </c>
      <c r="J626" s="45"/>
      <c r="K626" s="44" t="s">
        <v>2977</v>
      </c>
      <c r="L626" s="45" t="s">
        <v>320</v>
      </c>
      <c r="M626" s="45" t="s">
        <v>320</v>
      </c>
      <c r="N626" s="48" t="s">
        <v>3636</v>
      </c>
      <c r="O626" s="68">
        <v>18080</v>
      </c>
      <c r="P626" s="21"/>
      <c r="Q626" s="22">
        <f t="shared" si="20"/>
        <v>0</v>
      </c>
      <c r="R626" s="22">
        <f t="shared" si="21"/>
        <v>0</v>
      </c>
    </row>
    <row r="627" spans="1:18">
      <c r="A627" s="45" t="s">
        <v>17</v>
      </c>
      <c r="B627" s="45" t="s">
        <v>327</v>
      </c>
      <c r="C627" s="45">
        <v>209498</v>
      </c>
      <c r="D627" s="46">
        <v>3528702094983</v>
      </c>
      <c r="E627" s="45"/>
      <c r="F627" s="43" t="s">
        <v>3772</v>
      </c>
      <c r="G627" s="63">
        <v>97</v>
      </c>
      <c r="H627" s="64" t="s">
        <v>52</v>
      </c>
      <c r="I627" s="47" t="s">
        <v>27</v>
      </c>
      <c r="J627" s="45"/>
      <c r="K627" s="44" t="s">
        <v>2978</v>
      </c>
      <c r="L627" s="45" t="s">
        <v>320</v>
      </c>
      <c r="M627" s="45" t="s">
        <v>320</v>
      </c>
      <c r="N627" s="48" t="s">
        <v>3637</v>
      </c>
      <c r="O627" s="68">
        <v>19510</v>
      </c>
      <c r="P627" s="21"/>
      <c r="Q627" s="22">
        <f t="shared" si="20"/>
        <v>0</v>
      </c>
      <c r="R627" s="22">
        <f t="shared" si="21"/>
        <v>0</v>
      </c>
    </row>
    <row r="628" spans="1:18">
      <c r="A628" s="45" t="s">
        <v>17</v>
      </c>
      <c r="B628" s="45" t="s">
        <v>327</v>
      </c>
      <c r="C628" s="45">
        <v>528811</v>
      </c>
      <c r="D628" s="46">
        <v>3528705288112</v>
      </c>
      <c r="E628" s="45">
        <v>131490</v>
      </c>
      <c r="F628" s="43" t="s">
        <v>3772</v>
      </c>
      <c r="G628" s="63">
        <v>97</v>
      </c>
      <c r="H628" s="64" t="s">
        <v>42</v>
      </c>
      <c r="I628" s="47" t="s">
        <v>27</v>
      </c>
      <c r="J628" s="45"/>
      <c r="K628" s="44" t="s">
        <v>2979</v>
      </c>
      <c r="L628" s="45" t="s">
        <v>320</v>
      </c>
      <c r="M628" s="45" t="s">
        <v>320</v>
      </c>
      <c r="N628" s="48" t="s">
        <v>3637</v>
      </c>
      <c r="O628" s="68">
        <v>18100</v>
      </c>
      <c r="P628" s="21"/>
      <c r="Q628" s="22">
        <f t="shared" si="20"/>
        <v>0</v>
      </c>
      <c r="R628" s="22">
        <f t="shared" si="21"/>
        <v>0</v>
      </c>
    </row>
    <row r="629" spans="1:18">
      <c r="A629" s="45" t="s">
        <v>17</v>
      </c>
      <c r="B629" s="45" t="s">
        <v>327</v>
      </c>
      <c r="C629" s="45">
        <v>577033</v>
      </c>
      <c r="D629" s="46">
        <v>3528705770334</v>
      </c>
      <c r="E629" s="45"/>
      <c r="F629" s="43" t="s">
        <v>3772</v>
      </c>
      <c r="G629" s="63">
        <v>93</v>
      </c>
      <c r="H629" s="64" t="s">
        <v>42</v>
      </c>
      <c r="I629" s="47"/>
      <c r="J629" s="45"/>
      <c r="K629" s="44" t="s">
        <v>2980</v>
      </c>
      <c r="L629" s="45" t="s">
        <v>19</v>
      </c>
      <c r="M629" s="45" t="s">
        <v>320</v>
      </c>
      <c r="N629" s="48" t="s">
        <v>3637</v>
      </c>
      <c r="O629" s="68">
        <v>18100</v>
      </c>
      <c r="P629" s="21"/>
      <c r="Q629" s="22">
        <f t="shared" si="20"/>
        <v>0</v>
      </c>
      <c r="R629" s="22">
        <f t="shared" si="21"/>
        <v>0</v>
      </c>
    </row>
    <row r="630" spans="1:18">
      <c r="A630" s="45" t="s">
        <v>17</v>
      </c>
      <c r="B630" s="45" t="s">
        <v>327</v>
      </c>
      <c r="C630" s="45">
        <v>479250</v>
      </c>
      <c r="D630" s="46">
        <v>3528704792504</v>
      </c>
      <c r="E630" s="45">
        <v>131492</v>
      </c>
      <c r="F630" s="43" t="s">
        <v>3773</v>
      </c>
      <c r="G630" s="63">
        <v>99</v>
      </c>
      <c r="H630" s="64" t="s">
        <v>30</v>
      </c>
      <c r="I630" s="47" t="s">
        <v>27</v>
      </c>
      <c r="J630" s="45"/>
      <c r="K630" s="44" t="s">
        <v>2981</v>
      </c>
      <c r="L630" s="45" t="s">
        <v>320</v>
      </c>
      <c r="M630" s="45" t="s">
        <v>320</v>
      </c>
      <c r="N630" s="48" t="s">
        <v>3637</v>
      </c>
      <c r="O630" s="68">
        <v>17960</v>
      </c>
      <c r="P630" s="21"/>
      <c r="Q630" s="22">
        <f t="shared" si="20"/>
        <v>0</v>
      </c>
      <c r="R630" s="22">
        <f t="shared" si="21"/>
        <v>0</v>
      </c>
    </row>
    <row r="631" spans="1:18">
      <c r="A631" s="45" t="s">
        <v>17</v>
      </c>
      <c r="B631" s="45" t="s">
        <v>327</v>
      </c>
      <c r="C631" s="45">
        <v>607946</v>
      </c>
      <c r="D631" s="46">
        <v>3528706079467</v>
      </c>
      <c r="E631" s="45">
        <v>80980</v>
      </c>
      <c r="F631" s="43" t="s">
        <v>3773</v>
      </c>
      <c r="G631" s="63">
        <v>99</v>
      </c>
      <c r="H631" s="64" t="s">
        <v>42</v>
      </c>
      <c r="I631" s="47" t="s">
        <v>27</v>
      </c>
      <c r="J631" s="45"/>
      <c r="K631" s="44" t="s">
        <v>2982</v>
      </c>
      <c r="L631" s="45" t="s">
        <v>320</v>
      </c>
      <c r="M631" s="45" t="s">
        <v>320</v>
      </c>
      <c r="N631" s="48" t="s">
        <v>3636</v>
      </c>
      <c r="O631" s="68">
        <v>17950</v>
      </c>
      <c r="P631" s="21"/>
      <c r="Q631" s="22">
        <f t="shared" si="20"/>
        <v>0</v>
      </c>
      <c r="R631" s="22">
        <f t="shared" si="21"/>
        <v>0</v>
      </c>
    </row>
    <row r="632" spans="1:18">
      <c r="A632" s="45" t="s">
        <v>17</v>
      </c>
      <c r="B632" s="45" t="s">
        <v>327</v>
      </c>
      <c r="C632" s="45">
        <v>728236</v>
      </c>
      <c r="D632" s="46">
        <v>3528707282361</v>
      </c>
      <c r="E632" s="45"/>
      <c r="F632" s="43" t="s">
        <v>3773</v>
      </c>
      <c r="G632" s="63">
        <v>95</v>
      </c>
      <c r="H632" s="64" t="s">
        <v>42</v>
      </c>
      <c r="I632" s="47"/>
      <c r="J632" s="45"/>
      <c r="K632" s="44" t="s">
        <v>2983</v>
      </c>
      <c r="L632" s="45" t="s">
        <v>19</v>
      </c>
      <c r="M632" s="45" t="s">
        <v>320</v>
      </c>
      <c r="N632" s="48" t="s">
        <v>3637</v>
      </c>
      <c r="O632" s="68">
        <v>17960</v>
      </c>
      <c r="P632" s="21"/>
      <c r="Q632" s="22">
        <f t="shared" si="20"/>
        <v>0</v>
      </c>
      <c r="R632" s="22">
        <f t="shared" si="21"/>
        <v>0</v>
      </c>
    </row>
    <row r="633" spans="1:18">
      <c r="A633" s="45" t="s">
        <v>17</v>
      </c>
      <c r="B633" s="45" t="s">
        <v>327</v>
      </c>
      <c r="C633" s="45">
        <v>782822</v>
      </c>
      <c r="D633" s="46">
        <v>3528707828224</v>
      </c>
      <c r="E633" s="45">
        <v>138052</v>
      </c>
      <c r="F633" s="43" t="s">
        <v>3773</v>
      </c>
      <c r="G633" s="63">
        <v>99</v>
      </c>
      <c r="H633" s="64" t="s">
        <v>42</v>
      </c>
      <c r="I633" s="47" t="s">
        <v>27</v>
      </c>
      <c r="J633" s="45"/>
      <c r="K633" s="44" t="s">
        <v>2984</v>
      </c>
      <c r="L633" s="45" t="s">
        <v>320</v>
      </c>
      <c r="M633" s="45" t="s">
        <v>320</v>
      </c>
      <c r="N633" s="48" t="s">
        <v>3637</v>
      </c>
      <c r="O633" s="68">
        <v>17960</v>
      </c>
      <c r="P633" s="21"/>
      <c r="Q633" s="22">
        <f t="shared" si="20"/>
        <v>0</v>
      </c>
      <c r="R633" s="22">
        <f t="shared" si="21"/>
        <v>0</v>
      </c>
    </row>
    <row r="634" spans="1:18">
      <c r="A634" s="45" t="s">
        <v>17</v>
      </c>
      <c r="B634" s="45" t="s">
        <v>327</v>
      </c>
      <c r="C634" s="45">
        <v>500183</v>
      </c>
      <c r="D634" s="46">
        <v>3528705001834</v>
      </c>
      <c r="E634" s="45"/>
      <c r="F634" s="43" t="s">
        <v>3704</v>
      </c>
      <c r="G634" s="63">
        <v>98</v>
      </c>
      <c r="H634" s="64" t="s">
        <v>30</v>
      </c>
      <c r="I634" s="47"/>
      <c r="J634" s="45"/>
      <c r="K634" s="44" t="s">
        <v>2985</v>
      </c>
      <c r="L634" s="45" t="s">
        <v>320</v>
      </c>
      <c r="M634" s="45" t="s">
        <v>320</v>
      </c>
      <c r="N634" s="48" t="s">
        <v>3637</v>
      </c>
      <c r="O634" s="68">
        <v>15010</v>
      </c>
      <c r="P634" s="21"/>
      <c r="Q634" s="22">
        <f t="shared" si="20"/>
        <v>0</v>
      </c>
      <c r="R634" s="22">
        <f t="shared" si="21"/>
        <v>0</v>
      </c>
    </row>
    <row r="635" spans="1:18">
      <c r="A635" s="45" t="s">
        <v>17</v>
      </c>
      <c r="B635" s="45" t="s">
        <v>327</v>
      </c>
      <c r="C635" s="45">
        <v>708983</v>
      </c>
      <c r="D635" s="46">
        <v>3528707089830</v>
      </c>
      <c r="E635" s="45">
        <v>131493</v>
      </c>
      <c r="F635" s="43" t="s">
        <v>3704</v>
      </c>
      <c r="G635" s="63">
        <v>102</v>
      </c>
      <c r="H635" s="64" t="s">
        <v>42</v>
      </c>
      <c r="I635" s="47" t="s">
        <v>27</v>
      </c>
      <c r="J635" s="45"/>
      <c r="K635" s="44" t="s">
        <v>2986</v>
      </c>
      <c r="L635" s="45" t="s">
        <v>320</v>
      </c>
      <c r="M635" s="45" t="s">
        <v>320</v>
      </c>
      <c r="N635" s="48" t="s">
        <v>3637</v>
      </c>
      <c r="O635" s="68">
        <v>15010</v>
      </c>
      <c r="P635" s="21"/>
      <c r="Q635" s="22">
        <f t="shared" si="20"/>
        <v>0</v>
      </c>
      <c r="R635" s="22">
        <f t="shared" si="21"/>
        <v>0</v>
      </c>
    </row>
    <row r="636" spans="1:18">
      <c r="A636" s="45" t="s">
        <v>17</v>
      </c>
      <c r="B636" s="45" t="s">
        <v>327</v>
      </c>
      <c r="C636" s="45">
        <v>983091</v>
      </c>
      <c r="D636" s="46">
        <v>3528709830911</v>
      </c>
      <c r="E636" s="45">
        <v>81839</v>
      </c>
      <c r="F636" s="43" t="s">
        <v>3704</v>
      </c>
      <c r="G636" s="63">
        <v>102</v>
      </c>
      <c r="H636" s="64" t="s">
        <v>42</v>
      </c>
      <c r="I636" s="47" t="s">
        <v>27</v>
      </c>
      <c r="J636" s="45"/>
      <c r="K636" s="44" t="s">
        <v>2987</v>
      </c>
      <c r="L636" s="45" t="s">
        <v>320</v>
      </c>
      <c r="M636" s="45" t="s">
        <v>320</v>
      </c>
      <c r="N636" s="48" t="s">
        <v>3636</v>
      </c>
      <c r="O636" s="68">
        <v>14970</v>
      </c>
      <c r="P636" s="21"/>
      <c r="Q636" s="22">
        <f t="shared" si="20"/>
        <v>0</v>
      </c>
      <c r="R636" s="22">
        <f t="shared" si="21"/>
        <v>0</v>
      </c>
    </row>
    <row r="637" spans="1:18">
      <c r="A637" s="45" t="s">
        <v>17</v>
      </c>
      <c r="B637" s="45" t="s">
        <v>327</v>
      </c>
      <c r="C637" s="45">
        <v>701910</v>
      </c>
      <c r="D637" s="46">
        <v>3528707019103</v>
      </c>
      <c r="E637" s="45"/>
      <c r="F637" s="43" t="s">
        <v>3774</v>
      </c>
      <c r="G637" s="63">
        <v>92</v>
      </c>
      <c r="H637" s="64" t="s">
        <v>64</v>
      </c>
      <c r="I637" s="47"/>
      <c r="J637" s="45"/>
      <c r="K637" s="44" t="s">
        <v>2988</v>
      </c>
      <c r="L637" s="45" t="s">
        <v>19</v>
      </c>
      <c r="M637" s="45" t="s">
        <v>320</v>
      </c>
      <c r="N637" s="48" t="s">
        <v>3637</v>
      </c>
      <c r="O637" s="68">
        <v>20350</v>
      </c>
      <c r="P637" s="21"/>
      <c r="Q637" s="22">
        <f t="shared" si="20"/>
        <v>0</v>
      </c>
      <c r="R637" s="22">
        <f t="shared" si="21"/>
        <v>0</v>
      </c>
    </row>
    <row r="638" spans="1:18">
      <c r="A638" s="45" t="s">
        <v>17</v>
      </c>
      <c r="B638" s="45" t="s">
        <v>327</v>
      </c>
      <c r="C638" s="45">
        <v>300602</v>
      </c>
      <c r="D638" s="46">
        <v>3528703006022</v>
      </c>
      <c r="E638" s="45">
        <v>131499</v>
      </c>
      <c r="F638" s="43" t="s">
        <v>3775</v>
      </c>
      <c r="G638" s="63">
        <v>99</v>
      </c>
      <c r="H638" s="64" t="s">
        <v>52</v>
      </c>
      <c r="I638" s="47" t="s">
        <v>27</v>
      </c>
      <c r="J638" s="45"/>
      <c r="K638" s="44" t="s">
        <v>2989</v>
      </c>
      <c r="L638" s="45" t="s">
        <v>320</v>
      </c>
      <c r="M638" s="45" t="s">
        <v>320</v>
      </c>
      <c r="N638" s="48" t="s">
        <v>3637</v>
      </c>
      <c r="O638" s="68">
        <v>19700</v>
      </c>
      <c r="P638" s="21"/>
      <c r="Q638" s="22">
        <f t="shared" si="20"/>
        <v>0</v>
      </c>
      <c r="R638" s="22">
        <f t="shared" si="21"/>
        <v>0</v>
      </c>
    </row>
    <row r="639" spans="1:18">
      <c r="A639" s="45" t="s">
        <v>17</v>
      </c>
      <c r="B639" s="45" t="s">
        <v>327</v>
      </c>
      <c r="C639" s="45">
        <v>479094</v>
      </c>
      <c r="D639" s="46">
        <v>3528704790944</v>
      </c>
      <c r="E639" s="45"/>
      <c r="F639" s="43" t="s">
        <v>3775</v>
      </c>
      <c r="G639" s="63">
        <v>95</v>
      </c>
      <c r="H639" s="64" t="s">
        <v>52</v>
      </c>
      <c r="I639" s="47"/>
      <c r="J639" s="45"/>
      <c r="K639" s="44" t="s">
        <v>2990</v>
      </c>
      <c r="L639" s="45" t="s">
        <v>19</v>
      </c>
      <c r="M639" s="45" t="s">
        <v>320</v>
      </c>
      <c r="N639" s="48" t="s">
        <v>3637</v>
      </c>
      <c r="O639" s="68">
        <v>19700</v>
      </c>
      <c r="P639" s="21"/>
      <c r="Q639" s="22">
        <f t="shared" si="20"/>
        <v>0</v>
      </c>
      <c r="R639" s="22">
        <f t="shared" si="21"/>
        <v>0</v>
      </c>
    </row>
    <row r="640" spans="1:18">
      <c r="A640" s="45" t="s">
        <v>17</v>
      </c>
      <c r="B640" s="45" t="s">
        <v>327</v>
      </c>
      <c r="C640" s="45">
        <v>731510</v>
      </c>
      <c r="D640" s="46">
        <v>3528707315106</v>
      </c>
      <c r="E640" s="45">
        <v>85898</v>
      </c>
      <c r="F640" s="43" t="s">
        <v>3775</v>
      </c>
      <c r="G640" s="63">
        <v>99</v>
      </c>
      <c r="H640" s="64" t="s">
        <v>52</v>
      </c>
      <c r="I640" s="47" t="s">
        <v>27</v>
      </c>
      <c r="J640" s="45"/>
      <c r="K640" s="44" t="s">
        <v>2991</v>
      </c>
      <c r="L640" s="45" t="s">
        <v>320</v>
      </c>
      <c r="M640" s="45" t="s">
        <v>320</v>
      </c>
      <c r="N640" s="48" t="s">
        <v>3636</v>
      </c>
      <c r="O640" s="68">
        <v>19660</v>
      </c>
      <c r="P640" s="21"/>
      <c r="Q640" s="22">
        <f t="shared" si="20"/>
        <v>0</v>
      </c>
      <c r="R640" s="22">
        <f t="shared" si="21"/>
        <v>0</v>
      </c>
    </row>
    <row r="641" spans="1:18">
      <c r="A641" s="45" t="s">
        <v>17</v>
      </c>
      <c r="B641" s="45" t="s">
        <v>327</v>
      </c>
      <c r="C641" s="45">
        <v>331863</v>
      </c>
      <c r="D641" s="46">
        <v>3528703318637</v>
      </c>
      <c r="E641" s="45">
        <v>116633</v>
      </c>
      <c r="F641" s="43" t="s">
        <v>3776</v>
      </c>
      <c r="G641" s="63">
        <v>102</v>
      </c>
      <c r="H641" s="64" t="s">
        <v>52</v>
      </c>
      <c r="I641" s="47" t="s">
        <v>27</v>
      </c>
      <c r="J641" s="45"/>
      <c r="K641" s="44" t="s">
        <v>2992</v>
      </c>
      <c r="L641" s="45" t="s">
        <v>320</v>
      </c>
      <c r="M641" s="45" t="s">
        <v>320</v>
      </c>
      <c r="N641" s="48" t="s">
        <v>3636</v>
      </c>
      <c r="O641" s="68">
        <v>21520</v>
      </c>
      <c r="P641" s="21"/>
      <c r="Q641" s="22">
        <f t="shared" si="20"/>
        <v>0</v>
      </c>
      <c r="R641" s="22">
        <f t="shared" si="21"/>
        <v>0</v>
      </c>
    </row>
    <row r="642" spans="1:18">
      <c r="A642" s="45" t="s">
        <v>17</v>
      </c>
      <c r="B642" s="45" t="s">
        <v>327</v>
      </c>
      <c r="C642" s="45">
        <v>430203</v>
      </c>
      <c r="D642" s="46">
        <v>3528704302031</v>
      </c>
      <c r="E642" s="45">
        <v>131501</v>
      </c>
      <c r="F642" s="43" t="s">
        <v>3776</v>
      </c>
      <c r="G642" s="63">
        <v>102</v>
      </c>
      <c r="H642" s="64" t="s">
        <v>52</v>
      </c>
      <c r="I642" s="47" t="s">
        <v>27</v>
      </c>
      <c r="J642" s="45"/>
      <c r="K642" s="44" t="s">
        <v>2993</v>
      </c>
      <c r="L642" s="45" t="s">
        <v>320</v>
      </c>
      <c r="M642" s="45" t="s">
        <v>320</v>
      </c>
      <c r="N642" s="48" t="s">
        <v>3637</v>
      </c>
      <c r="O642" s="68">
        <v>21570</v>
      </c>
      <c r="P642" s="21"/>
      <c r="Q642" s="22">
        <f t="shared" si="20"/>
        <v>0</v>
      </c>
      <c r="R642" s="22">
        <f t="shared" si="21"/>
        <v>0</v>
      </c>
    </row>
    <row r="643" spans="1:18">
      <c r="A643" s="45" t="s">
        <v>17</v>
      </c>
      <c r="B643" s="45" t="s">
        <v>327</v>
      </c>
      <c r="C643" s="45">
        <v>187888</v>
      </c>
      <c r="D643" s="46">
        <v>3528701878881</v>
      </c>
      <c r="E643" s="45">
        <v>131477</v>
      </c>
      <c r="F643" s="43" t="s">
        <v>3777</v>
      </c>
      <c r="G643" s="63">
        <v>88</v>
      </c>
      <c r="H643" s="64" t="s">
        <v>42</v>
      </c>
      <c r="I643" s="47" t="s">
        <v>27</v>
      </c>
      <c r="J643" s="45"/>
      <c r="K643" s="44" t="s">
        <v>2994</v>
      </c>
      <c r="L643" s="45" t="s">
        <v>19</v>
      </c>
      <c r="M643" s="45" t="s">
        <v>320</v>
      </c>
      <c r="N643" s="48" t="s">
        <v>3636</v>
      </c>
      <c r="O643" s="68">
        <v>17740</v>
      </c>
      <c r="P643" s="21"/>
      <c r="Q643" s="22">
        <f t="shared" si="20"/>
        <v>0</v>
      </c>
      <c r="R643" s="22">
        <f t="shared" si="21"/>
        <v>0</v>
      </c>
    </row>
    <row r="644" spans="1:18">
      <c r="A644" s="45" t="s">
        <v>17</v>
      </c>
      <c r="B644" s="45" t="s">
        <v>327</v>
      </c>
      <c r="C644" s="45">
        <v>668156</v>
      </c>
      <c r="D644" s="46">
        <v>3528706681561</v>
      </c>
      <c r="E644" s="45">
        <v>98550</v>
      </c>
      <c r="F644" s="43" t="s">
        <v>3777</v>
      </c>
      <c r="G644" s="63">
        <v>88</v>
      </c>
      <c r="H644" s="64" t="s">
        <v>52</v>
      </c>
      <c r="I644" s="47" t="s">
        <v>27</v>
      </c>
      <c r="J644" s="45"/>
      <c r="K644" s="44" t="s">
        <v>2995</v>
      </c>
      <c r="L644" s="45" t="s">
        <v>19</v>
      </c>
      <c r="M644" s="45" t="s">
        <v>320</v>
      </c>
      <c r="N644" s="48" t="s">
        <v>3636</v>
      </c>
      <c r="O644" s="68">
        <v>18700</v>
      </c>
      <c r="P644" s="21"/>
      <c r="Q644" s="22">
        <f t="shared" si="20"/>
        <v>0</v>
      </c>
      <c r="R644" s="22">
        <f t="shared" si="21"/>
        <v>0</v>
      </c>
    </row>
    <row r="645" spans="1:18">
      <c r="A645" s="45" t="s">
        <v>17</v>
      </c>
      <c r="B645" s="45" t="s">
        <v>327</v>
      </c>
      <c r="C645" s="45">
        <v>923292</v>
      </c>
      <c r="D645" s="46">
        <v>3528709232920</v>
      </c>
      <c r="E645" s="45"/>
      <c r="F645" s="43" t="s">
        <v>3777</v>
      </c>
      <c r="G645" s="63">
        <v>88</v>
      </c>
      <c r="H645" s="64" t="s">
        <v>52</v>
      </c>
      <c r="I645" s="47" t="s">
        <v>27</v>
      </c>
      <c r="J645" s="45"/>
      <c r="K645" s="44" t="s">
        <v>2996</v>
      </c>
      <c r="L645" s="45" t="s">
        <v>19</v>
      </c>
      <c r="M645" s="45" t="s">
        <v>320</v>
      </c>
      <c r="N645" s="48" t="s">
        <v>3636</v>
      </c>
      <c r="O645" s="68">
        <v>18720</v>
      </c>
      <c r="P645" s="21"/>
      <c r="Q645" s="22">
        <f t="shared" si="20"/>
        <v>0</v>
      </c>
      <c r="R645" s="22">
        <f t="shared" si="21"/>
        <v>0</v>
      </c>
    </row>
    <row r="646" spans="1:18">
      <c r="A646" s="45" t="s">
        <v>17</v>
      </c>
      <c r="B646" s="45" t="s">
        <v>327</v>
      </c>
      <c r="C646" s="45">
        <v>246664</v>
      </c>
      <c r="D646" s="46">
        <v>3528702466643</v>
      </c>
      <c r="E646" s="45">
        <v>131479</v>
      </c>
      <c r="F646" s="43" t="s">
        <v>3778</v>
      </c>
      <c r="G646" s="63">
        <v>93</v>
      </c>
      <c r="H646" s="64" t="s">
        <v>42</v>
      </c>
      <c r="I646" s="47" t="s">
        <v>27</v>
      </c>
      <c r="J646" s="45"/>
      <c r="K646" s="44" t="s">
        <v>2997</v>
      </c>
      <c r="L646" s="45" t="s">
        <v>19</v>
      </c>
      <c r="M646" s="45" t="s">
        <v>320</v>
      </c>
      <c r="N646" s="48" t="s">
        <v>3636</v>
      </c>
      <c r="O646" s="68">
        <v>17870</v>
      </c>
      <c r="P646" s="21"/>
      <c r="Q646" s="22">
        <f t="shared" si="20"/>
        <v>0</v>
      </c>
      <c r="R646" s="22">
        <f t="shared" si="21"/>
        <v>0</v>
      </c>
    </row>
    <row r="647" spans="1:18">
      <c r="A647" s="45" t="s">
        <v>17</v>
      </c>
      <c r="B647" s="45" t="s">
        <v>327</v>
      </c>
      <c r="C647" s="45">
        <v>419630</v>
      </c>
      <c r="D647" s="46">
        <v>3528704196302</v>
      </c>
      <c r="E647" s="45"/>
      <c r="F647" s="43" t="s">
        <v>3778</v>
      </c>
      <c r="G647" s="63">
        <v>93</v>
      </c>
      <c r="H647" s="64" t="s">
        <v>52</v>
      </c>
      <c r="I647" s="47" t="s">
        <v>27</v>
      </c>
      <c r="J647" s="45"/>
      <c r="K647" s="44" t="s">
        <v>2998</v>
      </c>
      <c r="L647" s="45" t="s">
        <v>19</v>
      </c>
      <c r="M647" s="45" t="s">
        <v>320</v>
      </c>
      <c r="N647" s="48" t="s">
        <v>3636</v>
      </c>
      <c r="O647" s="68">
        <v>18160</v>
      </c>
      <c r="P647" s="21"/>
      <c r="Q647" s="22">
        <f t="shared" si="20"/>
        <v>0</v>
      </c>
      <c r="R647" s="22">
        <f t="shared" si="21"/>
        <v>0</v>
      </c>
    </row>
    <row r="648" spans="1:18">
      <c r="A648" s="45" t="s">
        <v>17</v>
      </c>
      <c r="B648" s="45" t="s">
        <v>327</v>
      </c>
      <c r="C648" s="45">
        <v>745413</v>
      </c>
      <c r="D648" s="46">
        <v>3528707454133</v>
      </c>
      <c r="E648" s="45">
        <v>80924</v>
      </c>
      <c r="F648" s="43" t="s">
        <v>3778</v>
      </c>
      <c r="G648" s="63">
        <v>93</v>
      </c>
      <c r="H648" s="64" t="s">
        <v>52</v>
      </c>
      <c r="I648" s="47" t="s">
        <v>27</v>
      </c>
      <c r="J648" s="45"/>
      <c r="K648" s="44" t="s">
        <v>2999</v>
      </c>
      <c r="L648" s="45" t="s">
        <v>19</v>
      </c>
      <c r="M648" s="45" t="s">
        <v>320</v>
      </c>
      <c r="N648" s="48" t="s">
        <v>3636</v>
      </c>
      <c r="O648" s="68">
        <v>18130</v>
      </c>
      <c r="P648" s="21"/>
      <c r="Q648" s="22">
        <f t="shared" si="20"/>
        <v>0</v>
      </c>
      <c r="R648" s="22">
        <f t="shared" si="21"/>
        <v>0</v>
      </c>
    </row>
    <row r="649" spans="1:18">
      <c r="A649" s="45" t="s">
        <v>17</v>
      </c>
      <c r="B649" s="45" t="s">
        <v>327</v>
      </c>
      <c r="C649" s="45">
        <v>756857</v>
      </c>
      <c r="D649" s="46">
        <v>3528707568571</v>
      </c>
      <c r="E649" s="45"/>
      <c r="F649" s="43" t="s">
        <v>3778</v>
      </c>
      <c r="G649" s="63">
        <v>89</v>
      </c>
      <c r="H649" s="64" t="s">
        <v>42</v>
      </c>
      <c r="I649" s="47"/>
      <c r="J649" s="45"/>
      <c r="K649" s="44" t="s">
        <v>3000</v>
      </c>
      <c r="L649" s="45" t="s">
        <v>19</v>
      </c>
      <c r="M649" s="45" t="s">
        <v>320</v>
      </c>
      <c r="N649" s="48" t="s">
        <v>3636</v>
      </c>
      <c r="O649" s="68">
        <v>18160</v>
      </c>
      <c r="P649" s="21"/>
      <c r="Q649" s="22">
        <f t="shared" ref="Q649:Q712" si="22">((O649-(O649*$Q$6))*P649)</f>
        <v>0</v>
      </c>
      <c r="R649" s="22">
        <f t="shared" ref="R649:R712" si="23">((O649-(O649*$Q$6))*P649)*1.2</f>
        <v>0</v>
      </c>
    </row>
    <row r="650" spans="1:18">
      <c r="A650" s="45" t="s">
        <v>17</v>
      </c>
      <c r="B650" s="45" t="s">
        <v>327</v>
      </c>
      <c r="C650" s="45">
        <v>186217</v>
      </c>
      <c r="D650" s="46">
        <v>3528701862170</v>
      </c>
      <c r="E650" s="45">
        <v>80926</v>
      </c>
      <c r="F650" s="43" t="s">
        <v>3779</v>
      </c>
      <c r="G650" s="63">
        <v>95</v>
      </c>
      <c r="H650" s="64" t="s">
        <v>42</v>
      </c>
      <c r="I650" s="47" t="s">
        <v>27</v>
      </c>
      <c r="J650" s="45"/>
      <c r="K650" s="44" t="s">
        <v>3001</v>
      </c>
      <c r="L650" s="45" t="s">
        <v>19</v>
      </c>
      <c r="M650" s="45" t="s">
        <v>320</v>
      </c>
      <c r="N650" s="48" t="s">
        <v>3636</v>
      </c>
      <c r="O650" s="68">
        <v>18150</v>
      </c>
      <c r="P650" s="21"/>
      <c r="Q650" s="22">
        <f t="shared" si="22"/>
        <v>0</v>
      </c>
      <c r="R650" s="22">
        <f t="shared" si="23"/>
        <v>0</v>
      </c>
    </row>
    <row r="651" spans="1:18">
      <c r="A651" s="45" t="s">
        <v>17</v>
      </c>
      <c r="B651" s="45" t="s">
        <v>327</v>
      </c>
      <c r="C651" s="45">
        <v>846108</v>
      </c>
      <c r="D651" s="46">
        <v>3528708461086</v>
      </c>
      <c r="E651" s="45">
        <v>131482</v>
      </c>
      <c r="F651" s="43" t="s">
        <v>3779</v>
      </c>
      <c r="G651" s="63">
        <v>95</v>
      </c>
      <c r="H651" s="64" t="s">
        <v>42</v>
      </c>
      <c r="I651" s="47" t="s">
        <v>27</v>
      </c>
      <c r="J651" s="45"/>
      <c r="K651" s="44" t="s">
        <v>3002</v>
      </c>
      <c r="L651" s="45" t="s">
        <v>320</v>
      </c>
      <c r="M651" s="45" t="s">
        <v>320</v>
      </c>
      <c r="N651" s="48" t="s">
        <v>3636</v>
      </c>
      <c r="O651" s="68">
        <v>18160</v>
      </c>
      <c r="P651" s="21"/>
      <c r="Q651" s="22">
        <f t="shared" si="22"/>
        <v>0</v>
      </c>
      <c r="R651" s="22">
        <f t="shared" si="23"/>
        <v>0</v>
      </c>
    </row>
    <row r="652" spans="1:18">
      <c r="A652" s="45" t="s">
        <v>17</v>
      </c>
      <c r="B652" s="45" t="s">
        <v>327</v>
      </c>
      <c r="C652" s="45">
        <v>994628</v>
      </c>
      <c r="D652" s="46">
        <v>3528709946285</v>
      </c>
      <c r="E652" s="45"/>
      <c r="F652" s="43" t="s">
        <v>3779</v>
      </c>
      <c r="G652" s="63">
        <v>91</v>
      </c>
      <c r="H652" s="64" t="s">
        <v>52</v>
      </c>
      <c r="I652" s="47"/>
      <c r="J652" s="45"/>
      <c r="K652" s="44" t="s">
        <v>3003</v>
      </c>
      <c r="L652" s="45" t="s">
        <v>19</v>
      </c>
      <c r="M652" s="45" t="s">
        <v>320</v>
      </c>
      <c r="N652" s="48" t="s">
        <v>3636</v>
      </c>
      <c r="O652" s="68">
        <v>18160</v>
      </c>
      <c r="P652" s="21"/>
      <c r="Q652" s="22">
        <f t="shared" si="22"/>
        <v>0</v>
      </c>
      <c r="R652" s="22">
        <f t="shared" si="23"/>
        <v>0</v>
      </c>
    </row>
    <row r="653" spans="1:18">
      <c r="A653" s="45" t="s">
        <v>17</v>
      </c>
      <c r="B653" s="45" t="s">
        <v>327</v>
      </c>
      <c r="C653" s="45">
        <v>324696</v>
      </c>
      <c r="D653" s="46">
        <v>3528703246961</v>
      </c>
      <c r="E653" s="45">
        <v>131485</v>
      </c>
      <c r="F653" s="43" t="s">
        <v>3780</v>
      </c>
      <c r="G653" s="63">
        <v>87</v>
      </c>
      <c r="H653" s="64" t="s">
        <v>52</v>
      </c>
      <c r="I653" s="47" t="s">
        <v>27</v>
      </c>
      <c r="J653" s="45"/>
      <c r="K653" s="44" t="s">
        <v>3004</v>
      </c>
      <c r="L653" s="45" t="s">
        <v>19</v>
      </c>
      <c r="M653" s="45" t="s">
        <v>320</v>
      </c>
      <c r="N653" s="48" t="s">
        <v>3637</v>
      </c>
      <c r="O653" s="68">
        <v>17790</v>
      </c>
      <c r="P653" s="21"/>
      <c r="Q653" s="22">
        <f t="shared" si="22"/>
        <v>0</v>
      </c>
      <c r="R653" s="22">
        <f t="shared" si="23"/>
        <v>0</v>
      </c>
    </row>
    <row r="654" spans="1:18">
      <c r="A654" s="45" t="s">
        <v>17</v>
      </c>
      <c r="B654" s="45" t="s">
        <v>327</v>
      </c>
      <c r="C654" s="45">
        <v>179411</v>
      </c>
      <c r="D654" s="46">
        <v>3528701794112</v>
      </c>
      <c r="E654" s="45">
        <v>73599</v>
      </c>
      <c r="F654" s="43" t="s">
        <v>3781</v>
      </c>
      <c r="G654" s="63">
        <v>91</v>
      </c>
      <c r="H654" s="64" t="s">
        <v>52</v>
      </c>
      <c r="I654" s="47" t="s">
        <v>27</v>
      </c>
      <c r="J654" s="45"/>
      <c r="K654" s="44" t="s">
        <v>3005</v>
      </c>
      <c r="L654" s="45" t="s">
        <v>19</v>
      </c>
      <c r="M654" s="45" t="s">
        <v>320</v>
      </c>
      <c r="N654" s="48" t="s">
        <v>3636</v>
      </c>
      <c r="O654" s="68">
        <v>15850</v>
      </c>
      <c r="P654" s="21"/>
      <c r="Q654" s="22">
        <f t="shared" si="22"/>
        <v>0</v>
      </c>
      <c r="R654" s="22">
        <f t="shared" si="23"/>
        <v>0</v>
      </c>
    </row>
    <row r="655" spans="1:18">
      <c r="A655" s="45" t="s">
        <v>17</v>
      </c>
      <c r="B655" s="45" t="s">
        <v>327</v>
      </c>
      <c r="C655" s="45">
        <v>218705</v>
      </c>
      <c r="D655" s="46">
        <v>3528702187050</v>
      </c>
      <c r="E655" s="45"/>
      <c r="F655" s="43" t="s">
        <v>3781</v>
      </c>
      <c r="G655" s="63">
        <v>91</v>
      </c>
      <c r="H655" s="64" t="s">
        <v>64</v>
      </c>
      <c r="I655" s="47" t="s">
        <v>27</v>
      </c>
      <c r="J655" s="45"/>
      <c r="K655" s="44" t="s">
        <v>3006</v>
      </c>
      <c r="L655" s="45" t="s">
        <v>19</v>
      </c>
      <c r="M655" s="45" t="s">
        <v>320</v>
      </c>
      <c r="N655" s="48" t="s">
        <v>3637</v>
      </c>
      <c r="O655" s="68">
        <v>15860</v>
      </c>
      <c r="P655" s="21"/>
      <c r="Q655" s="22">
        <f t="shared" si="22"/>
        <v>0</v>
      </c>
      <c r="R655" s="22">
        <f t="shared" si="23"/>
        <v>0</v>
      </c>
    </row>
    <row r="656" spans="1:18">
      <c r="A656" s="45" t="s">
        <v>17</v>
      </c>
      <c r="B656" s="45" t="s">
        <v>327</v>
      </c>
      <c r="C656" s="45">
        <v>462289</v>
      </c>
      <c r="D656" s="46">
        <v>3528704622894</v>
      </c>
      <c r="E656" s="45">
        <v>80928</v>
      </c>
      <c r="F656" s="43" t="s">
        <v>3782</v>
      </c>
      <c r="G656" s="63">
        <v>95</v>
      </c>
      <c r="H656" s="64" t="s">
        <v>52</v>
      </c>
      <c r="I656" s="47" t="s">
        <v>27</v>
      </c>
      <c r="J656" s="45"/>
      <c r="K656" s="44" t="s">
        <v>3007</v>
      </c>
      <c r="L656" s="45" t="s">
        <v>19</v>
      </c>
      <c r="M656" s="45" t="s">
        <v>320</v>
      </c>
      <c r="N656" s="48" t="s">
        <v>3636</v>
      </c>
      <c r="O656" s="68">
        <v>19800</v>
      </c>
      <c r="P656" s="21"/>
      <c r="Q656" s="22">
        <f t="shared" si="22"/>
        <v>0</v>
      </c>
      <c r="R656" s="22">
        <f t="shared" si="23"/>
        <v>0</v>
      </c>
    </row>
    <row r="657" spans="1:18">
      <c r="A657" s="45" t="s">
        <v>17</v>
      </c>
      <c r="B657" s="45" t="s">
        <v>327</v>
      </c>
      <c r="C657" s="45">
        <v>582558</v>
      </c>
      <c r="D657" s="46">
        <v>3528705825584</v>
      </c>
      <c r="E657" s="45">
        <v>131488</v>
      </c>
      <c r="F657" s="43" t="s">
        <v>3782</v>
      </c>
      <c r="G657" s="63">
        <v>91</v>
      </c>
      <c r="H657" s="64" t="s">
        <v>52</v>
      </c>
      <c r="I657" s="47"/>
      <c r="J657" s="45"/>
      <c r="K657" s="44" t="s">
        <v>3008</v>
      </c>
      <c r="L657" s="45" t="s">
        <v>19</v>
      </c>
      <c r="M657" s="45" t="s">
        <v>320</v>
      </c>
      <c r="N657" s="48" t="s">
        <v>3637</v>
      </c>
      <c r="O657" s="68">
        <v>19100</v>
      </c>
      <c r="P657" s="21"/>
      <c r="Q657" s="22">
        <f t="shared" si="22"/>
        <v>0</v>
      </c>
      <c r="R657" s="22">
        <f t="shared" si="23"/>
        <v>0</v>
      </c>
    </row>
    <row r="658" spans="1:18">
      <c r="A658" s="45" t="s">
        <v>17</v>
      </c>
      <c r="B658" s="45" t="s">
        <v>327</v>
      </c>
      <c r="C658" s="45">
        <v>826019</v>
      </c>
      <c r="D658" s="46">
        <v>3528708260191</v>
      </c>
      <c r="E658" s="45"/>
      <c r="F658" s="43" t="s">
        <v>3782</v>
      </c>
      <c r="G658" s="63">
        <v>95</v>
      </c>
      <c r="H658" s="64" t="s">
        <v>52</v>
      </c>
      <c r="I658" s="47" t="s">
        <v>27</v>
      </c>
      <c r="J658" s="45"/>
      <c r="K658" s="44" t="s">
        <v>3009</v>
      </c>
      <c r="L658" s="45" t="s">
        <v>320</v>
      </c>
      <c r="M658" s="45" t="s">
        <v>320</v>
      </c>
      <c r="N658" s="48" t="s">
        <v>3637</v>
      </c>
      <c r="O658" s="68">
        <v>19830</v>
      </c>
      <c r="P658" s="21"/>
      <c r="Q658" s="22">
        <f t="shared" si="22"/>
        <v>0</v>
      </c>
      <c r="R658" s="22">
        <f t="shared" si="23"/>
        <v>0</v>
      </c>
    </row>
    <row r="659" spans="1:18">
      <c r="A659" s="45" t="s">
        <v>17</v>
      </c>
      <c r="B659" s="45" t="s">
        <v>327</v>
      </c>
      <c r="C659" s="45">
        <v>144866</v>
      </c>
      <c r="D659" s="46">
        <v>3528701448664</v>
      </c>
      <c r="E659" s="45">
        <v>80931</v>
      </c>
      <c r="F659" s="43" t="s">
        <v>3783</v>
      </c>
      <c r="G659" s="63">
        <v>98</v>
      </c>
      <c r="H659" s="64" t="s">
        <v>52</v>
      </c>
      <c r="I659" s="47" t="s">
        <v>27</v>
      </c>
      <c r="J659" s="45"/>
      <c r="K659" s="44" t="s">
        <v>3010</v>
      </c>
      <c r="L659" s="45" t="s">
        <v>19</v>
      </c>
      <c r="M659" s="45" t="s">
        <v>320</v>
      </c>
      <c r="N659" s="48" t="s">
        <v>3636</v>
      </c>
      <c r="O659" s="68">
        <v>20070</v>
      </c>
      <c r="P659" s="21"/>
      <c r="Q659" s="22">
        <f t="shared" si="22"/>
        <v>0</v>
      </c>
      <c r="R659" s="22">
        <f t="shared" si="23"/>
        <v>0</v>
      </c>
    </row>
    <row r="660" spans="1:18">
      <c r="A660" s="45" t="s">
        <v>17</v>
      </c>
      <c r="B660" s="45" t="s">
        <v>327</v>
      </c>
      <c r="C660" s="45">
        <v>334245</v>
      </c>
      <c r="D660" s="46">
        <v>3528703342458</v>
      </c>
      <c r="E660" s="45">
        <v>138051</v>
      </c>
      <c r="F660" s="43" t="s">
        <v>3783</v>
      </c>
      <c r="G660" s="63">
        <v>98</v>
      </c>
      <c r="H660" s="64" t="s">
        <v>52</v>
      </c>
      <c r="I660" s="47" t="s">
        <v>27</v>
      </c>
      <c r="J660" s="45"/>
      <c r="K660" s="44" t="s">
        <v>3011</v>
      </c>
      <c r="L660" s="45" t="s">
        <v>320</v>
      </c>
      <c r="M660" s="45" t="s">
        <v>320</v>
      </c>
      <c r="N660" s="48" t="s">
        <v>3637</v>
      </c>
      <c r="O660" s="68">
        <v>20100</v>
      </c>
      <c r="P660" s="21"/>
      <c r="Q660" s="22">
        <f t="shared" si="22"/>
        <v>0</v>
      </c>
      <c r="R660" s="22">
        <f t="shared" si="23"/>
        <v>0</v>
      </c>
    </row>
    <row r="661" spans="1:18">
      <c r="A661" s="45" t="s">
        <v>17</v>
      </c>
      <c r="B661" s="45" t="s">
        <v>327</v>
      </c>
      <c r="C661" s="45">
        <v>551105</v>
      </c>
      <c r="D661" s="46">
        <v>3528705511050</v>
      </c>
      <c r="E661" s="45">
        <v>127295</v>
      </c>
      <c r="F661" s="43" t="s">
        <v>3783</v>
      </c>
      <c r="G661" s="63">
        <v>94</v>
      </c>
      <c r="H661" s="64" t="s">
        <v>42</v>
      </c>
      <c r="I661" s="47"/>
      <c r="J661" s="45"/>
      <c r="K661" s="44" t="s">
        <v>3012</v>
      </c>
      <c r="L661" s="45" t="s">
        <v>19</v>
      </c>
      <c r="M661" s="45" t="s">
        <v>320</v>
      </c>
      <c r="N661" s="48" t="s">
        <v>3636</v>
      </c>
      <c r="O661" s="68">
        <v>20710</v>
      </c>
      <c r="P661" s="21"/>
      <c r="Q661" s="22">
        <f t="shared" si="22"/>
        <v>0</v>
      </c>
      <c r="R661" s="22">
        <f t="shared" si="23"/>
        <v>0</v>
      </c>
    </row>
    <row r="662" spans="1:18">
      <c r="A662" s="45" t="s">
        <v>17</v>
      </c>
      <c r="B662" s="45" t="s">
        <v>327</v>
      </c>
      <c r="C662" s="45">
        <v>764069</v>
      </c>
      <c r="D662" s="46">
        <v>3528707640697</v>
      </c>
      <c r="E662" s="45">
        <v>131491</v>
      </c>
      <c r="F662" s="43" t="s">
        <v>3783</v>
      </c>
      <c r="G662" s="63">
        <v>94</v>
      </c>
      <c r="H662" s="64" t="s">
        <v>42</v>
      </c>
      <c r="I662" s="47"/>
      <c r="J662" s="45"/>
      <c r="K662" s="44" t="s">
        <v>3013</v>
      </c>
      <c r="L662" s="45" t="s">
        <v>320</v>
      </c>
      <c r="M662" s="45" t="s">
        <v>320</v>
      </c>
      <c r="N662" s="48" t="s">
        <v>3637</v>
      </c>
      <c r="O662" s="68">
        <v>20730</v>
      </c>
      <c r="P662" s="21"/>
      <c r="Q662" s="22">
        <f t="shared" si="22"/>
        <v>0</v>
      </c>
      <c r="R662" s="22">
        <f t="shared" si="23"/>
        <v>0</v>
      </c>
    </row>
    <row r="663" spans="1:18">
      <c r="A663" s="45" t="s">
        <v>17</v>
      </c>
      <c r="B663" s="45" t="s">
        <v>327</v>
      </c>
      <c r="C663" s="45">
        <v>71869</v>
      </c>
      <c r="D663" s="46">
        <v>3528700718690</v>
      </c>
      <c r="E663" s="45">
        <v>138053</v>
      </c>
      <c r="F663" s="43" t="s">
        <v>3784</v>
      </c>
      <c r="G663" s="63">
        <v>100</v>
      </c>
      <c r="H663" s="64" t="s">
        <v>42</v>
      </c>
      <c r="I663" s="47" t="s">
        <v>27</v>
      </c>
      <c r="J663" s="45"/>
      <c r="K663" s="44" t="s">
        <v>3014</v>
      </c>
      <c r="L663" s="45" t="s">
        <v>320</v>
      </c>
      <c r="M663" s="45" t="s">
        <v>320</v>
      </c>
      <c r="N663" s="48" t="s">
        <v>3637</v>
      </c>
      <c r="O663" s="68">
        <v>18230</v>
      </c>
      <c r="P663" s="21"/>
      <c r="Q663" s="22">
        <f t="shared" si="22"/>
        <v>0</v>
      </c>
      <c r="R663" s="22">
        <f t="shared" si="23"/>
        <v>0</v>
      </c>
    </row>
    <row r="664" spans="1:18">
      <c r="A664" s="45" t="s">
        <v>17</v>
      </c>
      <c r="B664" s="45" t="s">
        <v>327</v>
      </c>
      <c r="C664" s="45">
        <v>626434</v>
      </c>
      <c r="D664" s="46">
        <v>3528706264344</v>
      </c>
      <c r="E664" s="45"/>
      <c r="F664" s="43" t="s">
        <v>3784</v>
      </c>
      <c r="G664" s="63">
        <v>96</v>
      </c>
      <c r="H664" s="64" t="s">
        <v>30</v>
      </c>
      <c r="I664" s="47"/>
      <c r="J664" s="45"/>
      <c r="K664" s="44" t="s">
        <v>3015</v>
      </c>
      <c r="L664" s="45" t="s">
        <v>19</v>
      </c>
      <c r="M664" s="45" t="s">
        <v>320</v>
      </c>
      <c r="N664" s="48" t="s">
        <v>3637</v>
      </c>
      <c r="O664" s="68">
        <v>17330</v>
      </c>
      <c r="P664" s="21"/>
      <c r="Q664" s="22">
        <f t="shared" si="22"/>
        <v>0</v>
      </c>
      <c r="R664" s="22">
        <f t="shared" si="23"/>
        <v>0</v>
      </c>
    </row>
    <row r="665" spans="1:18">
      <c r="A665" s="45" t="s">
        <v>17</v>
      </c>
      <c r="B665" s="45" t="s">
        <v>327</v>
      </c>
      <c r="C665" s="45">
        <v>844598</v>
      </c>
      <c r="D665" s="46">
        <v>3528708445987</v>
      </c>
      <c r="E665" s="45">
        <v>91266</v>
      </c>
      <c r="F665" s="43" t="s">
        <v>3784</v>
      </c>
      <c r="G665" s="63">
        <v>100</v>
      </c>
      <c r="H665" s="64" t="s">
        <v>42</v>
      </c>
      <c r="I665" s="47" t="s">
        <v>27</v>
      </c>
      <c r="J665" s="45"/>
      <c r="K665" s="44" t="s">
        <v>3016</v>
      </c>
      <c r="L665" s="45" t="s">
        <v>320</v>
      </c>
      <c r="M665" s="45" t="s">
        <v>320</v>
      </c>
      <c r="N665" s="48" t="s">
        <v>3636</v>
      </c>
      <c r="O665" s="68">
        <v>18210</v>
      </c>
      <c r="P665" s="21"/>
      <c r="Q665" s="22">
        <f t="shared" si="22"/>
        <v>0</v>
      </c>
      <c r="R665" s="22">
        <f t="shared" si="23"/>
        <v>0</v>
      </c>
    </row>
    <row r="666" spans="1:18">
      <c r="A666" s="45" t="s">
        <v>17</v>
      </c>
      <c r="B666" s="45" t="s">
        <v>327</v>
      </c>
      <c r="C666" s="45">
        <v>200967</v>
      </c>
      <c r="D666" s="46">
        <v>3528702009673</v>
      </c>
      <c r="E666" s="45">
        <v>131494</v>
      </c>
      <c r="F666" s="43" t="s">
        <v>3785</v>
      </c>
      <c r="G666" s="63">
        <v>103</v>
      </c>
      <c r="H666" s="64" t="s">
        <v>42</v>
      </c>
      <c r="I666" s="47" t="s">
        <v>27</v>
      </c>
      <c r="J666" s="45"/>
      <c r="K666" s="44" t="s">
        <v>3017</v>
      </c>
      <c r="L666" s="45" t="s">
        <v>320</v>
      </c>
      <c r="M666" s="45" t="s">
        <v>320</v>
      </c>
      <c r="N666" s="48" t="s">
        <v>3637</v>
      </c>
      <c r="O666" s="68">
        <v>17830</v>
      </c>
      <c r="P666" s="21"/>
      <c r="Q666" s="22">
        <f t="shared" si="22"/>
        <v>0</v>
      </c>
      <c r="R666" s="22">
        <f t="shared" si="23"/>
        <v>0</v>
      </c>
    </row>
    <row r="667" spans="1:18">
      <c r="A667" s="45" t="s">
        <v>17</v>
      </c>
      <c r="B667" s="45" t="s">
        <v>327</v>
      </c>
      <c r="C667" s="45">
        <v>976438</v>
      </c>
      <c r="D667" s="46">
        <v>3528709764384</v>
      </c>
      <c r="E667" s="45">
        <v>81821</v>
      </c>
      <c r="F667" s="43" t="s">
        <v>3785</v>
      </c>
      <c r="G667" s="63">
        <v>103</v>
      </c>
      <c r="H667" s="64" t="s">
        <v>42</v>
      </c>
      <c r="I667" s="47" t="s">
        <v>27</v>
      </c>
      <c r="J667" s="45"/>
      <c r="K667" s="44" t="s">
        <v>3018</v>
      </c>
      <c r="L667" s="45" t="s">
        <v>320</v>
      </c>
      <c r="M667" s="45" t="s">
        <v>320</v>
      </c>
      <c r="N667" s="48" t="s">
        <v>3636</v>
      </c>
      <c r="O667" s="68">
        <v>17810</v>
      </c>
      <c r="P667" s="21"/>
      <c r="Q667" s="22">
        <f t="shared" si="22"/>
        <v>0</v>
      </c>
      <c r="R667" s="22">
        <f t="shared" si="23"/>
        <v>0</v>
      </c>
    </row>
    <row r="668" spans="1:18">
      <c r="A668" s="45" t="s">
        <v>17</v>
      </c>
      <c r="B668" s="45" t="s">
        <v>327</v>
      </c>
      <c r="C668" s="45">
        <v>460670</v>
      </c>
      <c r="D668" s="46">
        <v>3528704606702</v>
      </c>
      <c r="E668" s="45"/>
      <c r="F668" s="43" t="s">
        <v>3786</v>
      </c>
      <c r="G668" s="63">
        <v>91</v>
      </c>
      <c r="H668" s="64" t="s">
        <v>64</v>
      </c>
      <c r="I668" s="47"/>
      <c r="J668" s="45"/>
      <c r="K668" s="44" t="s">
        <v>3019</v>
      </c>
      <c r="L668" s="45" t="s">
        <v>19</v>
      </c>
      <c r="M668" s="45" t="s">
        <v>320</v>
      </c>
      <c r="N668" s="48" t="s">
        <v>3637</v>
      </c>
      <c r="O668" s="68">
        <v>13920</v>
      </c>
      <c r="P668" s="21"/>
      <c r="Q668" s="22">
        <f t="shared" si="22"/>
        <v>0</v>
      </c>
      <c r="R668" s="22">
        <f t="shared" si="23"/>
        <v>0</v>
      </c>
    </row>
    <row r="669" spans="1:18">
      <c r="A669" s="45" t="s">
        <v>17</v>
      </c>
      <c r="B669" s="45" t="s">
        <v>327</v>
      </c>
      <c r="C669" s="45">
        <v>573528</v>
      </c>
      <c r="D669" s="46">
        <v>3528705735289</v>
      </c>
      <c r="E669" s="45"/>
      <c r="F669" s="43" t="s">
        <v>3786</v>
      </c>
      <c r="G669" s="63">
        <v>94</v>
      </c>
      <c r="H669" s="64" t="s">
        <v>42</v>
      </c>
      <c r="I669" s="47" t="s">
        <v>27</v>
      </c>
      <c r="J669" s="45"/>
      <c r="K669" s="44" t="s">
        <v>3020</v>
      </c>
      <c r="L669" s="45" t="s">
        <v>19</v>
      </c>
      <c r="M669" s="45" t="s">
        <v>320</v>
      </c>
      <c r="N669" s="48" t="s">
        <v>3637</v>
      </c>
      <c r="O669" s="68">
        <v>14210</v>
      </c>
      <c r="P669" s="21"/>
      <c r="Q669" s="22">
        <f t="shared" si="22"/>
        <v>0</v>
      </c>
      <c r="R669" s="22">
        <f t="shared" si="23"/>
        <v>0</v>
      </c>
    </row>
    <row r="670" spans="1:18">
      <c r="A670" s="45" t="s">
        <v>17</v>
      </c>
      <c r="B670" s="45" t="s">
        <v>327</v>
      </c>
      <c r="C670" s="45">
        <v>669470</v>
      </c>
      <c r="D670" s="46">
        <v>3528706694707</v>
      </c>
      <c r="E670" s="45"/>
      <c r="F670" s="43" t="s">
        <v>3786</v>
      </c>
      <c r="G670" s="63">
        <v>91</v>
      </c>
      <c r="H670" s="64" t="s">
        <v>52</v>
      </c>
      <c r="I670" s="47"/>
      <c r="J670" s="45"/>
      <c r="K670" s="44" t="s">
        <v>3021</v>
      </c>
      <c r="L670" s="45" t="s">
        <v>19</v>
      </c>
      <c r="M670" s="45" t="s">
        <v>320</v>
      </c>
      <c r="N670" s="48" t="s">
        <v>3637</v>
      </c>
      <c r="O670" s="68">
        <v>14210</v>
      </c>
      <c r="P670" s="21"/>
      <c r="Q670" s="22">
        <f t="shared" si="22"/>
        <v>0</v>
      </c>
      <c r="R670" s="22">
        <f t="shared" si="23"/>
        <v>0</v>
      </c>
    </row>
    <row r="671" spans="1:18">
      <c r="A671" s="45" t="s">
        <v>17</v>
      </c>
      <c r="B671" s="45" t="s">
        <v>327</v>
      </c>
      <c r="C671" s="45">
        <v>786593</v>
      </c>
      <c r="D671" s="46">
        <v>3528707865939</v>
      </c>
      <c r="E671" s="45">
        <v>80933</v>
      </c>
      <c r="F671" s="43" t="s">
        <v>3786</v>
      </c>
      <c r="G671" s="63">
        <v>94</v>
      </c>
      <c r="H671" s="64" t="s">
        <v>52</v>
      </c>
      <c r="I671" s="47" t="s">
        <v>27</v>
      </c>
      <c r="J671" s="45"/>
      <c r="K671" s="44" t="s">
        <v>3022</v>
      </c>
      <c r="L671" s="45" t="s">
        <v>19</v>
      </c>
      <c r="M671" s="45" t="s">
        <v>320</v>
      </c>
      <c r="N671" s="48" t="s">
        <v>3636</v>
      </c>
      <c r="O671" s="68">
        <v>14180</v>
      </c>
      <c r="P671" s="21"/>
      <c r="Q671" s="22">
        <f t="shared" si="22"/>
        <v>0</v>
      </c>
      <c r="R671" s="22">
        <f t="shared" si="23"/>
        <v>0</v>
      </c>
    </row>
    <row r="672" spans="1:18">
      <c r="A672" s="45" t="s">
        <v>17</v>
      </c>
      <c r="B672" s="45" t="s">
        <v>327</v>
      </c>
      <c r="C672" s="45">
        <v>826868</v>
      </c>
      <c r="D672" s="46">
        <v>3528708268685</v>
      </c>
      <c r="E672" s="45">
        <v>131496</v>
      </c>
      <c r="F672" s="43" t="s">
        <v>3786</v>
      </c>
      <c r="G672" s="63">
        <v>94</v>
      </c>
      <c r="H672" s="64" t="s">
        <v>64</v>
      </c>
      <c r="I672" s="47" t="s">
        <v>27</v>
      </c>
      <c r="J672" s="45"/>
      <c r="K672" s="44" t="s">
        <v>3023</v>
      </c>
      <c r="L672" s="45" t="s">
        <v>19</v>
      </c>
      <c r="M672" s="45" t="s">
        <v>320</v>
      </c>
      <c r="N672" s="48" t="s">
        <v>3637</v>
      </c>
      <c r="O672" s="68">
        <v>13920</v>
      </c>
      <c r="P672" s="21"/>
      <c r="Q672" s="22">
        <f t="shared" si="22"/>
        <v>0</v>
      </c>
      <c r="R672" s="22">
        <f t="shared" si="23"/>
        <v>0</v>
      </c>
    </row>
    <row r="673" spans="1:18">
      <c r="A673" s="45" t="s">
        <v>17</v>
      </c>
      <c r="B673" s="45" t="s">
        <v>327</v>
      </c>
      <c r="C673" s="45">
        <v>151190</v>
      </c>
      <c r="D673" s="46">
        <v>3528701511900</v>
      </c>
      <c r="E673" s="45">
        <v>138054</v>
      </c>
      <c r="F673" s="43" t="s">
        <v>3787</v>
      </c>
      <c r="G673" s="63">
        <v>94</v>
      </c>
      <c r="H673" s="64" t="s">
        <v>52</v>
      </c>
      <c r="I673" s="47"/>
      <c r="J673" s="45"/>
      <c r="K673" s="44" t="s">
        <v>3024</v>
      </c>
      <c r="L673" s="45" t="s">
        <v>19</v>
      </c>
      <c r="M673" s="45" t="s">
        <v>320</v>
      </c>
      <c r="N673" s="48" t="s">
        <v>3637</v>
      </c>
      <c r="O673" s="68">
        <v>18350</v>
      </c>
      <c r="P673" s="21"/>
      <c r="Q673" s="22">
        <f t="shared" si="22"/>
        <v>0</v>
      </c>
      <c r="R673" s="22">
        <f t="shared" si="23"/>
        <v>0</v>
      </c>
    </row>
    <row r="674" spans="1:18">
      <c r="A674" s="45" t="s">
        <v>17</v>
      </c>
      <c r="B674" s="45" t="s">
        <v>327</v>
      </c>
      <c r="C674" s="45">
        <v>152917</v>
      </c>
      <c r="D674" s="46">
        <v>3528701529172</v>
      </c>
      <c r="E674" s="45"/>
      <c r="F674" s="43" t="s">
        <v>3787</v>
      </c>
      <c r="G674" s="63">
        <v>98</v>
      </c>
      <c r="H674" s="64" t="s">
        <v>42</v>
      </c>
      <c r="I674" s="47" t="s">
        <v>27</v>
      </c>
      <c r="J674" s="45"/>
      <c r="K674" s="44" t="s">
        <v>3025</v>
      </c>
      <c r="L674" s="45" t="s">
        <v>320</v>
      </c>
      <c r="M674" s="45" t="s">
        <v>320</v>
      </c>
      <c r="N674" s="48" t="s">
        <v>3637</v>
      </c>
      <c r="O674" s="68">
        <v>18580</v>
      </c>
      <c r="P674" s="21"/>
      <c r="Q674" s="22">
        <f t="shared" si="22"/>
        <v>0</v>
      </c>
      <c r="R674" s="22">
        <f t="shared" si="23"/>
        <v>0</v>
      </c>
    </row>
    <row r="675" spans="1:18">
      <c r="A675" s="45" t="s">
        <v>17</v>
      </c>
      <c r="B675" s="45" t="s">
        <v>327</v>
      </c>
      <c r="C675" s="45">
        <v>154255</v>
      </c>
      <c r="D675" s="46">
        <v>3528701542553</v>
      </c>
      <c r="E675" s="45">
        <v>80950</v>
      </c>
      <c r="F675" s="43" t="s">
        <v>3787</v>
      </c>
      <c r="G675" s="63">
        <v>98</v>
      </c>
      <c r="H675" s="64" t="s">
        <v>42</v>
      </c>
      <c r="I675" s="47" t="s">
        <v>27</v>
      </c>
      <c r="J675" s="45"/>
      <c r="K675" s="44" t="s">
        <v>3026</v>
      </c>
      <c r="L675" s="45" t="s">
        <v>19</v>
      </c>
      <c r="M675" s="45" t="s">
        <v>320</v>
      </c>
      <c r="N675" s="48" t="s">
        <v>3636</v>
      </c>
      <c r="O675" s="68">
        <v>18550</v>
      </c>
      <c r="P675" s="21"/>
      <c r="Q675" s="22">
        <f t="shared" si="22"/>
        <v>0</v>
      </c>
      <c r="R675" s="22">
        <f t="shared" si="23"/>
        <v>0</v>
      </c>
    </row>
    <row r="676" spans="1:18">
      <c r="A676" s="45" t="s">
        <v>17</v>
      </c>
      <c r="B676" s="45" t="s">
        <v>327</v>
      </c>
      <c r="C676" s="45">
        <v>162753</v>
      </c>
      <c r="D676" s="46">
        <v>3528701627533</v>
      </c>
      <c r="E676" s="45">
        <v>98562</v>
      </c>
      <c r="F676" s="43" t="s">
        <v>3787</v>
      </c>
      <c r="G676" s="63">
        <v>98</v>
      </c>
      <c r="H676" s="64" t="s">
        <v>52</v>
      </c>
      <c r="I676" s="47" t="s">
        <v>27</v>
      </c>
      <c r="J676" s="45" t="s">
        <v>3989</v>
      </c>
      <c r="K676" s="44" t="s">
        <v>3027</v>
      </c>
      <c r="L676" s="45" t="s">
        <v>321</v>
      </c>
      <c r="M676" s="45" t="s">
        <v>320</v>
      </c>
      <c r="N676" s="48" t="s">
        <v>3636</v>
      </c>
      <c r="O676" s="68">
        <v>20900</v>
      </c>
      <c r="P676" s="21"/>
      <c r="Q676" s="22">
        <f t="shared" si="22"/>
        <v>0</v>
      </c>
      <c r="R676" s="22">
        <f t="shared" si="23"/>
        <v>0</v>
      </c>
    </row>
    <row r="677" spans="1:18">
      <c r="A677" s="45" t="s">
        <v>17</v>
      </c>
      <c r="B677" s="45" t="s">
        <v>327</v>
      </c>
      <c r="C677" s="45">
        <v>978908</v>
      </c>
      <c r="D677" s="46">
        <v>3528709789080</v>
      </c>
      <c r="E677" s="45">
        <v>131498</v>
      </c>
      <c r="F677" s="43" t="s">
        <v>3787</v>
      </c>
      <c r="G677" s="63">
        <v>98</v>
      </c>
      <c r="H677" s="64" t="s">
        <v>64</v>
      </c>
      <c r="I677" s="47" t="s">
        <v>27</v>
      </c>
      <c r="J677" s="45"/>
      <c r="K677" s="44" t="s">
        <v>3028</v>
      </c>
      <c r="L677" s="45" t="s">
        <v>320</v>
      </c>
      <c r="M677" s="45" t="s">
        <v>320</v>
      </c>
      <c r="N677" s="48" t="s">
        <v>3637</v>
      </c>
      <c r="O677" s="68">
        <v>18580</v>
      </c>
      <c r="P677" s="21"/>
      <c r="Q677" s="22">
        <f t="shared" si="22"/>
        <v>0</v>
      </c>
      <c r="R677" s="22">
        <f t="shared" si="23"/>
        <v>0</v>
      </c>
    </row>
    <row r="678" spans="1:18">
      <c r="A678" s="45" t="s">
        <v>17</v>
      </c>
      <c r="B678" s="45" t="s">
        <v>327</v>
      </c>
      <c r="C678" s="45">
        <v>335264</v>
      </c>
      <c r="D678" s="46">
        <v>3528703352648</v>
      </c>
      <c r="E678" s="45">
        <v>131500</v>
      </c>
      <c r="F678" s="43" t="s">
        <v>3788</v>
      </c>
      <c r="G678" s="63">
        <v>101</v>
      </c>
      <c r="H678" s="64" t="s">
        <v>64</v>
      </c>
      <c r="I678" s="47" t="s">
        <v>27</v>
      </c>
      <c r="J678" s="45"/>
      <c r="K678" s="44" t="s">
        <v>3029</v>
      </c>
      <c r="L678" s="45" t="s">
        <v>320</v>
      </c>
      <c r="M678" s="45" t="s">
        <v>320</v>
      </c>
      <c r="N678" s="48" t="s">
        <v>3637</v>
      </c>
      <c r="O678" s="68">
        <v>19930</v>
      </c>
      <c r="P678" s="21"/>
      <c r="Q678" s="22">
        <f t="shared" si="22"/>
        <v>0</v>
      </c>
      <c r="R678" s="22">
        <f t="shared" si="23"/>
        <v>0</v>
      </c>
    </row>
    <row r="679" spans="1:18">
      <c r="A679" s="45" t="s">
        <v>17</v>
      </c>
      <c r="B679" s="45" t="s">
        <v>327</v>
      </c>
      <c r="C679" s="45">
        <v>401052</v>
      </c>
      <c r="D679" s="46">
        <v>3528704010523</v>
      </c>
      <c r="E679" s="45"/>
      <c r="F679" s="43" t="s">
        <v>3788</v>
      </c>
      <c r="G679" s="63">
        <v>97</v>
      </c>
      <c r="H679" s="64" t="s">
        <v>64</v>
      </c>
      <c r="I679" s="47"/>
      <c r="J679" s="45" t="s">
        <v>3989</v>
      </c>
      <c r="K679" s="44" t="s">
        <v>3030</v>
      </c>
      <c r="L679" s="45" t="s">
        <v>330</v>
      </c>
      <c r="M679" s="45" t="s">
        <v>330</v>
      </c>
      <c r="N679" s="48" t="s">
        <v>330</v>
      </c>
      <c r="O679" s="68">
        <v>21930</v>
      </c>
      <c r="P679" s="21"/>
      <c r="Q679" s="22">
        <f t="shared" si="22"/>
        <v>0</v>
      </c>
      <c r="R679" s="22">
        <f t="shared" si="23"/>
        <v>0</v>
      </c>
    </row>
    <row r="680" spans="1:18">
      <c r="A680" s="45" t="s">
        <v>17</v>
      </c>
      <c r="B680" s="45" t="s">
        <v>327</v>
      </c>
      <c r="C680" s="45">
        <v>411024</v>
      </c>
      <c r="D680" s="46">
        <v>3528704110247</v>
      </c>
      <c r="E680" s="45">
        <v>85899</v>
      </c>
      <c r="F680" s="43" t="s">
        <v>3788</v>
      </c>
      <c r="G680" s="63">
        <v>101</v>
      </c>
      <c r="H680" s="64" t="s">
        <v>52</v>
      </c>
      <c r="I680" s="47" t="s">
        <v>27</v>
      </c>
      <c r="J680" s="45"/>
      <c r="K680" s="44" t="s">
        <v>3031</v>
      </c>
      <c r="L680" s="45" t="s">
        <v>320</v>
      </c>
      <c r="M680" s="45" t="s">
        <v>320</v>
      </c>
      <c r="N680" s="48" t="s">
        <v>3636</v>
      </c>
      <c r="O680" s="68">
        <v>19880</v>
      </c>
      <c r="P680" s="21"/>
      <c r="Q680" s="22">
        <f t="shared" si="22"/>
        <v>0</v>
      </c>
      <c r="R680" s="22">
        <f t="shared" si="23"/>
        <v>0</v>
      </c>
    </row>
    <row r="681" spans="1:18">
      <c r="A681" s="45" t="s">
        <v>17</v>
      </c>
      <c r="B681" s="45" t="s">
        <v>327</v>
      </c>
      <c r="C681" s="45">
        <v>433385</v>
      </c>
      <c r="D681" s="46">
        <v>3528704333851</v>
      </c>
      <c r="E681" s="45"/>
      <c r="F681" s="43" t="s">
        <v>3788</v>
      </c>
      <c r="G681" s="63">
        <v>101</v>
      </c>
      <c r="H681" s="64" t="s">
        <v>52</v>
      </c>
      <c r="I681" s="47" t="s">
        <v>27</v>
      </c>
      <c r="J681" s="45"/>
      <c r="K681" s="44" t="s">
        <v>3032</v>
      </c>
      <c r="L681" s="45" t="s">
        <v>320</v>
      </c>
      <c r="M681" s="45" t="s">
        <v>320</v>
      </c>
      <c r="N681" s="48" t="s">
        <v>3637</v>
      </c>
      <c r="O681" s="68">
        <v>19930</v>
      </c>
      <c r="P681" s="21"/>
      <c r="Q681" s="22">
        <f t="shared" si="22"/>
        <v>0</v>
      </c>
      <c r="R681" s="22">
        <f t="shared" si="23"/>
        <v>0</v>
      </c>
    </row>
    <row r="682" spans="1:18">
      <c r="A682" s="45" t="s">
        <v>17</v>
      </c>
      <c r="B682" s="45" t="s">
        <v>327</v>
      </c>
      <c r="C682" s="45">
        <v>709162</v>
      </c>
      <c r="D682" s="46">
        <v>3528707091628</v>
      </c>
      <c r="E682" s="45"/>
      <c r="F682" s="43" t="s">
        <v>3788</v>
      </c>
      <c r="G682" s="63">
        <v>97</v>
      </c>
      <c r="H682" s="64" t="s">
        <v>64</v>
      </c>
      <c r="I682" s="47"/>
      <c r="J682" s="45"/>
      <c r="K682" s="44" t="s">
        <v>3033</v>
      </c>
      <c r="L682" s="45" t="s">
        <v>320</v>
      </c>
      <c r="M682" s="45" t="s">
        <v>320</v>
      </c>
      <c r="N682" s="48" t="s">
        <v>3637</v>
      </c>
      <c r="O682" s="68">
        <v>19200</v>
      </c>
      <c r="P682" s="21"/>
      <c r="Q682" s="22">
        <f t="shared" si="22"/>
        <v>0</v>
      </c>
      <c r="R682" s="22">
        <f t="shared" si="23"/>
        <v>0</v>
      </c>
    </row>
    <row r="683" spans="1:18">
      <c r="A683" s="45" t="s">
        <v>17</v>
      </c>
      <c r="B683" s="45" t="s">
        <v>327</v>
      </c>
      <c r="C683" s="45">
        <v>905801</v>
      </c>
      <c r="D683" s="46">
        <v>3528709058018</v>
      </c>
      <c r="E683" s="45">
        <v>115048</v>
      </c>
      <c r="F683" s="43" t="s">
        <v>3788</v>
      </c>
      <c r="G683" s="63">
        <v>97</v>
      </c>
      <c r="H683" s="64" t="s">
        <v>52</v>
      </c>
      <c r="I683" s="47"/>
      <c r="J683" s="45"/>
      <c r="K683" s="44" t="s">
        <v>3034</v>
      </c>
      <c r="L683" s="45" t="s">
        <v>19</v>
      </c>
      <c r="M683" s="45" t="s">
        <v>320</v>
      </c>
      <c r="N683" s="48" t="s">
        <v>3636</v>
      </c>
      <c r="O683" s="68">
        <v>19160</v>
      </c>
      <c r="P683" s="21"/>
      <c r="Q683" s="22">
        <f t="shared" si="22"/>
        <v>0</v>
      </c>
      <c r="R683" s="22">
        <f t="shared" si="23"/>
        <v>0</v>
      </c>
    </row>
    <row r="684" spans="1:18">
      <c r="A684" s="45" t="s">
        <v>17</v>
      </c>
      <c r="B684" s="45" t="s">
        <v>327</v>
      </c>
      <c r="C684" s="45">
        <v>438185</v>
      </c>
      <c r="D684" s="46">
        <v>3528704381852</v>
      </c>
      <c r="E684" s="45">
        <v>131502</v>
      </c>
      <c r="F684" s="43" t="s">
        <v>3789</v>
      </c>
      <c r="G684" s="63">
        <v>99</v>
      </c>
      <c r="H684" s="64" t="s">
        <v>42</v>
      </c>
      <c r="I684" s="47"/>
      <c r="J684" s="45"/>
      <c r="K684" s="44" t="s">
        <v>3035</v>
      </c>
      <c r="L684" s="45" t="s">
        <v>320</v>
      </c>
      <c r="M684" s="45" t="s">
        <v>320</v>
      </c>
      <c r="N684" s="48" t="s">
        <v>3637</v>
      </c>
      <c r="O684" s="68">
        <v>19580</v>
      </c>
      <c r="P684" s="21"/>
      <c r="Q684" s="22">
        <f t="shared" si="22"/>
        <v>0</v>
      </c>
      <c r="R684" s="22">
        <f t="shared" si="23"/>
        <v>0</v>
      </c>
    </row>
    <row r="685" spans="1:18">
      <c r="A685" s="45" t="s">
        <v>17</v>
      </c>
      <c r="B685" s="45" t="s">
        <v>327</v>
      </c>
      <c r="C685" s="45">
        <v>572820</v>
      </c>
      <c r="D685" s="46">
        <v>3528705728205</v>
      </c>
      <c r="E685" s="45">
        <v>98455</v>
      </c>
      <c r="F685" s="43" t="s">
        <v>3789</v>
      </c>
      <c r="G685" s="63">
        <v>103</v>
      </c>
      <c r="H685" s="64" t="s">
        <v>42</v>
      </c>
      <c r="I685" s="47" t="s">
        <v>27</v>
      </c>
      <c r="J685" s="45"/>
      <c r="K685" s="44" t="s">
        <v>3036</v>
      </c>
      <c r="L685" s="45" t="s">
        <v>320</v>
      </c>
      <c r="M685" s="45" t="s">
        <v>320</v>
      </c>
      <c r="N685" s="48" t="s">
        <v>3636</v>
      </c>
      <c r="O685" s="68">
        <v>19560</v>
      </c>
      <c r="P685" s="21"/>
      <c r="Q685" s="22">
        <f t="shared" si="22"/>
        <v>0</v>
      </c>
      <c r="R685" s="22">
        <f t="shared" si="23"/>
        <v>0</v>
      </c>
    </row>
    <row r="686" spans="1:18">
      <c r="A686" s="45" t="s">
        <v>17</v>
      </c>
      <c r="B686" s="45" t="s">
        <v>327</v>
      </c>
      <c r="C686" s="45">
        <v>49443</v>
      </c>
      <c r="D686" s="46">
        <v>3528700494433</v>
      </c>
      <c r="E686" s="45"/>
      <c r="F686" s="43" t="s">
        <v>3790</v>
      </c>
      <c r="G686" s="63">
        <v>97</v>
      </c>
      <c r="H686" s="64" t="s">
        <v>64</v>
      </c>
      <c r="I686" s="47" t="s">
        <v>27</v>
      </c>
      <c r="J686" s="45"/>
      <c r="K686" s="44" t="s">
        <v>3037</v>
      </c>
      <c r="L686" s="45" t="s">
        <v>19</v>
      </c>
      <c r="M686" s="45" t="s">
        <v>320</v>
      </c>
      <c r="N686" s="48" t="s">
        <v>3637</v>
      </c>
      <c r="O686" s="68">
        <v>15980</v>
      </c>
      <c r="P686" s="21"/>
      <c r="Q686" s="22">
        <f t="shared" si="22"/>
        <v>0</v>
      </c>
      <c r="R686" s="22">
        <f t="shared" si="23"/>
        <v>0</v>
      </c>
    </row>
    <row r="687" spans="1:18">
      <c r="A687" s="45" t="s">
        <v>17</v>
      </c>
      <c r="B687" s="45" t="s">
        <v>327</v>
      </c>
      <c r="C687" s="45">
        <v>177705</v>
      </c>
      <c r="D687" s="46">
        <v>3528701777054</v>
      </c>
      <c r="E687" s="45"/>
      <c r="F687" s="43" t="s">
        <v>3790</v>
      </c>
      <c r="G687" s="63">
        <v>94</v>
      </c>
      <c r="H687" s="64" t="s">
        <v>64</v>
      </c>
      <c r="I687" s="47"/>
      <c r="J687" s="45"/>
      <c r="K687" s="44" t="s">
        <v>3038</v>
      </c>
      <c r="L687" s="45" t="s">
        <v>19</v>
      </c>
      <c r="M687" s="45" t="s">
        <v>320</v>
      </c>
      <c r="N687" s="48" t="s">
        <v>3637</v>
      </c>
      <c r="O687" s="68">
        <v>15980</v>
      </c>
      <c r="P687" s="21"/>
      <c r="Q687" s="22">
        <f t="shared" si="22"/>
        <v>0</v>
      </c>
      <c r="R687" s="22">
        <f t="shared" si="23"/>
        <v>0</v>
      </c>
    </row>
    <row r="688" spans="1:18">
      <c r="A688" s="45" t="s">
        <v>17</v>
      </c>
      <c r="B688" s="45" t="s">
        <v>327</v>
      </c>
      <c r="C688" s="45">
        <v>268118</v>
      </c>
      <c r="D688" s="46">
        <v>3528702681183</v>
      </c>
      <c r="E688" s="45">
        <v>80951</v>
      </c>
      <c r="F688" s="43" t="s">
        <v>3790</v>
      </c>
      <c r="G688" s="63">
        <v>97</v>
      </c>
      <c r="H688" s="64" t="s">
        <v>64</v>
      </c>
      <c r="I688" s="47" t="s">
        <v>27</v>
      </c>
      <c r="J688" s="45"/>
      <c r="K688" s="44" t="s">
        <v>3039</v>
      </c>
      <c r="L688" s="45" t="s">
        <v>19</v>
      </c>
      <c r="M688" s="45" t="s">
        <v>320</v>
      </c>
      <c r="N688" s="48" t="s">
        <v>3636</v>
      </c>
      <c r="O688" s="68">
        <v>15950</v>
      </c>
      <c r="P688" s="21"/>
      <c r="Q688" s="22">
        <f t="shared" si="22"/>
        <v>0</v>
      </c>
      <c r="R688" s="22">
        <f t="shared" si="23"/>
        <v>0</v>
      </c>
    </row>
    <row r="689" spans="1:18">
      <c r="A689" s="45" t="s">
        <v>17</v>
      </c>
      <c r="B689" s="45" t="s">
        <v>327</v>
      </c>
      <c r="C689" s="45">
        <v>242844</v>
      </c>
      <c r="D689" s="46">
        <v>3528702428443</v>
      </c>
      <c r="E689" s="45"/>
      <c r="F689" s="43" t="s">
        <v>3708</v>
      </c>
      <c r="G689" s="63">
        <v>99</v>
      </c>
      <c r="H689" s="64" t="s">
        <v>42</v>
      </c>
      <c r="I689" s="47"/>
      <c r="J689" s="45"/>
      <c r="K689" s="44" t="s">
        <v>3040</v>
      </c>
      <c r="L689" s="45" t="s">
        <v>320</v>
      </c>
      <c r="M689" s="45" t="s">
        <v>320</v>
      </c>
      <c r="N689" s="48" t="s">
        <v>3637</v>
      </c>
      <c r="O689" s="68">
        <v>19230</v>
      </c>
      <c r="P689" s="21"/>
      <c r="Q689" s="22">
        <f t="shared" si="22"/>
        <v>0</v>
      </c>
      <c r="R689" s="22">
        <f t="shared" si="23"/>
        <v>0</v>
      </c>
    </row>
    <row r="690" spans="1:18">
      <c r="A690" s="45" t="s">
        <v>17</v>
      </c>
      <c r="B690" s="45" t="s">
        <v>327</v>
      </c>
      <c r="C690" s="45">
        <v>722897</v>
      </c>
      <c r="D690" s="46">
        <v>3528707228970</v>
      </c>
      <c r="E690" s="45">
        <v>131506</v>
      </c>
      <c r="F690" s="43" t="s">
        <v>3708</v>
      </c>
      <c r="G690" s="63">
        <v>103</v>
      </c>
      <c r="H690" s="64" t="s">
        <v>64</v>
      </c>
      <c r="I690" s="47" t="s">
        <v>27</v>
      </c>
      <c r="J690" s="45"/>
      <c r="K690" s="44" t="s">
        <v>3041</v>
      </c>
      <c r="L690" s="45" t="s">
        <v>320</v>
      </c>
      <c r="M690" s="45" t="s">
        <v>320</v>
      </c>
      <c r="N690" s="48" t="s">
        <v>3637</v>
      </c>
      <c r="O690" s="68">
        <v>19570</v>
      </c>
      <c r="P690" s="21"/>
      <c r="Q690" s="22">
        <f t="shared" si="22"/>
        <v>0</v>
      </c>
      <c r="R690" s="22">
        <f t="shared" si="23"/>
        <v>0</v>
      </c>
    </row>
    <row r="691" spans="1:18">
      <c r="A691" s="45" t="s">
        <v>17</v>
      </c>
      <c r="B691" s="45" t="s">
        <v>327</v>
      </c>
      <c r="C691" s="45">
        <v>893067</v>
      </c>
      <c r="D691" s="46">
        <v>3528708930674</v>
      </c>
      <c r="E691" s="45">
        <v>80953</v>
      </c>
      <c r="F691" s="43" t="s">
        <v>3708</v>
      </c>
      <c r="G691" s="63">
        <v>103</v>
      </c>
      <c r="H691" s="64" t="s">
        <v>64</v>
      </c>
      <c r="I691" s="47" t="s">
        <v>27</v>
      </c>
      <c r="J691" s="45"/>
      <c r="K691" s="44" t="s">
        <v>3042</v>
      </c>
      <c r="L691" s="45" t="s">
        <v>320</v>
      </c>
      <c r="M691" s="45" t="s">
        <v>320</v>
      </c>
      <c r="N691" s="48" t="s">
        <v>3636</v>
      </c>
      <c r="O691" s="68">
        <v>19520</v>
      </c>
      <c r="P691" s="21"/>
      <c r="Q691" s="22">
        <f t="shared" si="22"/>
        <v>0</v>
      </c>
      <c r="R691" s="22">
        <f t="shared" si="23"/>
        <v>0</v>
      </c>
    </row>
    <row r="692" spans="1:18">
      <c r="A692" s="45" t="s">
        <v>17</v>
      </c>
      <c r="B692" s="45" t="s">
        <v>327</v>
      </c>
      <c r="C692" s="45">
        <v>213377</v>
      </c>
      <c r="D692" s="46">
        <v>3528702133774</v>
      </c>
      <c r="E692" s="45"/>
      <c r="F692" s="43" t="s">
        <v>3791</v>
      </c>
      <c r="G692" s="63">
        <v>95</v>
      </c>
      <c r="H692" s="64" t="s">
        <v>64</v>
      </c>
      <c r="I692" s="47"/>
      <c r="J692" s="45"/>
      <c r="K692" s="44" t="s">
        <v>3043</v>
      </c>
      <c r="L692" s="45" t="s">
        <v>19</v>
      </c>
      <c r="M692" s="45" t="s">
        <v>320</v>
      </c>
      <c r="N692" s="48" t="s">
        <v>3637</v>
      </c>
      <c r="O692" s="68">
        <v>21900</v>
      </c>
      <c r="P692" s="21"/>
      <c r="Q692" s="22">
        <f t="shared" si="22"/>
        <v>0</v>
      </c>
      <c r="R692" s="22">
        <f t="shared" si="23"/>
        <v>0</v>
      </c>
    </row>
    <row r="693" spans="1:18">
      <c r="A693" s="45" t="s">
        <v>17</v>
      </c>
      <c r="B693" s="45" t="s">
        <v>327</v>
      </c>
      <c r="C693" s="45">
        <v>657433</v>
      </c>
      <c r="D693" s="46">
        <v>3528706574337</v>
      </c>
      <c r="E693" s="45">
        <v>131511</v>
      </c>
      <c r="F693" s="43" t="s">
        <v>3791</v>
      </c>
      <c r="G693" s="63">
        <v>99</v>
      </c>
      <c r="H693" s="64" t="s">
        <v>64</v>
      </c>
      <c r="I693" s="47" t="s">
        <v>27</v>
      </c>
      <c r="J693" s="45"/>
      <c r="K693" s="44" t="s">
        <v>3044</v>
      </c>
      <c r="L693" s="45" t="s">
        <v>19</v>
      </c>
      <c r="M693" s="45" t="s">
        <v>320</v>
      </c>
      <c r="N693" s="48" t="s">
        <v>3637</v>
      </c>
      <c r="O693" s="68">
        <v>21900</v>
      </c>
      <c r="P693" s="21"/>
      <c r="Q693" s="22">
        <f t="shared" si="22"/>
        <v>0</v>
      </c>
      <c r="R693" s="22">
        <f t="shared" si="23"/>
        <v>0</v>
      </c>
    </row>
    <row r="694" spans="1:18">
      <c r="A694" s="45" t="s">
        <v>17</v>
      </c>
      <c r="B694" s="45" t="s">
        <v>327</v>
      </c>
      <c r="C694" s="45">
        <v>839697</v>
      </c>
      <c r="D694" s="46">
        <v>3528708396975</v>
      </c>
      <c r="E694" s="45">
        <v>107855</v>
      </c>
      <c r="F694" s="43" t="s">
        <v>3791</v>
      </c>
      <c r="G694" s="63">
        <v>99</v>
      </c>
      <c r="H694" s="64" t="s">
        <v>64</v>
      </c>
      <c r="I694" s="47" t="s">
        <v>27</v>
      </c>
      <c r="J694" s="45"/>
      <c r="K694" s="44" t="s">
        <v>3045</v>
      </c>
      <c r="L694" s="45" t="s">
        <v>19</v>
      </c>
      <c r="M694" s="45" t="s">
        <v>320</v>
      </c>
      <c r="N694" s="48" t="s">
        <v>3636</v>
      </c>
      <c r="O694" s="68">
        <v>21860</v>
      </c>
      <c r="P694" s="21"/>
      <c r="Q694" s="22">
        <f t="shared" si="22"/>
        <v>0</v>
      </c>
      <c r="R694" s="22">
        <f t="shared" si="23"/>
        <v>0</v>
      </c>
    </row>
    <row r="695" spans="1:18">
      <c r="A695" s="45" t="s">
        <v>17</v>
      </c>
      <c r="B695" s="45" t="s">
        <v>327</v>
      </c>
      <c r="C695" s="45">
        <v>905390</v>
      </c>
      <c r="D695" s="46">
        <v>3528709053907</v>
      </c>
      <c r="E695" s="45">
        <v>131486</v>
      </c>
      <c r="F695" s="43" t="s">
        <v>3792</v>
      </c>
      <c r="G695" s="63">
        <v>89</v>
      </c>
      <c r="H695" s="64" t="s">
        <v>42</v>
      </c>
      <c r="I695" s="47" t="s">
        <v>27</v>
      </c>
      <c r="J695" s="45"/>
      <c r="K695" s="44" t="s">
        <v>3046</v>
      </c>
      <c r="L695" s="45" t="s">
        <v>19</v>
      </c>
      <c r="M695" s="45" t="s">
        <v>320</v>
      </c>
      <c r="N695" s="48" t="s">
        <v>3637</v>
      </c>
      <c r="O695" s="68">
        <v>21280</v>
      </c>
      <c r="P695" s="21"/>
      <c r="Q695" s="22">
        <f t="shared" si="22"/>
        <v>0</v>
      </c>
      <c r="R695" s="22">
        <f t="shared" si="23"/>
        <v>0</v>
      </c>
    </row>
    <row r="696" spans="1:18">
      <c r="A696" s="45" t="s">
        <v>17</v>
      </c>
      <c r="B696" s="45" t="s">
        <v>327</v>
      </c>
      <c r="C696" s="45">
        <v>363889</v>
      </c>
      <c r="D696" s="46">
        <v>3528703638896</v>
      </c>
      <c r="E696" s="45">
        <v>131495</v>
      </c>
      <c r="F696" s="43" t="s">
        <v>3793</v>
      </c>
      <c r="G696" s="63">
        <v>92</v>
      </c>
      <c r="H696" s="64" t="s">
        <v>64</v>
      </c>
      <c r="I696" s="47" t="s">
        <v>27</v>
      </c>
      <c r="J696" s="45"/>
      <c r="K696" s="44" t="s">
        <v>3047</v>
      </c>
      <c r="L696" s="45" t="s">
        <v>19</v>
      </c>
      <c r="M696" s="45" t="s">
        <v>320</v>
      </c>
      <c r="N696" s="48" t="s">
        <v>3637</v>
      </c>
      <c r="O696" s="68">
        <v>14570</v>
      </c>
      <c r="P696" s="21"/>
      <c r="Q696" s="22">
        <f t="shared" si="22"/>
        <v>0</v>
      </c>
      <c r="R696" s="22">
        <f t="shared" si="23"/>
        <v>0</v>
      </c>
    </row>
    <row r="697" spans="1:18">
      <c r="A697" s="45" t="s">
        <v>17</v>
      </c>
      <c r="B697" s="45" t="s">
        <v>327</v>
      </c>
      <c r="C697" s="45">
        <v>364747</v>
      </c>
      <c r="D697" s="46">
        <v>3528703647478</v>
      </c>
      <c r="E697" s="45">
        <v>80949</v>
      </c>
      <c r="F697" s="43" t="s">
        <v>3793</v>
      </c>
      <c r="G697" s="63">
        <v>92</v>
      </c>
      <c r="H697" s="64" t="s">
        <v>64</v>
      </c>
      <c r="I697" s="47" t="s">
        <v>27</v>
      </c>
      <c r="J697" s="45"/>
      <c r="K697" s="44" t="s">
        <v>3048</v>
      </c>
      <c r="L697" s="45" t="s">
        <v>19</v>
      </c>
      <c r="M697" s="45" t="s">
        <v>320</v>
      </c>
      <c r="N697" s="48" t="s">
        <v>3636</v>
      </c>
      <c r="O697" s="68">
        <v>14540</v>
      </c>
      <c r="P697" s="21"/>
      <c r="Q697" s="22">
        <f t="shared" si="22"/>
        <v>0</v>
      </c>
      <c r="R697" s="22">
        <f t="shared" si="23"/>
        <v>0</v>
      </c>
    </row>
    <row r="698" spans="1:18">
      <c r="A698" s="45" t="s">
        <v>17</v>
      </c>
      <c r="B698" s="45" t="s">
        <v>327</v>
      </c>
      <c r="C698" s="45">
        <v>865202</v>
      </c>
      <c r="D698" s="46">
        <v>3528708652026</v>
      </c>
      <c r="E698" s="45">
        <v>127296</v>
      </c>
      <c r="F698" s="43" t="s">
        <v>3793</v>
      </c>
      <c r="G698" s="63">
        <v>92</v>
      </c>
      <c r="H698" s="64" t="s">
        <v>64</v>
      </c>
      <c r="I698" s="47" t="s">
        <v>27</v>
      </c>
      <c r="J698" s="45" t="s">
        <v>3989</v>
      </c>
      <c r="K698" s="44" t="s">
        <v>3049</v>
      </c>
      <c r="L698" s="45" t="s">
        <v>321</v>
      </c>
      <c r="M698" s="45" t="s">
        <v>320</v>
      </c>
      <c r="N698" s="48" t="s">
        <v>3637</v>
      </c>
      <c r="O698" s="68">
        <v>16660</v>
      </c>
      <c r="P698" s="21"/>
      <c r="Q698" s="22">
        <f t="shared" si="22"/>
        <v>0</v>
      </c>
      <c r="R698" s="22">
        <f t="shared" si="23"/>
        <v>0</v>
      </c>
    </row>
    <row r="699" spans="1:18">
      <c r="A699" s="45" t="s">
        <v>17</v>
      </c>
      <c r="B699" s="45" t="s">
        <v>327</v>
      </c>
      <c r="C699" s="45">
        <v>216028</v>
      </c>
      <c r="D699" s="46">
        <v>3528702160282</v>
      </c>
      <c r="E699" s="45"/>
      <c r="F699" s="43" t="s">
        <v>3794</v>
      </c>
      <c r="G699" s="63">
        <v>95</v>
      </c>
      <c r="H699" s="64" t="s">
        <v>64</v>
      </c>
      <c r="I699" s="47" t="s">
        <v>27</v>
      </c>
      <c r="J699" s="45" t="s">
        <v>3989</v>
      </c>
      <c r="K699" s="44" t="s">
        <v>3050</v>
      </c>
      <c r="L699" s="45" t="s">
        <v>330</v>
      </c>
      <c r="M699" s="45" t="s">
        <v>330</v>
      </c>
      <c r="N699" s="48" t="s">
        <v>330</v>
      </c>
      <c r="O699" s="68">
        <v>23240</v>
      </c>
      <c r="P699" s="21"/>
      <c r="Q699" s="22">
        <f t="shared" si="22"/>
        <v>0</v>
      </c>
      <c r="R699" s="22">
        <f t="shared" si="23"/>
        <v>0</v>
      </c>
    </row>
    <row r="700" spans="1:18">
      <c r="A700" s="45" t="s">
        <v>17</v>
      </c>
      <c r="B700" s="45" t="s">
        <v>327</v>
      </c>
      <c r="C700" s="45">
        <v>289156</v>
      </c>
      <c r="D700" s="46">
        <v>3528702891568</v>
      </c>
      <c r="E700" s="45">
        <v>92289</v>
      </c>
      <c r="F700" s="43" t="s">
        <v>3794</v>
      </c>
      <c r="G700" s="63">
        <v>95</v>
      </c>
      <c r="H700" s="64" t="s">
        <v>64</v>
      </c>
      <c r="I700" s="47" t="s">
        <v>27</v>
      </c>
      <c r="J700" s="45"/>
      <c r="K700" s="44" t="s">
        <v>3051</v>
      </c>
      <c r="L700" s="45" t="s">
        <v>19</v>
      </c>
      <c r="M700" s="45" t="s">
        <v>320</v>
      </c>
      <c r="N700" s="48" t="s">
        <v>3636</v>
      </c>
      <c r="O700" s="68">
        <v>20690</v>
      </c>
      <c r="P700" s="21"/>
      <c r="Q700" s="22">
        <f t="shared" si="22"/>
        <v>0</v>
      </c>
      <c r="R700" s="22">
        <f t="shared" si="23"/>
        <v>0</v>
      </c>
    </row>
    <row r="701" spans="1:18">
      <c r="A701" s="45" t="s">
        <v>17</v>
      </c>
      <c r="B701" s="45" t="s">
        <v>327</v>
      </c>
      <c r="C701" s="45">
        <v>486132</v>
      </c>
      <c r="D701" s="46">
        <v>3528704861323</v>
      </c>
      <c r="E701" s="45"/>
      <c r="F701" s="43" t="s">
        <v>3794</v>
      </c>
      <c r="G701" s="63">
        <v>95</v>
      </c>
      <c r="H701" s="64" t="s">
        <v>64</v>
      </c>
      <c r="I701" s="47" t="s">
        <v>27</v>
      </c>
      <c r="J701" s="45"/>
      <c r="K701" s="44" t="s">
        <v>3052</v>
      </c>
      <c r="L701" s="45" t="s">
        <v>330</v>
      </c>
      <c r="M701" s="45" t="s">
        <v>330</v>
      </c>
      <c r="N701" s="48" t="s">
        <v>330</v>
      </c>
      <c r="O701" s="68">
        <v>20730</v>
      </c>
      <c r="P701" s="21"/>
      <c r="Q701" s="22">
        <f t="shared" si="22"/>
        <v>0</v>
      </c>
      <c r="R701" s="22">
        <f t="shared" si="23"/>
        <v>0</v>
      </c>
    </row>
    <row r="702" spans="1:18">
      <c r="A702" s="45" t="s">
        <v>17</v>
      </c>
      <c r="B702" s="45" t="s">
        <v>327</v>
      </c>
      <c r="C702" s="45">
        <v>608021</v>
      </c>
      <c r="D702" s="46">
        <v>3528706080210</v>
      </c>
      <c r="E702" s="45">
        <v>131497</v>
      </c>
      <c r="F702" s="43" t="s">
        <v>3794</v>
      </c>
      <c r="G702" s="63">
        <v>95</v>
      </c>
      <c r="H702" s="64" t="s">
        <v>64</v>
      </c>
      <c r="I702" s="47" t="s">
        <v>27</v>
      </c>
      <c r="J702" s="45"/>
      <c r="K702" s="44" t="s">
        <v>3053</v>
      </c>
      <c r="L702" s="45" t="s">
        <v>19</v>
      </c>
      <c r="M702" s="45" t="s">
        <v>320</v>
      </c>
      <c r="N702" s="48" t="s">
        <v>3637</v>
      </c>
      <c r="O702" s="68">
        <v>20730</v>
      </c>
      <c r="P702" s="21"/>
      <c r="Q702" s="22">
        <f t="shared" si="22"/>
        <v>0</v>
      </c>
      <c r="R702" s="22">
        <f t="shared" si="23"/>
        <v>0</v>
      </c>
    </row>
    <row r="703" spans="1:18">
      <c r="A703" s="45" t="s">
        <v>17</v>
      </c>
      <c r="B703" s="45" t="s">
        <v>327</v>
      </c>
      <c r="C703" s="45">
        <v>309048</v>
      </c>
      <c r="D703" s="46">
        <v>3528703090489</v>
      </c>
      <c r="E703" s="45">
        <v>103847</v>
      </c>
      <c r="F703" s="43" t="s">
        <v>3715</v>
      </c>
      <c r="G703" s="63">
        <v>102</v>
      </c>
      <c r="H703" s="64" t="s">
        <v>42</v>
      </c>
      <c r="I703" s="47" t="s">
        <v>27</v>
      </c>
      <c r="J703" s="45"/>
      <c r="K703" s="44" t="s">
        <v>3054</v>
      </c>
      <c r="L703" s="45" t="s">
        <v>320</v>
      </c>
      <c r="M703" s="45" t="s">
        <v>320</v>
      </c>
      <c r="N703" s="48" t="s">
        <v>3636</v>
      </c>
      <c r="O703" s="68">
        <v>21220</v>
      </c>
      <c r="P703" s="21"/>
      <c r="Q703" s="22">
        <f t="shared" si="22"/>
        <v>0</v>
      </c>
      <c r="R703" s="22">
        <f t="shared" si="23"/>
        <v>0</v>
      </c>
    </row>
    <row r="704" spans="1:18">
      <c r="A704" s="45" t="s">
        <v>17</v>
      </c>
      <c r="B704" s="45" t="s">
        <v>327</v>
      </c>
      <c r="C704" s="45">
        <v>613737</v>
      </c>
      <c r="D704" s="46">
        <v>3528706137372</v>
      </c>
      <c r="E704" s="45">
        <v>102858</v>
      </c>
      <c r="F704" s="43" t="s">
        <v>3715</v>
      </c>
      <c r="G704" s="63">
        <v>102</v>
      </c>
      <c r="H704" s="64" t="s">
        <v>42</v>
      </c>
      <c r="I704" s="47" t="s">
        <v>27</v>
      </c>
      <c r="J704" s="45"/>
      <c r="K704" s="44" t="s">
        <v>3055</v>
      </c>
      <c r="L704" s="45" t="s">
        <v>320</v>
      </c>
      <c r="M704" s="45" t="s">
        <v>320</v>
      </c>
      <c r="N704" s="48" t="s">
        <v>3636</v>
      </c>
      <c r="O704" s="68">
        <v>21630</v>
      </c>
      <c r="P704" s="21"/>
      <c r="Q704" s="22">
        <f t="shared" si="22"/>
        <v>0</v>
      </c>
      <c r="R704" s="22">
        <f t="shared" si="23"/>
        <v>0</v>
      </c>
    </row>
    <row r="705" spans="1:18">
      <c r="A705" s="45" t="s">
        <v>17</v>
      </c>
      <c r="B705" s="45" t="s">
        <v>327</v>
      </c>
      <c r="C705" s="45">
        <v>223750</v>
      </c>
      <c r="D705" s="46">
        <v>3528702237502</v>
      </c>
      <c r="E705" s="45"/>
      <c r="F705" s="43" t="s">
        <v>3795</v>
      </c>
      <c r="G705" s="63">
        <v>95</v>
      </c>
      <c r="H705" s="64" t="s">
        <v>64</v>
      </c>
      <c r="I705" s="47" t="s">
        <v>27</v>
      </c>
      <c r="J705" s="45"/>
      <c r="K705" s="44" t="s">
        <v>3056</v>
      </c>
      <c r="L705" s="45" t="s">
        <v>19</v>
      </c>
      <c r="M705" s="45" t="s">
        <v>320</v>
      </c>
      <c r="N705" s="48" t="s">
        <v>3637</v>
      </c>
      <c r="O705" s="68">
        <v>19410</v>
      </c>
      <c r="P705" s="21"/>
      <c r="Q705" s="22">
        <f t="shared" si="22"/>
        <v>0</v>
      </c>
      <c r="R705" s="22">
        <f t="shared" si="23"/>
        <v>0</v>
      </c>
    </row>
    <row r="706" spans="1:18">
      <c r="A706" s="45" t="s">
        <v>17</v>
      </c>
      <c r="B706" s="45" t="s">
        <v>327</v>
      </c>
      <c r="C706" s="45">
        <v>767806</v>
      </c>
      <c r="D706" s="46">
        <v>3528707678065</v>
      </c>
      <c r="E706" s="45">
        <v>97277</v>
      </c>
      <c r="F706" s="43" t="s">
        <v>3795</v>
      </c>
      <c r="G706" s="63">
        <v>95</v>
      </c>
      <c r="H706" s="64" t="s">
        <v>64</v>
      </c>
      <c r="I706" s="47" t="s">
        <v>27</v>
      </c>
      <c r="J706" s="45"/>
      <c r="K706" s="44" t="s">
        <v>3057</v>
      </c>
      <c r="L706" s="45" t="s">
        <v>19</v>
      </c>
      <c r="M706" s="45" t="s">
        <v>320</v>
      </c>
      <c r="N706" s="48" t="s">
        <v>3636</v>
      </c>
      <c r="O706" s="68">
        <v>19390</v>
      </c>
      <c r="P706" s="21"/>
      <c r="Q706" s="22">
        <f t="shared" si="22"/>
        <v>0</v>
      </c>
      <c r="R706" s="22">
        <f t="shared" si="23"/>
        <v>0</v>
      </c>
    </row>
    <row r="707" spans="1:18">
      <c r="A707" s="45" t="s">
        <v>17</v>
      </c>
      <c r="B707" s="45" t="s">
        <v>327</v>
      </c>
      <c r="C707" s="45">
        <v>453317</v>
      </c>
      <c r="D707" s="46">
        <v>3528704533176</v>
      </c>
      <c r="E707" s="45">
        <v>131504</v>
      </c>
      <c r="F707" s="43" t="s">
        <v>3796</v>
      </c>
      <c r="G707" s="63">
        <v>94</v>
      </c>
      <c r="H707" s="64" t="s">
        <v>52</v>
      </c>
      <c r="I707" s="47" t="s">
        <v>27</v>
      </c>
      <c r="J707" s="45"/>
      <c r="K707" s="44" t="s">
        <v>3058</v>
      </c>
      <c r="L707" s="45" t="s">
        <v>19</v>
      </c>
      <c r="M707" s="45" t="s">
        <v>320</v>
      </c>
      <c r="N707" s="48" t="s">
        <v>3637</v>
      </c>
      <c r="O707" s="68">
        <v>21800</v>
      </c>
      <c r="P707" s="21"/>
      <c r="Q707" s="22">
        <f t="shared" si="22"/>
        <v>0</v>
      </c>
      <c r="R707" s="22">
        <f t="shared" si="23"/>
        <v>0</v>
      </c>
    </row>
    <row r="708" spans="1:18">
      <c r="A708" s="45" t="s">
        <v>17</v>
      </c>
      <c r="B708" s="45" t="s">
        <v>327</v>
      </c>
      <c r="C708" s="45">
        <v>538815</v>
      </c>
      <c r="D708" s="46">
        <v>3528705388157</v>
      </c>
      <c r="E708" s="45">
        <v>80952</v>
      </c>
      <c r="F708" s="43" t="s">
        <v>3796</v>
      </c>
      <c r="G708" s="63">
        <v>98</v>
      </c>
      <c r="H708" s="64" t="s">
        <v>64</v>
      </c>
      <c r="I708" s="47" t="s">
        <v>27</v>
      </c>
      <c r="J708" s="45"/>
      <c r="K708" s="44" t="s">
        <v>3059</v>
      </c>
      <c r="L708" s="45" t="s">
        <v>19</v>
      </c>
      <c r="M708" s="45" t="s">
        <v>320</v>
      </c>
      <c r="N708" s="48" t="s">
        <v>3636</v>
      </c>
      <c r="O708" s="68">
        <v>22450</v>
      </c>
      <c r="P708" s="21"/>
      <c r="Q708" s="22">
        <f t="shared" si="22"/>
        <v>0</v>
      </c>
      <c r="R708" s="22">
        <f t="shared" si="23"/>
        <v>0</v>
      </c>
    </row>
    <row r="709" spans="1:18">
      <c r="A709" s="45" t="s">
        <v>17</v>
      </c>
      <c r="B709" s="45" t="s">
        <v>327</v>
      </c>
      <c r="C709" s="45">
        <v>897539</v>
      </c>
      <c r="D709" s="46">
        <v>3528708975392</v>
      </c>
      <c r="E709" s="45"/>
      <c r="F709" s="43" t="s">
        <v>3796</v>
      </c>
      <c r="G709" s="63">
        <v>98</v>
      </c>
      <c r="H709" s="64" t="s">
        <v>64</v>
      </c>
      <c r="I709" s="47" t="s">
        <v>27</v>
      </c>
      <c r="J709" s="45"/>
      <c r="K709" s="44" t="s">
        <v>3060</v>
      </c>
      <c r="L709" s="45" t="s">
        <v>19</v>
      </c>
      <c r="M709" s="45" t="s">
        <v>320</v>
      </c>
      <c r="N709" s="48" t="s">
        <v>3637</v>
      </c>
      <c r="O709" s="68">
        <v>22470</v>
      </c>
      <c r="P709" s="21"/>
      <c r="Q709" s="22">
        <f t="shared" si="22"/>
        <v>0</v>
      </c>
      <c r="R709" s="22">
        <f t="shared" si="23"/>
        <v>0</v>
      </c>
    </row>
    <row r="710" spans="1:18">
      <c r="A710" s="45" t="s">
        <v>17</v>
      </c>
      <c r="B710" s="45" t="s">
        <v>327</v>
      </c>
      <c r="C710" s="45">
        <v>176368</v>
      </c>
      <c r="D710" s="46">
        <v>3528701763682</v>
      </c>
      <c r="E710" s="45"/>
      <c r="F710" s="43" t="s">
        <v>3717</v>
      </c>
      <c r="G710" s="63">
        <v>101</v>
      </c>
      <c r="H710" s="64" t="s">
        <v>64</v>
      </c>
      <c r="I710" s="47" t="s">
        <v>27</v>
      </c>
      <c r="J710" s="45"/>
      <c r="K710" s="44" t="s">
        <v>3061</v>
      </c>
      <c r="L710" s="45" t="s">
        <v>320</v>
      </c>
      <c r="M710" s="45" t="s">
        <v>320</v>
      </c>
      <c r="N710" s="48" t="s">
        <v>3637</v>
      </c>
      <c r="O710" s="68">
        <v>20910</v>
      </c>
      <c r="P710" s="21"/>
      <c r="Q710" s="22">
        <f t="shared" si="22"/>
        <v>0</v>
      </c>
      <c r="R710" s="22">
        <f t="shared" si="23"/>
        <v>0</v>
      </c>
    </row>
    <row r="711" spans="1:18">
      <c r="A711" s="45" t="s">
        <v>17</v>
      </c>
      <c r="B711" s="45" t="s">
        <v>327</v>
      </c>
      <c r="C711" s="45">
        <v>198470</v>
      </c>
      <c r="D711" s="46">
        <v>3528701984704</v>
      </c>
      <c r="E711" s="45"/>
      <c r="F711" s="43" t="s">
        <v>3717</v>
      </c>
      <c r="G711" s="63">
        <v>97</v>
      </c>
      <c r="H711" s="64" t="s">
        <v>42</v>
      </c>
      <c r="I711" s="47" t="s">
        <v>27</v>
      </c>
      <c r="J711" s="45"/>
      <c r="K711" s="44" t="s">
        <v>3062</v>
      </c>
      <c r="L711" s="45" t="s">
        <v>320</v>
      </c>
      <c r="M711" s="45" t="s">
        <v>320</v>
      </c>
      <c r="N711" s="48" t="s">
        <v>3637</v>
      </c>
      <c r="O711" s="68">
        <v>20910</v>
      </c>
      <c r="P711" s="21"/>
      <c r="Q711" s="22">
        <f t="shared" si="22"/>
        <v>0</v>
      </c>
      <c r="R711" s="22">
        <f t="shared" si="23"/>
        <v>0</v>
      </c>
    </row>
    <row r="712" spans="1:18">
      <c r="A712" s="45" t="s">
        <v>17</v>
      </c>
      <c r="B712" s="45" t="s">
        <v>327</v>
      </c>
      <c r="C712" s="45">
        <v>785640</v>
      </c>
      <c r="D712" s="46">
        <v>3528707856401</v>
      </c>
      <c r="E712" s="45">
        <v>97278</v>
      </c>
      <c r="F712" s="43" t="s">
        <v>3717</v>
      </c>
      <c r="G712" s="63">
        <v>101</v>
      </c>
      <c r="H712" s="64" t="s">
        <v>64</v>
      </c>
      <c r="I712" s="47" t="s">
        <v>27</v>
      </c>
      <c r="J712" s="45"/>
      <c r="K712" s="44" t="s">
        <v>3063</v>
      </c>
      <c r="L712" s="45" t="s">
        <v>19</v>
      </c>
      <c r="M712" s="45" t="s">
        <v>320</v>
      </c>
      <c r="N712" s="48" t="s">
        <v>3636</v>
      </c>
      <c r="O712" s="68">
        <v>20890</v>
      </c>
      <c r="P712" s="21"/>
      <c r="Q712" s="22">
        <f t="shared" si="22"/>
        <v>0</v>
      </c>
      <c r="R712" s="22">
        <f t="shared" si="23"/>
        <v>0</v>
      </c>
    </row>
    <row r="713" spans="1:18">
      <c r="A713" s="45" t="s">
        <v>17</v>
      </c>
      <c r="B713" s="45" t="s">
        <v>327</v>
      </c>
      <c r="C713" s="45">
        <v>2638</v>
      </c>
      <c r="D713" s="46">
        <v>3528700026382</v>
      </c>
      <c r="E713" s="45">
        <v>131507</v>
      </c>
      <c r="F713" s="43" t="s">
        <v>3718</v>
      </c>
      <c r="G713" s="63">
        <v>104</v>
      </c>
      <c r="H713" s="64" t="s">
        <v>30</v>
      </c>
      <c r="I713" s="47" t="s">
        <v>27</v>
      </c>
      <c r="J713" s="45"/>
      <c r="K713" s="44" t="s">
        <v>3064</v>
      </c>
      <c r="L713" s="45" t="s">
        <v>322</v>
      </c>
      <c r="M713" s="45" t="s">
        <v>320</v>
      </c>
      <c r="N713" s="48" t="s">
        <v>3637</v>
      </c>
      <c r="O713" s="68">
        <v>18890</v>
      </c>
      <c r="P713" s="21"/>
      <c r="Q713" s="22">
        <f t="shared" ref="Q713:Q776" si="24">((O713-(O713*$Q$6))*P713)</f>
        <v>0</v>
      </c>
      <c r="R713" s="22">
        <f t="shared" ref="R713:R776" si="25">((O713-(O713*$Q$6))*P713)*1.2</f>
        <v>0</v>
      </c>
    </row>
    <row r="714" spans="1:18">
      <c r="A714" s="45" t="s">
        <v>17</v>
      </c>
      <c r="B714" s="45" t="s">
        <v>327</v>
      </c>
      <c r="C714" s="45">
        <v>675263</v>
      </c>
      <c r="D714" s="46">
        <v>3528706752636</v>
      </c>
      <c r="E714" s="45"/>
      <c r="F714" s="43" t="s">
        <v>3719</v>
      </c>
      <c r="G714" s="63">
        <v>107</v>
      </c>
      <c r="H714" s="64" t="s">
        <v>30</v>
      </c>
      <c r="I714" s="47" t="s">
        <v>27</v>
      </c>
      <c r="J714" s="45"/>
      <c r="K714" s="44" t="s">
        <v>3065</v>
      </c>
      <c r="L714" s="45" t="s">
        <v>322</v>
      </c>
      <c r="M714" s="45" t="s">
        <v>320</v>
      </c>
      <c r="N714" s="48" t="s">
        <v>3637</v>
      </c>
      <c r="O714" s="68">
        <v>19440</v>
      </c>
      <c r="P714" s="21"/>
      <c r="Q714" s="22">
        <f t="shared" si="24"/>
        <v>0</v>
      </c>
      <c r="R714" s="22">
        <f t="shared" si="25"/>
        <v>0</v>
      </c>
    </row>
    <row r="715" spans="1:18">
      <c r="A715" s="45" t="s">
        <v>17</v>
      </c>
      <c r="B715" s="45" t="s">
        <v>327</v>
      </c>
      <c r="C715" s="45">
        <v>722633</v>
      </c>
      <c r="D715" s="46">
        <v>3528707226334</v>
      </c>
      <c r="E715" s="45">
        <v>121060</v>
      </c>
      <c r="F715" s="43" t="s">
        <v>3797</v>
      </c>
      <c r="G715" s="63">
        <v>92</v>
      </c>
      <c r="H715" s="64" t="s">
        <v>64</v>
      </c>
      <c r="I715" s="47" t="s">
        <v>27</v>
      </c>
      <c r="J715" s="45"/>
      <c r="K715" s="44" t="s">
        <v>3066</v>
      </c>
      <c r="L715" s="45" t="s">
        <v>19</v>
      </c>
      <c r="M715" s="45" t="s">
        <v>320</v>
      </c>
      <c r="N715" s="48" t="s">
        <v>3637</v>
      </c>
      <c r="O715" s="68">
        <v>21200</v>
      </c>
      <c r="P715" s="21"/>
      <c r="Q715" s="22">
        <f t="shared" si="24"/>
        <v>0</v>
      </c>
      <c r="R715" s="22">
        <f t="shared" si="25"/>
        <v>0</v>
      </c>
    </row>
    <row r="716" spans="1:18">
      <c r="A716" s="45" t="s">
        <v>17</v>
      </c>
      <c r="B716" s="45" t="s">
        <v>327</v>
      </c>
      <c r="C716" s="45">
        <v>837765</v>
      </c>
      <c r="D716" s="46">
        <v>3528708377653</v>
      </c>
      <c r="E716" s="45"/>
      <c r="F716" s="43" t="s">
        <v>3797</v>
      </c>
      <c r="G716" s="63">
        <v>92</v>
      </c>
      <c r="H716" s="64" t="s">
        <v>64</v>
      </c>
      <c r="I716" s="47" t="s">
        <v>27</v>
      </c>
      <c r="J716" s="45"/>
      <c r="K716" s="44" t="s">
        <v>3067</v>
      </c>
      <c r="L716" s="45" t="s">
        <v>19</v>
      </c>
      <c r="M716" s="45" t="s">
        <v>320</v>
      </c>
      <c r="N716" s="48" t="s">
        <v>3637</v>
      </c>
      <c r="O716" s="68">
        <v>21210</v>
      </c>
      <c r="P716" s="21"/>
      <c r="Q716" s="22">
        <f t="shared" si="24"/>
        <v>0</v>
      </c>
      <c r="R716" s="22">
        <f t="shared" si="25"/>
        <v>0</v>
      </c>
    </row>
    <row r="717" spans="1:18">
      <c r="A717" s="45" t="s">
        <v>17</v>
      </c>
      <c r="B717" s="45" t="s">
        <v>327</v>
      </c>
      <c r="C717" s="45">
        <v>446325</v>
      </c>
      <c r="D717" s="46">
        <v>3528704463251</v>
      </c>
      <c r="E717" s="45">
        <v>97280</v>
      </c>
      <c r="F717" s="43" t="s">
        <v>3798</v>
      </c>
      <c r="G717" s="63">
        <v>97</v>
      </c>
      <c r="H717" s="64" t="s">
        <v>64</v>
      </c>
      <c r="I717" s="47" t="s">
        <v>27</v>
      </c>
      <c r="J717" s="45"/>
      <c r="K717" s="44" t="s">
        <v>3068</v>
      </c>
      <c r="L717" s="45" t="s">
        <v>19</v>
      </c>
      <c r="M717" s="45" t="s">
        <v>320</v>
      </c>
      <c r="N717" s="48" t="s">
        <v>3636</v>
      </c>
      <c r="O717" s="68">
        <v>19380</v>
      </c>
      <c r="P717" s="21"/>
      <c r="Q717" s="22">
        <f t="shared" si="24"/>
        <v>0</v>
      </c>
      <c r="R717" s="22">
        <f t="shared" si="25"/>
        <v>0</v>
      </c>
    </row>
    <row r="718" spans="1:18">
      <c r="A718" s="45" t="s">
        <v>17</v>
      </c>
      <c r="B718" s="45" t="s">
        <v>327</v>
      </c>
      <c r="C718" s="45">
        <v>676207</v>
      </c>
      <c r="D718" s="46">
        <v>3528706762079</v>
      </c>
      <c r="E718" s="45">
        <v>138055</v>
      </c>
      <c r="F718" s="43" t="s">
        <v>3798</v>
      </c>
      <c r="G718" s="63">
        <v>93</v>
      </c>
      <c r="H718" s="64" t="s">
        <v>64</v>
      </c>
      <c r="I718" s="47" t="s">
        <v>27</v>
      </c>
      <c r="J718" s="45"/>
      <c r="K718" s="44" t="s">
        <v>3069</v>
      </c>
      <c r="L718" s="45" t="s">
        <v>19</v>
      </c>
      <c r="M718" s="45" t="s">
        <v>320</v>
      </c>
      <c r="N718" s="48" t="s">
        <v>3637</v>
      </c>
      <c r="O718" s="68">
        <v>19420</v>
      </c>
      <c r="P718" s="21"/>
      <c r="Q718" s="22">
        <f t="shared" si="24"/>
        <v>0</v>
      </c>
      <c r="R718" s="22">
        <f t="shared" si="25"/>
        <v>0</v>
      </c>
    </row>
    <row r="719" spans="1:18">
      <c r="A719" s="45" t="s">
        <v>17</v>
      </c>
      <c r="B719" s="45" t="s">
        <v>327</v>
      </c>
      <c r="C719" s="45">
        <v>880444</v>
      </c>
      <c r="D719" s="46">
        <v>3528708804449</v>
      </c>
      <c r="E719" s="45">
        <v>127485</v>
      </c>
      <c r="F719" s="43" t="s">
        <v>3798</v>
      </c>
      <c r="G719" s="63">
        <v>97</v>
      </c>
      <c r="H719" s="64" t="s">
        <v>64</v>
      </c>
      <c r="I719" s="47" t="s">
        <v>27</v>
      </c>
      <c r="J719" s="45"/>
      <c r="K719" s="44" t="s">
        <v>3070</v>
      </c>
      <c r="L719" s="45" t="s">
        <v>320</v>
      </c>
      <c r="M719" s="45" t="s">
        <v>19</v>
      </c>
      <c r="N719" s="48" t="s">
        <v>3637</v>
      </c>
      <c r="O719" s="68">
        <v>19420</v>
      </c>
      <c r="P719" s="21"/>
      <c r="Q719" s="22">
        <f t="shared" si="24"/>
        <v>0</v>
      </c>
      <c r="R719" s="22">
        <f t="shared" si="25"/>
        <v>0</v>
      </c>
    </row>
    <row r="720" spans="1:18">
      <c r="A720" s="45" t="s">
        <v>17</v>
      </c>
      <c r="B720" s="45" t="s">
        <v>327</v>
      </c>
      <c r="C720" s="45">
        <v>894774</v>
      </c>
      <c r="D720" s="46">
        <v>3528708947740</v>
      </c>
      <c r="E720" s="45">
        <v>131509</v>
      </c>
      <c r="F720" s="43" t="s">
        <v>3798</v>
      </c>
      <c r="G720" s="63">
        <v>97</v>
      </c>
      <c r="H720" s="64" t="s">
        <v>64</v>
      </c>
      <c r="I720" s="47" t="s">
        <v>27</v>
      </c>
      <c r="J720" s="45"/>
      <c r="K720" s="44" t="s">
        <v>3071</v>
      </c>
      <c r="L720" s="45" t="s">
        <v>19</v>
      </c>
      <c r="M720" s="45" t="s">
        <v>320</v>
      </c>
      <c r="N720" s="48" t="s">
        <v>3637</v>
      </c>
      <c r="O720" s="68">
        <v>19420</v>
      </c>
      <c r="P720" s="21"/>
      <c r="Q720" s="22">
        <f t="shared" si="24"/>
        <v>0</v>
      </c>
      <c r="R720" s="22">
        <f t="shared" si="25"/>
        <v>0</v>
      </c>
    </row>
    <row r="721" spans="1:18">
      <c r="A721" s="45" t="s">
        <v>17</v>
      </c>
      <c r="B721" s="45" t="s">
        <v>327</v>
      </c>
      <c r="C721" s="45">
        <v>8091</v>
      </c>
      <c r="D721" s="46">
        <v>3528700080919</v>
      </c>
      <c r="E721" s="45">
        <v>117977</v>
      </c>
      <c r="F721" s="43" t="s">
        <v>3799</v>
      </c>
      <c r="G721" s="63">
        <v>96</v>
      </c>
      <c r="H721" s="64" t="s">
        <v>64</v>
      </c>
      <c r="I721" s="47" t="s">
        <v>27</v>
      </c>
      <c r="J721" s="45"/>
      <c r="K721" s="44" t="s">
        <v>3072</v>
      </c>
      <c r="L721" s="45" t="s">
        <v>19</v>
      </c>
      <c r="M721" s="45" t="s">
        <v>320</v>
      </c>
      <c r="N721" s="48" t="s">
        <v>3637</v>
      </c>
      <c r="O721" s="68">
        <v>20150</v>
      </c>
      <c r="P721" s="21"/>
      <c r="Q721" s="22">
        <f t="shared" si="24"/>
        <v>0</v>
      </c>
      <c r="R721" s="22">
        <f t="shared" si="25"/>
        <v>0</v>
      </c>
    </row>
    <row r="722" spans="1:18">
      <c r="A722" s="45" t="s">
        <v>17</v>
      </c>
      <c r="B722" s="45" t="s">
        <v>327</v>
      </c>
      <c r="C722" s="45">
        <v>217564</v>
      </c>
      <c r="D722" s="46">
        <v>3528702175644</v>
      </c>
      <c r="E722" s="45">
        <v>131513</v>
      </c>
      <c r="F722" s="43" t="s">
        <v>3799</v>
      </c>
      <c r="G722" s="63">
        <v>100</v>
      </c>
      <c r="H722" s="64" t="s">
        <v>64</v>
      </c>
      <c r="I722" s="47" t="s">
        <v>27</v>
      </c>
      <c r="J722" s="45"/>
      <c r="K722" s="44" t="s">
        <v>3073</v>
      </c>
      <c r="L722" s="45" t="s">
        <v>320</v>
      </c>
      <c r="M722" s="45" t="s">
        <v>320</v>
      </c>
      <c r="N722" s="48" t="s">
        <v>3637</v>
      </c>
      <c r="O722" s="68">
        <v>22650</v>
      </c>
      <c r="P722" s="21"/>
      <c r="Q722" s="22">
        <f t="shared" si="24"/>
        <v>0</v>
      </c>
      <c r="R722" s="22">
        <f t="shared" si="25"/>
        <v>0</v>
      </c>
    </row>
    <row r="723" spans="1:18">
      <c r="A723" s="45" t="s">
        <v>17</v>
      </c>
      <c r="B723" s="45" t="s">
        <v>327</v>
      </c>
      <c r="C723" s="45">
        <v>621969</v>
      </c>
      <c r="D723" s="46">
        <v>3528706219696</v>
      </c>
      <c r="E723" s="45">
        <v>80954</v>
      </c>
      <c r="F723" s="43" t="s">
        <v>3799</v>
      </c>
      <c r="G723" s="63">
        <v>100</v>
      </c>
      <c r="H723" s="64" t="s">
        <v>64</v>
      </c>
      <c r="I723" s="47" t="s">
        <v>27</v>
      </c>
      <c r="J723" s="45"/>
      <c r="K723" s="44" t="s">
        <v>3074</v>
      </c>
      <c r="L723" s="45" t="s">
        <v>19</v>
      </c>
      <c r="M723" s="45" t="s">
        <v>320</v>
      </c>
      <c r="N723" s="48" t="s">
        <v>3636</v>
      </c>
      <c r="O723" s="68">
        <v>22600</v>
      </c>
      <c r="P723" s="21"/>
      <c r="Q723" s="22">
        <f t="shared" si="24"/>
        <v>0</v>
      </c>
      <c r="R723" s="22">
        <f t="shared" si="25"/>
        <v>0</v>
      </c>
    </row>
    <row r="724" spans="1:18">
      <c r="A724" s="45" t="s">
        <v>17</v>
      </c>
      <c r="B724" s="45" t="s">
        <v>327</v>
      </c>
      <c r="C724" s="45">
        <v>701973</v>
      </c>
      <c r="D724" s="46">
        <v>3528707019738</v>
      </c>
      <c r="E724" s="45">
        <v>131512</v>
      </c>
      <c r="F724" s="43" t="s">
        <v>3799</v>
      </c>
      <c r="G724" s="63">
        <v>96</v>
      </c>
      <c r="H724" s="64" t="s">
        <v>64</v>
      </c>
      <c r="I724" s="47" t="s">
        <v>27</v>
      </c>
      <c r="J724" s="45"/>
      <c r="K724" s="44" t="s">
        <v>3075</v>
      </c>
      <c r="L724" s="45" t="s">
        <v>19</v>
      </c>
      <c r="M724" s="45" t="s">
        <v>320</v>
      </c>
      <c r="N724" s="48" t="s">
        <v>3637</v>
      </c>
      <c r="O724" s="68">
        <v>20200</v>
      </c>
      <c r="P724" s="21"/>
      <c r="Q724" s="22">
        <f t="shared" si="24"/>
        <v>0</v>
      </c>
      <c r="R724" s="22">
        <f t="shared" si="25"/>
        <v>0</v>
      </c>
    </row>
    <row r="725" spans="1:18">
      <c r="A725" s="45" t="s">
        <v>17</v>
      </c>
      <c r="B725" s="45" t="s">
        <v>327</v>
      </c>
      <c r="C725" s="45">
        <v>243948</v>
      </c>
      <c r="D725" s="46">
        <v>3528702439487</v>
      </c>
      <c r="E725" s="45">
        <v>117975</v>
      </c>
      <c r="F725" s="43" t="s">
        <v>3800</v>
      </c>
      <c r="G725" s="63">
        <v>94</v>
      </c>
      <c r="H725" s="64" t="s">
        <v>64</v>
      </c>
      <c r="I725" s="47" t="s">
        <v>27</v>
      </c>
      <c r="J725" s="45"/>
      <c r="K725" s="44" t="s">
        <v>3076</v>
      </c>
      <c r="L725" s="45" t="s">
        <v>19</v>
      </c>
      <c r="M725" s="45" t="s">
        <v>320</v>
      </c>
      <c r="N725" s="48" t="s">
        <v>3637</v>
      </c>
      <c r="O725" s="68">
        <v>22950</v>
      </c>
      <c r="P725" s="21"/>
      <c r="Q725" s="22">
        <f t="shared" si="24"/>
        <v>0</v>
      </c>
      <c r="R725" s="22">
        <f t="shared" si="25"/>
        <v>0</v>
      </c>
    </row>
    <row r="726" spans="1:18">
      <c r="A726" s="45" t="s">
        <v>17</v>
      </c>
      <c r="B726" s="45" t="s">
        <v>327</v>
      </c>
      <c r="C726" s="45">
        <v>646217</v>
      </c>
      <c r="D726" s="46">
        <v>3528706462177</v>
      </c>
      <c r="E726" s="45"/>
      <c r="F726" s="43" t="s">
        <v>3800</v>
      </c>
      <c r="G726" s="63">
        <v>94</v>
      </c>
      <c r="H726" s="64" t="s">
        <v>64</v>
      </c>
      <c r="I726" s="47" t="s">
        <v>27</v>
      </c>
      <c r="J726" s="45"/>
      <c r="K726" s="44" t="s">
        <v>3077</v>
      </c>
      <c r="L726" s="45" t="s">
        <v>19</v>
      </c>
      <c r="M726" s="45" t="s">
        <v>320</v>
      </c>
      <c r="N726" s="48" t="s">
        <v>3637</v>
      </c>
      <c r="O726" s="68">
        <v>22950</v>
      </c>
      <c r="P726" s="21"/>
      <c r="Q726" s="22">
        <f t="shared" si="24"/>
        <v>0</v>
      </c>
      <c r="R726" s="22">
        <f t="shared" si="25"/>
        <v>0</v>
      </c>
    </row>
    <row r="727" spans="1:18">
      <c r="A727" s="45" t="s">
        <v>17</v>
      </c>
      <c r="B727" s="45" t="s">
        <v>327</v>
      </c>
      <c r="C727" s="45">
        <v>162588</v>
      </c>
      <c r="D727" s="46">
        <v>3528701625881</v>
      </c>
      <c r="E727" s="45">
        <v>131516</v>
      </c>
      <c r="F727" s="43" t="s">
        <v>3801</v>
      </c>
      <c r="G727" s="63">
        <v>103</v>
      </c>
      <c r="H727" s="64" t="s">
        <v>64</v>
      </c>
      <c r="I727" s="47" t="s">
        <v>27</v>
      </c>
      <c r="J727" s="45"/>
      <c r="K727" s="44" t="s">
        <v>3078</v>
      </c>
      <c r="L727" s="45" t="s">
        <v>320</v>
      </c>
      <c r="M727" s="45" t="s">
        <v>320</v>
      </c>
      <c r="N727" s="48" t="s">
        <v>3637</v>
      </c>
      <c r="O727" s="68">
        <v>26580</v>
      </c>
      <c r="P727" s="21"/>
      <c r="Q727" s="22">
        <f t="shared" si="24"/>
        <v>0</v>
      </c>
      <c r="R727" s="22">
        <f t="shared" si="25"/>
        <v>0</v>
      </c>
    </row>
    <row r="728" spans="1:18">
      <c r="A728" s="45" t="s">
        <v>17</v>
      </c>
      <c r="B728" s="45" t="s">
        <v>327</v>
      </c>
      <c r="C728" s="45">
        <v>494435</v>
      </c>
      <c r="D728" s="46">
        <v>3528704944354</v>
      </c>
      <c r="E728" s="45">
        <v>121062</v>
      </c>
      <c r="F728" s="43" t="s">
        <v>3801</v>
      </c>
      <c r="G728" s="63">
        <v>103</v>
      </c>
      <c r="H728" s="64" t="s">
        <v>64</v>
      </c>
      <c r="I728" s="47" t="s">
        <v>27</v>
      </c>
      <c r="J728" s="45"/>
      <c r="K728" s="44" t="s">
        <v>3079</v>
      </c>
      <c r="L728" s="45" t="s">
        <v>19</v>
      </c>
      <c r="M728" s="45" t="s">
        <v>320</v>
      </c>
      <c r="N728" s="48" t="s">
        <v>3637</v>
      </c>
      <c r="O728" s="68">
        <v>26580</v>
      </c>
      <c r="P728" s="21"/>
      <c r="Q728" s="22">
        <f t="shared" si="24"/>
        <v>0</v>
      </c>
      <c r="R728" s="22">
        <f t="shared" si="25"/>
        <v>0</v>
      </c>
    </row>
    <row r="729" spans="1:18">
      <c r="A729" s="45" t="s">
        <v>17</v>
      </c>
      <c r="B729" s="45" t="s">
        <v>327</v>
      </c>
      <c r="C729" s="45">
        <v>564844</v>
      </c>
      <c r="D729" s="46">
        <v>3528705648442</v>
      </c>
      <c r="E729" s="45"/>
      <c r="F729" s="43" t="s">
        <v>3802</v>
      </c>
      <c r="G729" s="63">
        <v>97</v>
      </c>
      <c r="H729" s="64" t="s">
        <v>64</v>
      </c>
      <c r="I729" s="47" t="s">
        <v>27</v>
      </c>
      <c r="J729" s="45"/>
      <c r="K729" s="44" t="s">
        <v>3080</v>
      </c>
      <c r="L729" s="45" t="s">
        <v>19</v>
      </c>
      <c r="M729" s="45" t="s">
        <v>320</v>
      </c>
      <c r="N729" s="48" t="s">
        <v>3640</v>
      </c>
      <c r="O729" s="68">
        <v>30300</v>
      </c>
      <c r="P729" s="21"/>
      <c r="Q729" s="22">
        <f t="shared" si="24"/>
        <v>0</v>
      </c>
      <c r="R729" s="22">
        <f t="shared" si="25"/>
        <v>0</v>
      </c>
    </row>
    <row r="730" spans="1:18">
      <c r="A730" s="45" t="s">
        <v>17</v>
      </c>
      <c r="B730" s="45" t="s">
        <v>327</v>
      </c>
      <c r="C730" s="45">
        <v>870354</v>
      </c>
      <c r="D730" s="46">
        <v>3528708703544</v>
      </c>
      <c r="E730" s="45">
        <v>117976</v>
      </c>
      <c r="F730" s="43" t="s">
        <v>3802</v>
      </c>
      <c r="G730" s="63">
        <v>97</v>
      </c>
      <c r="H730" s="64" t="s">
        <v>64</v>
      </c>
      <c r="I730" s="47" t="s">
        <v>27</v>
      </c>
      <c r="J730" s="45"/>
      <c r="K730" s="44" t="s">
        <v>3081</v>
      </c>
      <c r="L730" s="45" t="s">
        <v>19</v>
      </c>
      <c r="M730" s="45" t="s">
        <v>320</v>
      </c>
      <c r="N730" s="48" t="s">
        <v>3637</v>
      </c>
      <c r="O730" s="68">
        <v>30290</v>
      </c>
      <c r="P730" s="21"/>
      <c r="Q730" s="22">
        <f t="shared" si="24"/>
        <v>0</v>
      </c>
      <c r="R730" s="22">
        <f t="shared" si="25"/>
        <v>0</v>
      </c>
    </row>
    <row r="731" spans="1:18">
      <c r="A731" s="45" t="s">
        <v>17</v>
      </c>
      <c r="B731" s="45" t="s">
        <v>327</v>
      </c>
      <c r="C731" s="45">
        <v>351883</v>
      </c>
      <c r="D731" s="46">
        <v>3528703518839</v>
      </c>
      <c r="E731" s="45"/>
      <c r="F731" s="43" t="s">
        <v>3803</v>
      </c>
      <c r="G731" s="63">
        <v>97</v>
      </c>
      <c r="H731" s="64" t="s">
        <v>42</v>
      </c>
      <c r="I731" s="47" t="s">
        <v>27</v>
      </c>
      <c r="J731" s="45"/>
      <c r="K731" s="44" t="s">
        <v>3082</v>
      </c>
      <c r="L731" s="45" t="s">
        <v>320</v>
      </c>
      <c r="M731" s="45" t="s">
        <v>320</v>
      </c>
      <c r="N731" s="48" t="s">
        <v>3636</v>
      </c>
      <c r="O731" s="68">
        <v>21110</v>
      </c>
      <c r="P731" s="21"/>
      <c r="Q731" s="22">
        <f t="shared" si="24"/>
        <v>0</v>
      </c>
      <c r="R731" s="22">
        <f t="shared" si="25"/>
        <v>0</v>
      </c>
    </row>
    <row r="732" spans="1:18">
      <c r="A732" s="45" t="s">
        <v>17</v>
      </c>
      <c r="B732" s="45" t="s">
        <v>327</v>
      </c>
      <c r="C732" s="45">
        <v>483634</v>
      </c>
      <c r="D732" s="46">
        <v>3528704836345</v>
      </c>
      <c r="E732" s="45">
        <v>131483</v>
      </c>
      <c r="F732" s="43" t="s">
        <v>3803</v>
      </c>
      <c r="G732" s="63">
        <v>97</v>
      </c>
      <c r="H732" s="64" t="s">
        <v>42</v>
      </c>
      <c r="I732" s="47" t="s">
        <v>27</v>
      </c>
      <c r="J732" s="45"/>
      <c r="K732" s="44" t="s">
        <v>3083</v>
      </c>
      <c r="L732" s="45" t="s">
        <v>322</v>
      </c>
      <c r="M732" s="45" t="s">
        <v>320</v>
      </c>
      <c r="N732" s="48" t="s">
        <v>3636</v>
      </c>
      <c r="O732" s="68">
        <v>21110</v>
      </c>
      <c r="P732" s="21"/>
      <c r="Q732" s="22">
        <f t="shared" si="24"/>
        <v>0</v>
      </c>
      <c r="R732" s="22">
        <f t="shared" si="25"/>
        <v>0</v>
      </c>
    </row>
    <row r="733" spans="1:18">
      <c r="A733" s="45" t="s">
        <v>17</v>
      </c>
      <c r="B733" s="45" t="s">
        <v>327</v>
      </c>
      <c r="C733" s="45">
        <v>433137</v>
      </c>
      <c r="D733" s="46">
        <v>3528704331376</v>
      </c>
      <c r="E733" s="45">
        <v>131489</v>
      </c>
      <c r="F733" s="43" t="s">
        <v>3804</v>
      </c>
      <c r="G733" s="63">
        <v>93</v>
      </c>
      <c r="H733" s="64" t="s">
        <v>18</v>
      </c>
      <c r="I733" s="47" t="s">
        <v>27</v>
      </c>
      <c r="J733" s="45"/>
      <c r="K733" s="44" t="s">
        <v>3084</v>
      </c>
      <c r="L733" s="45" t="s">
        <v>330</v>
      </c>
      <c r="M733" s="45" t="s">
        <v>330</v>
      </c>
      <c r="N733" s="48" t="s">
        <v>330</v>
      </c>
      <c r="O733" s="68">
        <v>21600</v>
      </c>
      <c r="P733" s="21"/>
      <c r="Q733" s="22">
        <f t="shared" si="24"/>
        <v>0</v>
      </c>
      <c r="R733" s="22">
        <f t="shared" si="25"/>
        <v>0</v>
      </c>
    </row>
    <row r="734" spans="1:18">
      <c r="A734" s="45" t="s">
        <v>17</v>
      </c>
      <c r="B734" s="45" t="s">
        <v>327</v>
      </c>
      <c r="C734" s="45">
        <v>74716</v>
      </c>
      <c r="D734" s="46">
        <v>3528700747164</v>
      </c>
      <c r="E734" s="45"/>
      <c r="F734" s="43" t="s">
        <v>3805</v>
      </c>
      <c r="G734" s="63">
        <v>93</v>
      </c>
      <c r="H734" s="64" t="s">
        <v>64</v>
      </c>
      <c r="I734" s="47" t="s">
        <v>27</v>
      </c>
      <c r="J734" s="45"/>
      <c r="K734" s="44" t="s">
        <v>3085</v>
      </c>
      <c r="L734" s="45" t="s">
        <v>19</v>
      </c>
      <c r="M734" s="45" t="s">
        <v>320</v>
      </c>
      <c r="N734" s="48" t="s">
        <v>3637</v>
      </c>
      <c r="O734" s="68">
        <v>25780</v>
      </c>
      <c r="P734" s="21"/>
      <c r="Q734" s="22">
        <f t="shared" si="24"/>
        <v>0</v>
      </c>
      <c r="R734" s="22">
        <f t="shared" si="25"/>
        <v>0</v>
      </c>
    </row>
    <row r="735" spans="1:18">
      <c r="A735" s="45" t="s">
        <v>17</v>
      </c>
      <c r="B735" s="45" t="s">
        <v>327</v>
      </c>
      <c r="C735" s="45">
        <v>690534</v>
      </c>
      <c r="D735" s="46">
        <v>3528706905346</v>
      </c>
      <c r="E735" s="45">
        <v>117978</v>
      </c>
      <c r="F735" s="43" t="s">
        <v>3805</v>
      </c>
      <c r="G735" s="63">
        <v>93</v>
      </c>
      <c r="H735" s="64" t="s">
        <v>64</v>
      </c>
      <c r="I735" s="47" t="s">
        <v>27</v>
      </c>
      <c r="J735" s="45"/>
      <c r="K735" s="44" t="s">
        <v>3086</v>
      </c>
      <c r="L735" s="45" t="s">
        <v>19</v>
      </c>
      <c r="M735" s="45" t="s">
        <v>320</v>
      </c>
      <c r="N735" s="48" t="s">
        <v>3637</v>
      </c>
      <c r="O735" s="68">
        <v>25780</v>
      </c>
      <c r="P735" s="21"/>
      <c r="Q735" s="22">
        <f t="shared" si="24"/>
        <v>0</v>
      </c>
      <c r="R735" s="22">
        <f t="shared" si="25"/>
        <v>0</v>
      </c>
    </row>
    <row r="736" spans="1:18">
      <c r="A736" s="45" t="s">
        <v>17</v>
      </c>
      <c r="B736" s="45" t="s">
        <v>327</v>
      </c>
      <c r="C736" s="45">
        <v>217062</v>
      </c>
      <c r="D736" s="46">
        <v>3528702170625</v>
      </c>
      <c r="E736" s="45">
        <v>117979</v>
      </c>
      <c r="F736" s="43" t="s">
        <v>3806</v>
      </c>
      <c r="G736" s="63">
        <v>96</v>
      </c>
      <c r="H736" s="64" t="s">
        <v>64</v>
      </c>
      <c r="I736" s="47" t="s">
        <v>27</v>
      </c>
      <c r="J736" s="45"/>
      <c r="K736" s="44" t="s">
        <v>3087</v>
      </c>
      <c r="L736" s="45" t="s">
        <v>19</v>
      </c>
      <c r="M736" s="45" t="s">
        <v>320</v>
      </c>
      <c r="N736" s="48" t="s">
        <v>3637</v>
      </c>
      <c r="O736" s="68">
        <v>28220</v>
      </c>
      <c r="P736" s="21"/>
      <c r="Q736" s="22">
        <f t="shared" si="24"/>
        <v>0</v>
      </c>
      <c r="R736" s="22">
        <f t="shared" si="25"/>
        <v>0</v>
      </c>
    </row>
    <row r="737" spans="1:18">
      <c r="A737" s="45" t="s">
        <v>17</v>
      </c>
      <c r="B737" s="45" t="s">
        <v>327</v>
      </c>
      <c r="C737" s="45">
        <v>709251</v>
      </c>
      <c r="D737" s="46">
        <v>3528707092519</v>
      </c>
      <c r="E737" s="45"/>
      <c r="F737" s="43" t="s">
        <v>3806</v>
      </c>
      <c r="G737" s="63">
        <v>96</v>
      </c>
      <c r="H737" s="64" t="s">
        <v>30</v>
      </c>
      <c r="I737" s="47" t="s">
        <v>27</v>
      </c>
      <c r="J737" s="45"/>
      <c r="K737" s="44" t="s">
        <v>3088</v>
      </c>
      <c r="L737" s="45" t="s">
        <v>320</v>
      </c>
      <c r="M737" s="45" t="s">
        <v>320</v>
      </c>
      <c r="N737" s="48" t="s">
        <v>3637</v>
      </c>
      <c r="O737" s="68">
        <v>28220</v>
      </c>
      <c r="P737" s="21"/>
      <c r="Q737" s="22">
        <f t="shared" si="24"/>
        <v>0</v>
      </c>
      <c r="R737" s="22">
        <f t="shared" si="25"/>
        <v>0</v>
      </c>
    </row>
    <row r="738" spans="1:18">
      <c r="A738" s="45" t="s">
        <v>17</v>
      </c>
      <c r="B738" s="45" t="s">
        <v>327</v>
      </c>
      <c r="C738" s="45">
        <v>778319</v>
      </c>
      <c r="D738" s="46">
        <v>3528707783196</v>
      </c>
      <c r="E738" s="45">
        <v>131503</v>
      </c>
      <c r="F738" s="43" t="s">
        <v>3806</v>
      </c>
      <c r="G738" s="63">
        <v>96</v>
      </c>
      <c r="H738" s="64" t="s">
        <v>64</v>
      </c>
      <c r="I738" s="47" t="s">
        <v>27</v>
      </c>
      <c r="J738" s="45"/>
      <c r="K738" s="44" t="s">
        <v>3089</v>
      </c>
      <c r="L738" s="45" t="s">
        <v>19</v>
      </c>
      <c r="M738" s="45" t="s">
        <v>320</v>
      </c>
      <c r="N738" s="48" t="s">
        <v>3637</v>
      </c>
      <c r="O738" s="68">
        <v>28220</v>
      </c>
      <c r="P738" s="21"/>
      <c r="Q738" s="22">
        <f t="shared" si="24"/>
        <v>0</v>
      </c>
      <c r="R738" s="22">
        <f t="shared" si="25"/>
        <v>0</v>
      </c>
    </row>
    <row r="739" spans="1:18">
      <c r="A739" s="45" t="s">
        <v>17</v>
      </c>
      <c r="B739" s="45" t="s">
        <v>327</v>
      </c>
      <c r="C739" s="45">
        <v>308661</v>
      </c>
      <c r="D739" s="46">
        <v>3528703086611</v>
      </c>
      <c r="E739" s="45">
        <v>117981</v>
      </c>
      <c r="F739" s="43" t="s">
        <v>3807</v>
      </c>
      <c r="G739" s="63">
        <v>99</v>
      </c>
      <c r="H739" s="64" t="s">
        <v>64</v>
      </c>
      <c r="I739" s="47" t="s">
        <v>27</v>
      </c>
      <c r="J739" s="45"/>
      <c r="K739" s="44" t="s">
        <v>3090</v>
      </c>
      <c r="L739" s="45" t="s">
        <v>19</v>
      </c>
      <c r="M739" s="45" t="s">
        <v>320</v>
      </c>
      <c r="N739" s="48" t="s">
        <v>3637</v>
      </c>
      <c r="O739" s="68">
        <v>32420</v>
      </c>
      <c r="P739" s="21"/>
      <c r="Q739" s="22">
        <f t="shared" si="24"/>
        <v>0</v>
      </c>
      <c r="R739" s="22">
        <f t="shared" si="25"/>
        <v>0</v>
      </c>
    </row>
    <row r="740" spans="1:18">
      <c r="A740" s="45" t="s">
        <v>17</v>
      </c>
      <c r="B740" s="45" t="s">
        <v>327</v>
      </c>
      <c r="C740" s="45">
        <v>967128</v>
      </c>
      <c r="D740" s="46">
        <v>3528709671286</v>
      </c>
      <c r="E740" s="45"/>
      <c r="F740" s="43" t="s">
        <v>3807</v>
      </c>
      <c r="G740" s="63">
        <v>99</v>
      </c>
      <c r="H740" s="64" t="s">
        <v>64</v>
      </c>
      <c r="I740" s="47" t="s">
        <v>27</v>
      </c>
      <c r="J740" s="45"/>
      <c r="K740" s="44" t="s">
        <v>3091</v>
      </c>
      <c r="L740" s="45" t="s">
        <v>320</v>
      </c>
      <c r="M740" s="45" t="s">
        <v>320</v>
      </c>
      <c r="N740" s="48" t="s">
        <v>3637</v>
      </c>
      <c r="O740" s="68">
        <v>32430</v>
      </c>
      <c r="P740" s="21"/>
      <c r="Q740" s="22">
        <f t="shared" si="24"/>
        <v>0</v>
      </c>
      <c r="R740" s="22">
        <f t="shared" si="25"/>
        <v>0</v>
      </c>
    </row>
    <row r="741" spans="1:18">
      <c r="A741" s="45" t="s">
        <v>17</v>
      </c>
      <c r="B741" s="45" t="s">
        <v>327</v>
      </c>
      <c r="C741" s="45">
        <v>843165</v>
      </c>
      <c r="D741" s="46">
        <v>3528708431652</v>
      </c>
      <c r="E741" s="45">
        <v>131505</v>
      </c>
      <c r="F741" s="43" t="s">
        <v>3727</v>
      </c>
      <c r="G741" s="63">
        <v>103</v>
      </c>
      <c r="H741" s="64" t="s">
        <v>42</v>
      </c>
      <c r="I741" s="47" t="s">
        <v>27</v>
      </c>
      <c r="J741" s="45"/>
      <c r="K741" s="44" t="s">
        <v>3650</v>
      </c>
      <c r="L741" s="45" t="s">
        <v>322</v>
      </c>
      <c r="M741" s="45" t="s">
        <v>320</v>
      </c>
      <c r="N741" s="48" t="s">
        <v>3637</v>
      </c>
      <c r="O741" s="68">
        <v>24300</v>
      </c>
      <c r="P741" s="21"/>
      <c r="Q741" s="22">
        <f t="shared" si="24"/>
        <v>0</v>
      </c>
      <c r="R741" s="22">
        <f t="shared" si="25"/>
        <v>0</v>
      </c>
    </row>
    <row r="742" spans="1:18">
      <c r="A742" s="45" t="s">
        <v>17</v>
      </c>
      <c r="B742" s="45" t="s">
        <v>327</v>
      </c>
      <c r="C742" s="45">
        <v>422091</v>
      </c>
      <c r="D742" s="46">
        <v>3528704220915</v>
      </c>
      <c r="E742" s="45">
        <v>131508</v>
      </c>
      <c r="F742" s="43" t="s">
        <v>3728</v>
      </c>
      <c r="G742" s="63">
        <v>105</v>
      </c>
      <c r="H742" s="64" t="s">
        <v>30</v>
      </c>
      <c r="I742" s="47" t="s">
        <v>27</v>
      </c>
      <c r="J742" s="45"/>
      <c r="K742" s="44" t="s">
        <v>3092</v>
      </c>
      <c r="L742" s="45" t="s">
        <v>322</v>
      </c>
      <c r="M742" s="45" t="s">
        <v>320</v>
      </c>
      <c r="N742" s="48" t="s">
        <v>3637</v>
      </c>
      <c r="O742" s="68">
        <v>22680</v>
      </c>
      <c r="P742" s="21"/>
      <c r="Q742" s="22">
        <f t="shared" si="24"/>
        <v>0</v>
      </c>
      <c r="R742" s="22">
        <f t="shared" si="25"/>
        <v>0</v>
      </c>
    </row>
    <row r="743" spans="1:18">
      <c r="A743" s="45" t="s">
        <v>17</v>
      </c>
      <c r="B743" s="45" t="s">
        <v>327</v>
      </c>
      <c r="C743" s="45">
        <v>474748</v>
      </c>
      <c r="D743" s="46">
        <v>3528704747481</v>
      </c>
      <c r="E743" s="45">
        <v>121061</v>
      </c>
      <c r="F743" s="43" t="s">
        <v>3808</v>
      </c>
      <c r="G743" s="63">
        <v>93</v>
      </c>
      <c r="H743" s="64" t="s">
        <v>64</v>
      </c>
      <c r="I743" s="47" t="s">
        <v>27</v>
      </c>
      <c r="J743" s="45"/>
      <c r="K743" s="44" t="s">
        <v>3093</v>
      </c>
      <c r="L743" s="45" t="s">
        <v>19</v>
      </c>
      <c r="M743" s="45" t="s">
        <v>320</v>
      </c>
      <c r="N743" s="48" t="s">
        <v>3637</v>
      </c>
      <c r="O743" s="68">
        <v>29750</v>
      </c>
      <c r="P743" s="21"/>
      <c r="Q743" s="22">
        <f t="shared" si="24"/>
        <v>0</v>
      </c>
      <c r="R743" s="22">
        <f t="shared" si="25"/>
        <v>0</v>
      </c>
    </row>
    <row r="744" spans="1:18">
      <c r="A744" s="45" t="s">
        <v>17</v>
      </c>
      <c r="B744" s="45" t="s">
        <v>327</v>
      </c>
      <c r="C744" s="45">
        <v>568687</v>
      </c>
      <c r="D744" s="46">
        <v>3528705686871</v>
      </c>
      <c r="E744" s="45"/>
      <c r="F744" s="43" t="s">
        <v>3808</v>
      </c>
      <c r="G744" s="63">
        <v>93</v>
      </c>
      <c r="H744" s="64" t="s">
        <v>64</v>
      </c>
      <c r="I744" s="47" t="s">
        <v>27</v>
      </c>
      <c r="J744" s="45"/>
      <c r="K744" s="44" t="s">
        <v>3094</v>
      </c>
      <c r="L744" s="45" t="s">
        <v>19</v>
      </c>
      <c r="M744" s="45" t="s">
        <v>320</v>
      </c>
      <c r="N744" s="48" t="s">
        <v>3637</v>
      </c>
      <c r="O744" s="68">
        <v>29750</v>
      </c>
      <c r="P744" s="21"/>
      <c r="Q744" s="22">
        <f t="shared" si="24"/>
        <v>0</v>
      </c>
      <c r="R744" s="22">
        <f t="shared" si="25"/>
        <v>0</v>
      </c>
    </row>
    <row r="745" spans="1:18">
      <c r="A745" s="45" t="s">
        <v>17</v>
      </c>
      <c r="B745" s="45" t="s">
        <v>327</v>
      </c>
      <c r="C745" s="45">
        <v>693066</v>
      </c>
      <c r="D745" s="46">
        <v>3528706930669</v>
      </c>
      <c r="E745" s="45">
        <v>117980</v>
      </c>
      <c r="F745" s="43" t="s">
        <v>3809</v>
      </c>
      <c r="G745" s="63">
        <v>98</v>
      </c>
      <c r="H745" s="64" t="s">
        <v>64</v>
      </c>
      <c r="I745" s="47" t="s">
        <v>27</v>
      </c>
      <c r="J745" s="45"/>
      <c r="K745" s="44" t="s">
        <v>3095</v>
      </c>
      <c r="L745" s="45" t="s">
        <v>19</v>
      </c>
      <c r="M745" s="45" t="s">
        <v>320</v>
      </c>
      <c r="N745" s="48" t="s">
        <v>3637</v>
      </c>
      <c r="O745" s="68">
        <v>25520</v>
      </c>
      <c r="P745" s="21"/>
      <c r="Q745" s="22">
        <f t="shared" si="24"/>
        <v>0</v>
      </c>
      <c r="R745" s="22">
        <f t="shared" si="25"/>
        <v>0</v>
      </c>
    </row>
    <row r="746" spans="1:18">
      <c r="A746" s="45" t="s">
        <v>17</v>
      </c>
      <c r="B746" s="45" t="s">
        <v>327</v>
      </c>
      <c r="C746" s="45">
        <v>974568</v>
      </c>
      <c r="D746" s="46">
        <v>3528709745680</v>
      </c>
      <c r="E746" s="45">
        <v>131510</v>
      </c>
      <c r="F746" s="43" t="s">
        <v>3809</v>
      </c>
      <c r="G746" s="63">
        <v>98</v>
      </c>
      <c r="H746" s="64" t="s">
        <v>64</v>
      </c>
      <c r="I746" s="47" t="s">
        <v>27</v>
      </c>
      <c r="J746" s="45"/>
      <c r="K746" s="44" t="s">
        <v>3096</v>
      </c>
      <c r="L746" s="45" t="s">
        <v>19</v>
      </c>
      <c r="M746" s="45" t="s">
        <v>320</v>
      </c>
      <c r="N746" s="48" t="s">
        <v>3637</v>
      </c>
      <c r="O746" s="68">
        <v>25520</v>
      </c>
      <c r="P746" s="21"/>
      <c r="Q746" s="22">
        <f t="shared" si="24"/>
        <v>0</v>
      </c>
      <c r="R746" s="22">
        <f t="shared" si="25"/>
        <v>0</v>
      </c>
    </row>
    <row r="747" spans="1:18">
      <c r="A747" s="45" t="s">
        <v>17</v>
      </c>
      <c r="B747" s="45" t="s">
        <v>327</v>
      </c>
      <c r="C747" s="45">
        <v>609367</v>
      </c>
      <c r="D747" s="46">
        <v>3528706093678</v>
      </c>
      <c r="E747" s="45">
        <v>113655</v>
      </c>
      <c r="F747" s="43" t="s">
        <v>3810</v>
      </c>
      <c r="G747" s="63">
        <v>102</v>
      </c>
      <c r="H747" s="64" t="s">
        <v>64</v>
      </c>
      <c r="I747" s="47" t="s">
        <v>27</v>
      </c>
      <c r="J747" s="45"/>
      <c r="K747" s="44" t="s">
        <v>3097</v>
      </c>
      <c r="L747" s="45" t="s">
        <v>19</v>
      </c>
      <c r="M747" s="45" t="s">
        <v>320</v>
      </c>
      <c r="N747" s="48" t="s">
        <v>3637</v>
      </c>
      <c r="O747" s="68">
        <v>28660</v>
      </c>
      <c r="P747" s="21"/>
      <c r="Q747" s="22">
        <f t="shared" si="24"/>
        <v>0</v>
      </c>
      <c r="R747" s="22">
        <f t="shared" si="25"/>
        <v>0</v>
      </c>
    </row>
    <row r="748" spans="1:18">
      <c r="A748" s="45" t="s">
        <v>17</v>
      </c>
      <c r="B748" s="45" t="s">
        <v>327</v>
      </c>
      <c r="C748" s="45">
        <v>724414</v>
      </c>
      <c r="D748" s="46">
        <v>3528707244147</v>
      </c>
      <c r="E748" s="45">
        <v>131514</v>
      </c>
      <c r="F748" s="43" t="s">
        <v>3810</v>
      </c>
      <c r="G748" s="63">
        <v>102</v>
      </c>
      <c r="H748" s="64" t="s">
        <v>64</v>
      </c>
      <c r="I748" s="47" t="s">
        <v>27</v>
      </c>
      <c r="J748" s="45"/>
      <c r="K748" s="44" t="s">
        <v>3098</v>
      </c>
      <c r="L748" s="45" t="s">
        <v>320</v>
      </c>
      <c r="M748" s="45" t="s">
        <v>320</v>
      </c>
      <c r="N748" s="48" t="s">
        <v>3637</v>
      </c>
      <c r="O748" s="68">
        <v>28680</v>
      </c>
      <c r="P748" s="21"/>
      <c r="Q748" s="22">
        <f t="shared" si="24"/>
        <v>0</v>
      </c>
      <c r="R748" s="22">
        <f t="shared" si="25"/>
        <v>0</v>
      </c>
    </row>
    <row r="749" spans="1:18">
      <c r="A749" s="45" t="s">
        <v>17</v>
      </c>
      <c r="B749" s="45" t="s">
        <v>327</v>
      </c>
      <c r="C749" s="45">
        <v>40457</v>
      </c>
      <c r="D749" s="46">
        <v>3528700404579</v>
      </c>
      <c r="E749" s="45">
        <v>97281</v>
      </c>
      <c r="F749" s="43" t="s">
        <v>3811</v>
      </c>
      <c r="G749" s="63">
        <v>96</v>
      </c>
      <c r="H749" s="64" t="s">
        <v>64</v>
      </c>
      <c r="I749" s="47" t="s">
        <v>27</v>
      </c>
      <c r="J749" s="45"/>
      <c r="K749" s="44" t="s">
        <v>3099</v>
      </c>
      <c r="L749" s="45" t="s">
        <v>19</v>
      </c>
      <c r="M749" s="45" t="s">
        <v>320</v>
      </c>
      <c r="N749" s="48" t="s">
        <v>3636</v>
      </c>
      <c r="O749" s="68">
        <v>24810</v>
      </c>
      <c r="P749" s="21"/>
      <c r="Q749" s="22">
        <f t="shared" si="24"/>
        <v>0</v>
      </c>
      <c r="R749" s="22">
        <f t="shared" si="25"/>
        <v>0</v>
      </c>
    </row>
    <row r="750" spans="1:18">
      <c r="A750" s="45" t="s">
        <v>17</v>
      </c>
      <c r="B750" s="45" t="s">
        <v>327</v>
      </c>
      <c r="C750" s="45">
        <v>347166</v>
      </c>
      <c r="D750" s="46">
        <v>3528703471660</v>
      </c>
      <c r="E750" s="45"/>
      <c r="F750" s="43" t="s">
        <v>3811</v>
      </c>
      <c r="G750" s="63">
        <v>96</v>
      </c>
      <c r="H750" s="64" t="s">
        <v>64</v>
      </c>
      <c r="I750" s="47" t="s">
        <v>27</v>
      </c>
      <c r="J750" s="45"/>
      <c r="K750" s="44" t="s">
        <v>3100</v>
      </c>
      <c r="L750" s="45" t="s">
        <v>19</v>
      </c>
      <c r="M750" s="45" t="s">
        <v>320</v>
      </c>
      <c r="N750" s="48" t="s">
        <v>3637</v>
      </c>
      <c r="O750" s="68">
        <v>24820</v>
      </c>
      <c r="P750" s="21"/>
      <c r="Q750" s="22">
        <f t="shared" si="24"/>
        <v>0</v>
      </c>
      <c r="R750" s="22">
        <f t="shared" si="25"/>
        <v>0</v>
      </c>
    </row>
    <row r="751" spans="1:18">
      <c r="A751" s="45" t="s">
        <v>17</v>
      </c>
      <c r="B751" s="45" t="s">
        <v>327</v>
      </c>
      <c r="C751" s="45">
        <v>282362</v>
      </c>
      <c r="D751" s="46">
        <v>3528702823620</v>
      </c>
      <c r="E751" s="45">
        <v>116634</v>
      </c>
      <c r="F751" s="43" t="s">
        <v>3812</v>
      </c>
      <c r="G751" s="63">
        <v>100</v>
      </c>
      <c r="H751" s="64" t="s">
        <v>64</v>
      </c>
      <c r="I751" s="47" t="s">
        <v>27</v>
      </c>
      <c r="J751" s="45"/>
      <c r="K751" s="44" t="s">
        <v>3101</v>
      </c>
      <c r="L751" s="45" t="s">
        <v>19</v>
      </c>
      <c r="M751" s="45" t="s">
        <v>320</v>
      </c>
      <c r="N751" s="48" t="s">
        <v>3637</v>
      </c>
      <c r="O751" s="68">
        <v>25420</v>
      </c>
      <c r="P751" s="21"/>
      <c r="Q751" s="22">
        <f t="shared" si="24"/>
        <v>0</v>
      </c>
      <c r="R751" s="22">
        <f t="shared" si="25"/>
        <v>0</v>
      </c>
    </row>
    <row r="752" spans="1:18">
      <c r="A752" s="45" t="s">
        <v>17</v>
      </c>
      <c r="B752" s="45" t="s">
        <v>327</v>
      </c>
      <c r="C752" s="45">
        <v>379651</v>
      </c>
      <c r="D752" s="46">
        <v>3528703796510</v>
      </c>
      <c r="E752" s="45">
        <v>131515</v>
      </c>
      <c r="F752" s="43" t="s">
        <v>3812</v>
      </c>
      <c r="G752" s="63">
        <v>100</v>
      </c>
      <c r="H752" s="64" t="s">
        <v>64</v>
      </c>
      <c r="I752" s="47" t="s">
        <v>27</v>
      </c>
      <c r="J752" s="45"/>
      <c r="K752" s="44" t="s">
        <v>3102</v>
      </c>
      <c r="L752" s="45" t="s">
        <v>320</v>
      </c>
      <c r="M752" s="45" t="s">
        <v>320</v>
      </c>
      <c r="N752" s="48" t="s">
        <v>3637</v>
      </c>
      <c r="O752" s="68">
        <v>25420</v>
      </c>
      <c r="P752" s="21"/>
      <c r="Q752" s="22">
        <f t="shared" si="24"/>
        <v>0</v>
      </c>
      <c r="R752" s="22">
        <f t="shared" si="25"/>
        <v>0</v>
      </c>
    </row>
    <row r="753" spans="1:18">
      <c r="A753" s="45" t="s">
        <v>17</v>
      </c>
      <c r="B753" s="45" t="s">
        <v>327</v>
      </c>
      <c r="C753" s="45">
        <v>875067</v>
      </c>
      <c r="D753" s="46">
        <v>3528708750678</v>
      </c>
      <c r="E753" s="45">
        <v>131472</v>
      </c>
      <c r="F753" s="43" t="s">
        <v>3813</v>
      </c>
      <c r="G753" s="63">
        <v>95</v>
      </c>
      <c r="H753" s="64" t="s">
        <v>30</v>
      </c>
      <c r="I753" s="47" t="s">
        <v>27</v>
      </c>
      <c r="J753" s="45"/>
      <c r="K753" s="44" t="s">
        <v>3103</v>
      </c>
      <c r="L753" s="45" t="s">
        <v>320</v>
      </c>
      <c r="M753" s="45" t="s">
        <v>320</v>
      </c>
      <c r="N753" s="48" t="s">
        <v>3636</v>
      </c>
      <c r="O753" s="68">
        <v>16900</v>
      </c>
      <c r="P753" s="21"/>
      <c r="Q753" s="22">
        <f t="shared" si="24"/>
        <v>0</v>
      </c>
      <c r="R753" s="22">
        <f t="shared" si="25"/>
        <v>0</v>
      </c>
    </row>
    <row r="754" spans="1:18">
      <c r="A754" s="45" t="s">
        <v>17</v>
      </c>
      <c r="B754" s="45" t="s">
        <v>327</v>
      </c>
      <c r="C754" s="45">
        <v>717460</v>
      </c>
      <c r="D754" s="46">
        <v>3528707174604</v>
      </c>
      <c r="E754" s="45"/>
      <c r="F754" s="43" t="s">
        <v>3740</v>
      </c>
      <c r="G754" s="63">
        <v>110</v>
      </c>
      <c r="H754" s="64" t="s">
        <v>30</v>
      </c>
      <c r="I754" s="47" t="s">
        <v>27</v>
      </c>
      <c r="J754" s="45"/>
      <c r="K754" s="44" t="s">
        <v>3104</v>
      </c>
      <c r="L754" s="45" t="s">
        <v>322</v>
      </c>
      <c r="M754" s="45" t="s">
        <v>320</v>
      </c>
      <c r="N754" s="48" t="s">
        <v>3637</v>
      </c>
      <c r="O754" s="68">
        <v>36130</v>
      </c>
      <c r="P754" s="21"/>
      <c r="Q754" s="22">
        <f t="shared" si="24"/>
        <v>0</v>
      </c>
      <c r="R754" s="22">
        <f t="shared" si="25"/>
        <v>0</v>
      </c>
    </row>
    <row r="755" spans="1:18">
      <c r="A755" s="45" t="s">
        <v>324</v>
      </c>
      <c r="B755" s="45" t="s">
        <v>327</v>
      </c>
      <c r="C755" s="45">
        <v>317320</v>
      </c>
      <c r="D755" s="46">
        <v>3528703173205</v>
      </c>
      <c r="E755" s="45">
        <v>98609</v>
      </c>
      <c r="F755" s="43" t="s">
        <v>3704</v>
      </c>
      <c r="G755" s="63">
        <v>102</v>
      </c>
      <c r="H755" s="64" t="s">
        <v>42</v>
      </c>
      <c r="I755" s="47" t="s">
        <v>27</v>
      </c>
      <c r="J755" s="45"/>
      <c r="K755" s="44" t="s">
        <v>2865</v>
      </c>
      <c r="L755" s="45" t="s">
        <v>19</v>
      </c>
      <c r="M755" s="45" t="s">
        <v>320</v>
      </c>
      <c r="N755" s="48" t="s">
        <v>3636</v>
      </c>
      <c r="O755" s="68">
        <v>15200</v>
      </c>
      <c r="P755" s="21"/>
      <c r="Q755" s="22">
        <f t="shared" si="24"/>
        <v>0</v>
      </c>
      <c r="R755" s="22">
        <f t="shared" si="25"/>
        <v>0</v>
      </c>
    </row>
    <row r="756" spans="1:18">
      <c r="A756" s="45" t="s">
        <v>324</v>
      </c>
      <c r="B756" s="45" t="s">
        <v>327</v>
      </c>
      <c r="C756" s="45">
        <v>76404</v>
      </c>
      <c r="D756" s="46">
        <v>3528700764048</v>
      </c>
      <c r="E756" s="45">
        <v>102108</v>
      </c>
      <c r="F756" s="43" t="s">
        <v>3705</v>
      </c>
      <c r="G756" s="63">
        <v>100</v>
      </c>
      <c r="H756" s="64" t="s">
        <v>30</v>
      </c>
      <c r="I756" s="47"/>
      <c r="J756" s="45"/>
      <c r="K756" s="44" t="s">
        <v>2866</v>
      </c>
      <c r="L756" s="45" t="s">
        <v>19</v>
      </c>
      <c r="M756" s="45" t="s">
        <v>320</v>
      </c>
      <c r="N756" s="48" t="s">
        <v>3636</v>
      </c>
      <c r="O756" s="68">
        <v>16160</v>
      </c>
      <c r="P756" s="21"/>
      <c r="Q756" s="22">
        <f t="shared" si="24"/>
        <v>0</v>
      </c>
      <c r="R756" s="22">
        <f t="shared" si="25"/>
        <v>0</v>
      </c>
    </row>
    <row r="757" spans="1:18">
      <c r="A757" s="45" t="s">
        <v>324</v>
      </c>
      <c r="B757" s="45" t="s">
        <v>327</v>
      </c>
      <c r="C757" s="45">
        <v>42087</v>
      </c>
      <c r="D757" s="46">
        <v>3528700420876</v>
      </c>
      <c r="E757" s="45">
        <v>101585</v>
      </c>
      <c r="F757" s="43" t="s">
        <v>3706</v>
      </c>
      <c r="G757" s="63">
        <v>104</v>
      </c>
      <c r="H757" s="64" t="s">
        <v>42</v>
      </c>
      <c r="I757" s="47" t="s">
        <v>27</v>
      </c>
      <c r="J757" s="45"/>
      <c r="K757" s="44" t="s">
        <v>2867</v>
      </c>
      <c r="L757" s="45" t="s">
        <v>19</v>
      </c>
      <c r="M757" s="45" t="s">
        <v>320</v>
      </c>
      <c r="N757" s="48" t="s">
        <v>3636</v>
      </c>
      <c r="O757" s="68">
        <v>16430</v>
      </c>
      <c r="P757" s="21"/>
      <c r="Q757" s="22">
        <f t="shared" si="24"/>
        <v>0</v>
      </c>
      <c r="R757" s="22">
        <f t="shared" si="25"/>
        <v>0</v>
      </c>
    </row>
    <row r="758" spans="1:18">
      <c r="A758" s="45" t="s">
        <v>324</v>
      </c>
      <c r="B758" s="45" t="s">
        <v>327</v>
      </c>
      <c r="C758" s="45">
        <v>162533</v>
      </c>
      <c r="D758" s="46">
        <v>3528701625331</v>
      </c>
      <c r="E758" s="45">
        <v>119396</v>
      </c>
      <c r="F758" s="43" t="s">
        <v>3707</v>
      </c>
      <c r="G758" s="63">
        <v>102</v>
      </c>
      <c r="H758" s="64" t="s">
        <v>42</v>
      </c>
      <c r="I758" s="47"/>
      <c r="J758" s="45"/>
      <c r="K758" s="44" t="s">
        <v>2868</v>
      </c>
      <c r="L758" s="45" t="s">
        <v>19</v>
      </c>
      <c r="M758" s="45" t="s">
        <v>320</v>
      </c>
      <c r="N758" s="48" t="s">
        <v>3636</v>
      </c>
      <c r="O758" s="68">
        <v>17690</v>
      </c>
      <c r="P758" s="21"/>
      <c r="Q758" s="22">
        <f t="shared" si="24"/>
        <v>0</v>
      </c>
      <c r="R758" s="22">
        <f t="shared" si="25"/>
        <v>0</v>
      </c>
    </row>
    <row r="759" spans="1:18">
      <c r="A759" s="45" t="s">
        <v>324</v>
      </c>
      <c r="B759" s="45" t="s">
        <v>327</v>
      </c>
      <c r="C759" s="45">
        <v>380432</v>
      </c>
      <c r="D759" s="46">
        <v>3528703804321</v>
      </c>
      <c r="E759" s="45">
        <v>80934</v>
      </c>
      <c r="F759" s="43" t="s">
        <v>3707</v>
      </c>
      <c r="G759" s="63">
        <v>106</v>
      </c>
      <c r="H759" s="64" t="s">
        <v>42</v>
      </c>
      <c r="I759" s="47" t="s">
        <v>27</v>
      </c>
      <c r="J759" s="45"/>
      <c r="K759" s="44" t="s">
        <v>2869</v>
      </c>
      <c r="L759" s="45" t="s">
        <v>19</v>
      </c>
      <c r="M759" s="45" t="s">
        <v>320</v>
      </c>
      <c r="N759" s="48" t="s">
        <v>3636</v>
      </c>
      <c r="O759" s="68">
        <v>17930</v>
      </c>
      <c r="P759" s="21"/>
      <c r="Q759" s="22">
        <f t="shared" si="24"/>
        <v>0</v>
      </c>
      <c r="R759" s="22">
        <f t="shared" si="25"/>
        <v>0</v>
      </c>
    </row>
    <row r="760" spans="1:18">
      <c r="A760" s="45" t="s">
        <v>324</v>
      </c>
      <c r="B760" s="45" t="s">
        <v>327</v>
      </c>
      <c r="C760" s="45">
        <v>771936</v>
      </c>
      <c r="D760" s="46">
        <v>3528707719362</v>
      </c>
      <c r="E760" s="45"/>
      <c r="F760" s="43" t="s">
        <v>3707</v>
      </c>
      <c r="G760" s="63">
        <v>106</v>
      </c>
      <c r="H760" s="64" t="s">
        <v>42</v>
      </c>
      <c r="I760" s="47" t="s">
        <v>27</v>
      </c>
      <c r="J760" s="45"/>
      <c r="K760" s="44" t="s">
        <v>2870</v>
      </c>
      <c r="L760" s="45" t="s">
        <v>320</v>
      </c>
      <c r="M760" s="45" t="s">
        <v>320</v>
      </c>
      <c r="N760" s="48" t="s">
        <v>3636</v>
      </c>
      <c r="O760" s="68">
        <v>17940</v>
      </c>
      <c r="P760" s="21"/>
      <c r="Q760" s="22">
        <f t="shared" si="24"/>
        <v>0</v>
      </c>
      <c r="R760" s="22">
        <f t="shared" si="25"/>
        <v>0</v>
      </c>
    </row>
    <row r="761" spans="1:18">
      <c r="A761" s="45" t="s">
        <v>324</v>
      </c>
      <c r="B761" s="45" t="s">
        <v>327</v>
      </c>
      <c r="C761" s="45">
        <v>236965</v>
      </c>
      <c r="D761" s="46">
        <v>3528702369654</v>
      </c>
      <c r="E761" s="45">
        <v>92292</v>
      </c>
      <c r="F761" s="43" t="s">
        <v>3708</v>
      </c>
      <c r="G761" s="63">
        <v>103</v>
      </c>
      <c r="H761" s="64" t="s">
        <v>42</v>
      </c>
      <c r="I761" s="47" t="s">
        <v>27</v>
      </c>
      <c r="J761" s="45"/>
      <c r="K761" s="44" t="s">
        <v>2871</v>
      </c>
      <c r="L761" s="45" t="s">
        <v>320</v>
      </c>
      <c r="M761" s="45" t="s">
        <v>320</v>
      </c>
      <c r="N761" s="48" t="s">
        <v>3636</v>
      </c>
      <c r="O761" s="68">
        <v>19520</v>
      </c>
      <c r="P761" s="21"/>
      <c r="Q761" s="22">
        <f t="shared" si="24"/>
        <v>0</v>
      </c>
      <c r="R761" s="22">
        <f t="shared" si="25"/>
        <v>0</v>
      </c>
    </row>
    <row r="762" spans="1:18">
      <c r="A762" s="45" t="s">
        <v>324</v>
      </c>
      <c r="B762" s="45" t="s">
        <v>327</v>
      </c>
      <c r="C762" s="45">
        <v>642813</v>
      </c>
      <c r="D762" s="46">
        <v>3528706428135</v>
      </c>
      <c r="E762" s="45"/>
      <c r="F762" s="43" t="s">
        <v>3708</v>
      </c>
      <c r="G762" s="63">
        <v>99</v>
      </c>
      <c r="H762" s="64" t="s">
        <v>42</v>
      </c>
      <c r="I762" s="47"/>
      <c r="J762" s="45"/>
      <c r="K762" s="44" t="s">
        <v>2872</v>
      </c>
      <c r="L762" s="45" t="s">
        <v>19</v>
      </c>
      <c r="M762" s="45" t="s">
        <v>320</v>
      </c>
      <c r="N762" s="48" t="s">
        <v>3637</v>
      </c>
      <c r="O762" s="68">
        <v>19190</v>
      </c>
      <c r="P762" s="21"/>
      <c r="Q762" s="22">
        <f t="shared" si="24"/>
        <v>0</v>
      </c>
      <c r="R762" s="22">
        <f t="shared" si="25"/>
        <v>0</v>
      </c>
    </row>
    <row r="763" spans="1:18">
      <c r="A763" s="45" t="s">
        <v>324</v>
      </c>
      <c r="B763" s="45" t="s">
        <v>327</v>
      </c>
      <c r="C763" s="45">
        <v>392859</v>
      </c>
      <c r="D763" s="46">
        <v>3528703928591</v>
      </c>
      <c r="E763" s="45">
        <v>107856</v>
      </c>
      <c r="F763" s="43" t="s">
        <v>3709</v>
      </c>
      <c r="G763" s="63">
        <v>106</v>
      </c>
      <c r="H763" s="64" t="s">
        <v>42</v>
      </c>
      <c r="I763" s="47" t="s">
        <v>27</v>
      </c>
      <c r="J763" s="45"/>
      <c r="K763" s="44" t="s">
        <v>2873</v>
      </c>
      <c r="L763" s="45" t="s">
        <v>19</v>
      </c>
      <c r="M763" s="45" t="s">
        <v>320</v>
      </c>
      <c r="N763" s="48" t="s">
        <v>3638</v>
      </c>
      <c r="O763" s="68">
        <v>19560</v>
      </c>
      <c r="P763" s="21"/>
      <c r="Q763" s="22">
        <f t="shared" si="24"/>
        <v>0</v>
      </c>
      <c r="R763" s="22">
        <f t="shared" si="25"/>
        <v>0</v>
      </c>
    </row>
    <row r="764" spans="1:18">
      <c r="A764" s="45" t="s">
        <v>324</v>
      </c>
      <c r="B764" s="45" t="s">
        <v>327</v>
      </c>
      <c r="C764" s="45">
        <v>768085</v>
      </c>
      <c r="D764" s="46">
        <v>3528707680853</v>
      </c>
      <c r="E764" s="45">
        <v>80938</v>
      </c>
      <c r="F764" s="43" t="s">
        <v>3710</v>
      </c>
      <c r="G764" s="63">
        <v>108</v>
      </c>
      <c r="H764" s="64" t="s">
        <v>52</v>
      </c>
      <c r="I764" s="47" t="s">
        <v>27</v>
      </c>
      <c r="J764" s="45"/>
      <c r="K764" s="44" t="s">
        <v>2874</v>
      </c>
      <c r="L764" s="45" t="s">
        <v>19</v>
      </c>
      <c r="M764" s="45" t="s">
        <v>320</v>
      </c>
      <c r="N764" s="48" t="s">
        <v>3636</v>
      </c>
      <c r="O764" s="68">
        <v>18710</v>
      </c>
      <c r="P764" s="21"/>
      <c r="Q764" s="22">
        <f t="shared" si="24"/>
        <v>0</v>
      </c>
      <c r="R764" s="22">
        <f t="shared" si="25"/>
        <v>0</v>
      </c>
    </row>
    <row r="765" spans="1:18">
      <c r="A765" s="45" t="s">
        <v>324</v>
      </c>
      <c r="B765" s="45" t="s">
        <v>327</v>
      </c>
      <c r="C765" s="45">
        <v>940360</v>
      </c>
      <c r="D765" s="46">
        <v>3528709403603</v>
      </c>
      <c r="E765" s="45"/>
      <c r="F765" s="43" t="s">
        <v>3710</v>
      </c>
      <c r="G765" s="63">
        <v>104</v>
      </c>
      <c r="H765" s="64" t="s">
        <v>42</v>
      </c>
      <c r="I765" s="47"/>
      <c r="J765" s="45"/>
      <c r="K765" s="44" t="s">
        <v>2875</v>
      </c>
      <c r="L765" s="45" t="s">
        <v>19</v>
      </c>
      <c r="M765" s="45" t="s">
        <v>320</v>
      </c>
      <c r="N765" s="48" t="s">
        <v>3636</v>
      </c>
      <c r="O765" s="68">
        <v>19070</v>
      </c>
      <c r="P765" s="21"/>
      <c r="Q765" s="22">
        <f t="shared" si="24"/>
        <v>0</v>
      </c>
      <c r="R765" s="22">
        <f t="shared" si="25"/>
        <v>0</v>
      </c>
    </row>
    <row r="766" spans="1:18">
      <c r="A766" s="45" t="s">
        <v>324</v>
      </c>
      <c r="B766" s="45" t="s">
        <v>327</v>
      </c>
      <c r="C766" s="45">
        <v>538539</v>
      </c>
      <c r="D766" s="46">
        <v>3528705385392</v>
      </c>
      <c r="E766" s="45">
        <v>102799</v>
      </c>
      <c r="F766" s="43" t="s">
        <v>3711</v>
      </c>
      <c r="G766" s="63">
        <v>112</v>
      </c>
      <c r="H766" s="64" t="s">
        <v>30</v>
      </c>
      <c r="I766" s="47"/>
      <c r="J766" s="45"/>
      <c r="K766" s="44" t="s">
        <v>2876</v>
      </c>
      <c r="L766" s="45" t="s">
        <v>19</v>
      </c>
      <c r="M766" s="45" t="s">
        <v>320</v>
      </c>
      <c r="N766" s="48" t="s">
        <v>3638</v>
      </c>
      <c r="O766" s="68">
        <v>21960</v>
      </c>
      <c r="P766" s="21"/>
      <c r="Q766" s="22">
        <f t="shared" si="24"/>
        <v>0</v>
      </c>
      <c r="R766" s="22">
        <f t="shared" si="25"/>
        <v>0</v>
      </c>
    </row>
    <row r="767" spans="1:18">
      <c r="A767" s="45" t="s">
        <v>324</v>
      </c>
      <c r="B767" s="45" t="s">
        <v>327</v>
      </c>
      <c r="C767" s="45">
        <v>421458</v>
      </c>
      <c r="D767" s="46">
        <v>3528704214587</v>
      </c>
      <c r="E767" s="45">
        <v>121055</v>
      </c>
      <c r="F767" s="43" t="s">
        <v>3712</v>
      </c>
      <c r="G767" s="63">
        <v>92</v>
      </c>
      <c r="H767" s="64" t="s">
        <v>52</v>
      </c>
      <c r="I767" s="47"/>
      <c r="J767" s="45"/>
      <c r="K767" s="44" t="s">
        <v>2877</v>
      </c>
      <c r="L767" s="45" t="s">
        <v>19</v>
      </c>
      <c r="M767" s="45" t="s">
        <v>320</v>
      </c>
      <c r="N767" s="48" t="s">
        <v>3636</v>
      </c>
      <c r="O767" s="68">
        <v>23990</v>
      </c>
      <c r="P767" s="21"/>
      <c r="Q767" s="22">
        <f t="shared" si="24"/>
        <v>0</v>
      </c>
      <c r="R767" s="22">
        <f t="shared" si="25"/>
        <v>0</v>
      </c>
    </row>
    <row r="768" spans="1:18">
      <c r="A768" s="45" t="s">
        <v>324</v>
      </c>
      <c r="B768" s="45" t="s">
        <v>327</v>
      </c>
      <c r="C768" s="45">
        <v>516105</v>
      </c>
      <c r="D768" s="46">
        <v>3528705161057</v>
      </c>
      <c r="E768" s="45">
        <v>98456</v>
      </c>
      <c r="F768" s="43" t="s">
        <v>3713</v>
      </c>
      <c r="G768" s="63">
        <v>99</v>
      </c>
      <c r="H768" s="64" t="s">
        <v>42</v>
      </c>
      <c r="I768" s="47" t="s">
        <v>27</v>
      </c>
      <c r="J768" s="45"/>
      <c r="K768" s="44" t="s">
        <v>2878</v>
      </c>
      <c r="L768" s="45" t="s">
        <v>19</v>
      </c>
      <c r="M768" s="45" t="s">
        <v>320</v>
      </c>
      <c r="N768" s="48" t="s">
        <v>3636</v>
      </c>
      <c r="O768" s="68">
        <v>19060</v>
      </c>
      <c r="P768" s="21"/>
      <c r="Q768" s="22">
        <f t="shared" si="24"/>
        <v>0</v>
      </c>
      <c r="R768" s="22">
        <f t="shared" si="25"/>
        <v>0</v>
      </c>
    </row>
    <row r="769" spans="1:18">
      <c r="A769" s="45" t="s">
        <v>324</v>
      </c>
      <c r="B769" s="45" t="s">
        <v>327</v>
      </c>
      <c r="C769" s="45">
        <v>398526</v>
      </c>
      <c r="D769" s="46">
        <v>3528703985266</v>
      </c>
      <c r="E769" s="45">
        <v>116591</v>
      </c>
      <c r="F769" s="43" t="s">
        <v>3714</v>
      </c>
      <c r="G769" s="63">
        <v>99</v>
      </c>
      <c r="H769" s="64" t="s">
        <v>52</v>
      </c>
      <c r="I769" s="47" t="s">
        <v>27</v>
      </c>
      <c r="J769" s="45"/>
      <c r="K769" s="44" t="s">
        <v>2879</v>
      </c>
      <c r="L769" s="45" t="s">
        <v>19</v>
      </c>
      <c r="M769" s="45" t="s">
        <v>320</v>
      </c>
      <c r="N769" s="48" t="s">
        <v>3636</v>
      </c>
      <c r="O769" s="68">
        <v>23250</v>
      </c>
      <c r="P769" s="21"/>
      <c r="Q769" s="22">
        <f t="shared" si="24"/>
        <v>0</v>
      </c>
      <c r="R769" s="22">
        <f t="shared" si="25"/>
        <v>0</v>
      </c>
    </row>
    <row r="770" spans="1:18">
      <c r="A770" s="45" t="s">
        <v>324</v>
      </c>
      <c r="B770" s="45" t="s">
        <v>327</v>
      </c>
      <c r="C770" s="45">
        <v>408567</v>
      </c>
      <c r="D770" s="46">
        <v>3528704085675</v>
      </c>
      <c r="E770" s="45">
        <v>84359</v>
      </c>
      <c r="F770" s="43" t="s">
        <v>3715</v>
      </c>
      <c r="G770" s="63">
        <v>98</v>
      </c>
      <c r="H770" s="64" t="s">
        <v>42</v>
      </c>
      <c r="I770" s="47"/>
      <c r="J770" s="45"/>
      <c r="K770" s="44" t="s">
        <v>2880</v>
      </c>
      <c r="L770" s="45" t="s">
        <v>19</v>
      </c>
      <c r="M770" s="45" t="s">
        <v>320</v>
      </c>
      <c r="N770" s="48" t="s">
        <v>3636</v>
      </c>
      <c r="O770" s="68">
        <v>19120</v>
      </c>
      <c r="P770" s="21"/>
      <c r="Q770" s="22">
        <f t="shared" si="24"/>
        <v>0</v>
      </c>
      <c r="R770" s="22">
        <f t="shared" si="25"/>
        <v>0</v>
      </c>
    </row>
    <row r="771" spans="1:18">
      <c r="A771" s="45" t="s">
        <v>324</v>
      </c>
      <c r="B771" s="45" t="s">
        <v>327</v>
      </c>
      <c r="C771" s="45">
        <v>864757</v>
      </c>
      <c r="D771" s="46">
        <v>3528708647572</v>
      </c>
      <c r="E771" s="45">
        <v>92291</v>
      </c>
      <c r="F771" s="43" t="s">
        <v>3716</v>
      </c>
      <c r="G771" s="63">
        <v>104</v>
      </c>
      <c r="H771" s="64" t="s">
        <v>52</v>
      </c>
      <c r="I771" s="47" t="s">
        <v>27</v>
      </c>
      <c r="J771" s="45"/>
      <c r="K771" s="44" t="s">
        <v>2881</v>
      </c>
      <c r="L771" s="45" t="s">
        <v>320</v>
      </c>
      <c r="M771" s="45" t="s">
        <v>320</v>
      </c>
      <c r="N771" s="48" t="s">
        <v>3636</v>
      </c>
      <c r="O771" s="68">
        <v>19970</v>
      </c>
      <c r="P771" s="21"/>
      <c r="Q771" s="22">
        <f t="shared" si="24"/>
        <v>0</v>
      </c>
      <c r="R771" s="22">
        <f t="shared" si="25"/>
        <v>0</v>
      </c>
    </row>
    <row r="772" spans="1:18">
      <c r="A772" s="45" t="s">
        <v>324</v>
      </c>
      <c r="B772" s="45" t="s">
        <v>327</v>
      </c>
      <c r="C772" s="45">
        <v>72413</v>
      </c>
      <c r="D772" s="46">
        <v>3528700724134</v>
      </c>
      <c r="E772" s="45">
        <v>103867</v>
      </c>
      <c r="F772" s="43" t="s">
        <v>3717</v>
      </c>
      <c r="G772" s="63">
        <v>101</v>
      </c>
      <c r="H772" s="64" t="s">
        <v>42</v>
      </c>
      <c r="I772" s="47" t="s">
        <v>27</v>
      </c>
      <c r="J772" s="45"/>
      <c r="K772" s="44" t="s">
        <v>2882</v>
      </c>
      <c r="L772" s="45" t="s">
        <v>19</v>
      </c>
      <c r="M772" s="45" t="s">
        <v>320</v>
      </c>
      <c r="N772" s="48" t="s">
        <v>3636</v>
      </c>
      <c r="O772" s="68">
        <v>20970</v>
      </c>
      <c r="P772" s="21"/>
      <c r="Q772" s="22">
        <f t="shared" si="24"/>
        <v>0</v>
      </c>
      <c r="R772" s="22">
        <f t="shared" si="25"/>
        <v>0</v>
      </c>
    </row>
    <row r="773" spans="1:18">
      <c r="A773" s="45" t="s">
        <v>324</v>
      </c>
      <c r="B773" s="45" t="s">
        <v>327</v>
      </c>
      <c r="C773" s="45">
        <v>334094</v>
      </c>
      <c r="D773" s="46">
        <v>3528703340942</v>
      </c>
      <c r="E773" s="45">
        <v>92293</v>
      </c>
      <c r="F773" s="43" t="s">
        <v>3718</v>
      </c>
      <c r="G773" s="63">
        <v>104</v>
      </c>
      <c r="H773" s="64" t="s">
        <v>42</v>
      </c>
      <c r="I773" s="47" t="s">
        <v>27</v>
      </c>
      <c r="J773" s="45"/>
      <c r="K773" s="44" t="s">
        <v>2883</v>
      </c>
      <c r="L773" s="45" t="s">
        <v>19</v>
      </c>
      <c r="M773" s="45" t="s">
        <v>320</v>
      </c>
      <c r="N773" s="48" t="s">
        <v>3636</v>
      </c>
      <c r="O773" s="68">
        <v>19120</v>
      </c>
      <c r="P773" s="21"/>
      <c r="Q773" s="22">
        <f t="shared" si="24"/>
        <v>0</v>
      </c>
      <c r="R773" s="22">
        <f t="shared" si="25"/>
        <v>0</v>
      </c>
    </row>
    <row r="774" spans="1:18">
      <c r="A774" s="45" t="s">
        <v>324</v>
      </c>
      <c r="B774" s="45" t="s">
        <v>327</v>
      </c>
      <c r="C774" s="45">
        <v>120104</v>
      </c>
      <c r="D774" s="46">
        <v>3528701201047</v>
      </c>
      <c r="E774" s="45">
        <v>80936</v>
      </c>
      <c r="F774" s="43" t="s">
        <v>3719</v>
      </c>
      <c r="G774" s="63">
        <v>103</v>
      </c>
      <c r="H774" s="64" t="s">
        <v>42</v>
      </c>
      <c r="I774" s="47"/>
      <c r="J774" s="45"/>
      <c r="K774" s="44" t="s">
        <v>2884</v>
      </c>
      <c r="L774" s="45" t="s">
        <v>320</v>
      </c>
      <c r="M774" s="45" t="s">
        <v>320</v>
      </c>
      <c r="N774" s="48" t="s">
        <v>3636</v>
      </c>
      <c r="O774" s="68">
        <v>19890</v>
      </c>
      <c r="P774" s="21"/>
      <c r="Q774" s="22">
        <f t="shared" si="24"/>
        <v>0</v>
      </c>
      <c r="R774" s="22">
        <f t="shared" si="25"/>
        <v>0</v>
      </c>
    </row>
    <row r="775" spans="1:18">
      <c r="A775" s="45" t="s">
        <v>324</v>
      </c>
      <c r="B775" s="45" t="s">
        <v>327</v>
      </c>
      <c r="C775" s="45">
        <v>152274</v>
      </c>
      <c r="D775" s="46">
        <v>3528701522746</v>
      </c>
      <c r="E775" s="45">
        <v>92294</v>
      </c>
      <c r="F775" s="43" t="s">
        <v>3719</v>
      </c>
      <c r="G775" s="63">
        <v>107</v>
      </c>
      <c r="H775" s="64" t="s">
        <v>52</v>
      </c>
      <c r="I775" s="47" t="s">
        <v>27</v>
      </c>
      <c r="J775" s="45"/>
      <c r="K775" s="44" t="s">
        <v>2885</v>
      </c>
      <c r="L775" s="45" t="s">
        <v>320</v>
      </c>
      <c r="M775" s="45" t="s">
        <v>320</v>
      </c>
      <c r="N775" s="48" t="s">
        <v>3636</v>
      </c>
      <c r="O775" s="68">
        <v>19700</v>
      </c>
      <c r="P775" s="21"/>
      <c r="Q775" s="22">
        <f t="shared" si="24"/>
        <v>0</v>
      </c>
      <c r="R775" s="22">
        <f t="shared" si="25"/>
        <v>0</v>
      </c>
    </row>
    <row r="776" spans="1:18">
      <c r="A776" s="45" t="s">
        <v>324</v>
      </c>
      <c r="B776" s="45" t="s">
        <v>327</v>
      </c>
      <c r="C776" s="45">
        <v>400882</v>
      </c>
      <c r="D776" s="46">
        <v>3528704008827</v>
      </c>
      <c r="E776" s="45">
        <v>101413</v>
      </c>
      <c r="F776" s="43" t="s">
        <v>3719</v>
      </c>
      <c r="G776" s="63">
        <v>107</v>
      </c>
      <c r="H776" s="64" t="s">
        <v>42</v>
      </c>
      <c r="I776" s="47" t="s">
        <v>27</v>
      </c>
      <c r="J776" s="45"/>
      <c r="K776" s="44" t="s">
        <v>2886</v>
      </c>
      <c r="L776" s="45" t="s">
        <v>320</v>
      </c>
      <c r="M776" s="45" t="s">
        <v>320</v>
      </c>
      <c r="N776" s="48" t="s">
        <v>3636</v>
      </c>
      <c r="O776" s="68">
        <v>19430</v>
      </c>
      <c r="P776" s="21"/>
      <c r="Q776" s="22">
        <f t="shared" si="24"/>
        <v>0</v>
      </c>
      <c r="R776" s="22">
        <f t="shared" si="25"/>
        <v>0</v>
      </c>
    </row>
    <row r="777" spans="1:18">
      <c r="A777" s="45" t="s">
        <v>324</v>
      </c>
      <c r="B777" s="45" t="s">
        <v>327</v>
      </c>
      <c r="C777" s="45">
        <v>423851</v>
      </c>
      <c r="D777" s="46">
        <v>3528704238514</v>
      </c>
      <c r="E777" s="45">
        <v>118776</v>
      </c>
      <c r="F777" s="43" t="s">
        <v>3720</v>
      </c>
      <c r="G777" s="63">
        <v>110</v>
      </c>
      <c r="H777" s="64" t="s">
        <v>30</v>
      </c>
      <c r="I777" s="47" t="s">
        <v>27</v>
      </c>
      <c r="J777" s="45"/>
      <c r="K777" s="44" t="s">
        <v>2887</v>
      </c>
      <c r="L777" s="45" t="s">
        <v>19</v>
      </c>
      <c r="M777" s="45" t="s">
        <v>320</v>
      </c>
      <c r="N777" s="48" t="s">
        <v>3638</v>
      </c>
      <c r="O777" s="68">
        <v>26130</v>
      </c>
      <c r="P777" s="21"/>
      <c r="Q777" s="22">
        <f t="shared" ref="Q777:Q833" si="26">((O777-(O777*$Q$6))*P777)</f>
        <v>0</v>
      </c>
      <c r="R777" s="22">
        <f t="shared" ref="R777:R833" si="27">((O777-(O777*$Q$6))*P777)*1.2</f>
        <v>0</v>
      </c>
    </row>
    <row r="778" spans="1:18">
      <c r="A778" s="45" t="s">
        <v>324</v>
      </c>
      <c r="B778" s="45" t="s">
        <v>327</v>
      </c>
      <c r="C778" s="45">
        <v>73235</v>
      </c>
      <c r="D778" s="46">
        <v>3528700732351</v>
      </c>
      <c r="E778" s="45">
        <v>112739</v>
      </c>
      <c r="F778" s="43" t="s">
        <v>3721</v>
      </c>
      <c r="G778" s="63">
        <v>105</v>
      </c>
      <c r="H778" s="64" t="s">
        <v>30</v>
      </c>
      <c r="I778" s="47"/>
      <c r="J778" s="45"/>
      <c r="K778" s="44" t="s">
        <v>2888</v>
      </c>
      <c r="L778" s="45" t="s">
        <v>19</v>
      </c>
      <c r="M778" s="45" t="s">
        <v>320</v>
      </c>
      <c r="N778" s="48" t="s">
        <v>3638</v>
      </c>
      <c r="O778" s="68">
        <v>22510</v>
      </c>
      <c r="P778" s="21"/>
      <c r="Q778" s="22">
        <f t="shared" si="26"/>
        <v>0</v>
      </c>
      <c r="R778" s="22">
        <f t="shared" si="27"/>
        <v>0</v>
      </c>
    </row>
    <row r="779" spans="1:18">
      <c r="A779" s="45" t="s">
        <v>324</v>
      </c>
      <c r="B779" s="45" t="s">
        <v>327</v>
      </c>
      <c r="C779" s="45">
        <v>891682</v>
      </c>
      <c r="D779" s="46">
        <v>3528708916821</v>
      </c>
      <c r="E779" s="45">
        <v>97276</v>
      </c>
      <c r="F779" s="43" t="s">
        <v>3722</v>
      </c>
      <c r="G779" s="63">
        <v>109</v>
      </c>
      <c r="H779" s="64" t="s">
        <v>52</v>
      </c>
      <c r="I779" s="47" t="s">
        <v>27</v>
      </c>
      <c r="J779" s="45"/>
      <c r="K779" s="44" t="s">
        <v>2889</v>
      </c>
      <c r="L779" s="45" t="s">
        <v>19</v>
      </c>
      <c r="M779" s="45" t="s">
        <v>320</v>
      </c>
      <c r="N779" s="48" t="s">
        <v>3638</v>
      </c>
      <c r="O779" s="68">
        <v>20830</v>
      </c>
      <c r="P779" s="21"/>
      <c r="Q779" s="22">
        <f t="shared" si="26"/>
        <v>0</v>
      </c>
      <c r="R779" s="22">
        <f t="shared" si="27"/>
        <v>0</v>
      </c>
    </row>
    <row r="780" spans="1:18">
      <c r="A780" s="45" t="s">
        <v>324</v>
      </c>
      <c r="B780" s="45" t="s">
        <v>327</v>
      </c>
      <c r="C780" s="45">
        <v>4397</v>
      </c>
      <c r="D780" s="46">
        <v>3528700043976</v>
      </c>
      <c r="E780" s="45">
        <v>103866</v>
      </c>
      <c r="F780" s="43" t="s">
        <v>3723</v>
      </c>
      <c r="G780" s="63">
        <v>112</v>
      </c>
      <c r="H780" s="64" t="s">
        <v>42</v>
      </c>
      <c r="I780" s="47" t="s">
        <v>27</v>
      </c>
      <c r="J780" s="45"/>
      <c r="K780" s="44" t="s">
        <v>2890</v>
      </c>
      <c r="L780" s="45" t="s">
        <v>320</v>
      </c>
      <c r="M780" s="45" t="s">
        <v>320</v>
      </c>
      <c r="N780" s="48" t="s">
        <v>3638</v>
      </c>
      <c r="O780" s="68">
        <v>19430</v>
      </c>
      <c r="P780" s="21"/>
      <c r="Q780" s="22">
        <f t="shared" si="26"/>
        <v>0</v>
      </c>
      <c r="R780" s="22">
        <f t="shared" si="27"/>
        <v>0</v>
      </c>
    </row>
    <row r="781" spans="1:18">
      <c r="A781" s="45" t="s">
        <v>324</v>
      </c>
      <c r="B781" s="45" t="s">
        <v>327</v>
      </c>
      <c r="C781" s="45">
        <v>99724</v>
      </c>
      <c r="D781" s="46">
        <v>3528700997248</v>
      </c>
      <c r="E781" s="45">
        <v>99855</v>
      </c>
      <c r="F781" s="43" t="s">
        <v>3724</v>
      </c>
      <c r="G781" s="63">
        <v>114</v>
      </c>
      <c r="H781" s="64" t="s">
        <v>42</v>
      </c>
      <c r="I781" s="47" t="s">
        <v>27</v>
      </c>
      <c r="J781" s="45"/>
      <c r="K781" s="44" t="s">
        <v>2891</v>
      </c>
      <c r="L781" s="45" t="s">
        <v>320</v>
      </c>
      <c r="M781" s="45" t="s">
        <v>320</v>
      </c>
      <c r="N781" s="48" t="s">
        <v>3638</v>
      </c>
      <c r="O781" s="68">
        <v>23160</v>
      </c>
      <c r="P781" s="21"/>
      <c r="Q781" s="22">
        <f t="shared" si="26"/>
        <v>0</v>
      </c>
      <c r="R781" s="22">
        <f t="shared" si="27"/>
        <v>0</v>
      </c>
    </row>
    <row r="782" spans="1:18">
      <c r="A782" s="45" t="s">
        <v>324</v>
      </c>
      <c r="B782" s="45" t="s">
        <v>327</v>
      </c>
      <c r="C782" s="45">
        <v>439723</v>
      </c>
      <c r="D782" s="46">
        <v>3528704397235</v>
      </c>
      <c r="E782" s="45">
        <v>121056</v>
      </c>
      <c r="F782" s="43" t="s">
        <v>3725</v>
      </c>
      <c r="G782" s="63">
        <v>96</v>
      </c>
      <c r="H782" s="64" t="s">
        <v>52</v>
      </c>
      <c r="I782" s="47" t="s">
        <v>27</v>
      </c>
      <c r="J782" s="45"/>
      <c r="K782" s="44" t="s">
        <v>2892</v>
      </c>
      <c r="L782" s="45" t="s">
        <v>19</v>
      </c>
      <c r="M782" s="45" t="s">
        <v>320</v>
      </c>
      <c r="N782" s="48" t="s">
        <v>3636</v>
      </c>
      <c r="O782" s="68">
        <v>27340</v>
      </c>
      <c r="P782" s="21"/>
      <c r="Q782" s="22">
        <f t="shared" si="26"/>
        <v>0</v>
      </c>
      <c r="R782" s="22">
        <f t="shared" si="27"/>
        <v>0</v>
      </c>
    </row>
    <row r="783" spans="1:18">
      <c r="A783" s="45" t="s">
        <v>324</v>
      </c>
      <c r="B783" s="45" t="s">
        <v>327</v>
      </c>
      <c r="C783" s="45">
        <v>399032</v>
      </c>
      <c r="D783" s="46">
        <v>3528703990321</v>
      </c>
      <c r="E783" s="45">
        <v>117982</v>
      </c>
      <c r="F783" s="43" t="s">
        <v>3726</v>
      </c>
      <c r="G783" s="63">
        <v>103</v>
      </c>
      <c r="H783" s="64" t="s">
        <v>52</v>
      </c>
      <c r="I783" s="47" t="s">
        <v>27</v>
      </c>
      <c r="J783" s="45"/>
      <c r="K783" s="44" t="s">
        <v>2893</v>
      </c>
      <c r="L783" s="45" t="s">
        <v>19</v>
      </c>
      <c r="M783" s="45" t="s">
        <v>320</v>
      </c>
      <c r="N783" s="48" t="s">
        <v>3636</v>
      </c>
      <c r="O783" s="68">
        <v>20450</v>
      </c>
      <c r="P783" s="21"/>
      <c r="Q783" s="22">
        <f t="shared" si="26"/>
        <v>0</v>
      </c>
      <c r="R783" s="22">
        <f t="shared" si="27"/>
        <v>0</v>
      </c>
    </row>
    <row r="784" spans="1:18">
      <c r="A784" s="45" t="s">
        <v>324</v>
      </c>
      <c r="B784" s="45" t="s">
        <v>327</v>
      </c>
      <c r="C784" s="45">
        <v>34974</v>
      </c>
      <c r="D784" s="46">
        <v>3528700349740</v>
      </c>
      <c r="E784" s="45">
        <v>138049</v>
      </c>
      <c r="F784" s="43" t="s">
        <v>3727</v>
      </c>
      <c r="G784" s="63">
        <v>103</v>
      </c>
      <c r="H784" s="64" t="s">
        <v>30</v>
      </c>
      <c r="I784" s="47" t="s">
        <v>27</v>
      </c>
      <c r="J784" s="45"/>
      <c r="K784" s="44" t="s">
        <v>2894</v>
      </c>
      <c r="L784" s="45" t="s">
        <v>330</v>
      </c>
      <c r="M784" s="45" t="s">
        <v>330</v>
      </c>
      <c r="N784" s="48" t="s">
        <v>330</v>
      </c>
      <c r="O784" s="68">
        <v>24280</v>
      </c>
      <c r="P784" s="21"/>
      <c r="Q784" s="22">
        <f t="shared" si="26"/>
        <v>0</v>
      </c>
      <c r="R784" s="22">
        <f t="shared" si="27"/>
        <v>0</v>
      </c>
    </row>
    <row r="785" spans="1:18">
      <c r="A785" s="45" t="s">
        <v>324</v>
      </c>
      <c r="B785" s="45" t="s">
        <v>327</v>
      </c>
      <c r="C785" s="45">
        <v>507788</v>
      </c>
      <c r="D785" s="46">
        <v>3528705077884</v>
      </c>
      <c r="E785" s="45">
        <v>101411</v>
      </c>
      <c r="F785" s="43" t="s">
        <v>3727</v>
      </c>
      <c r="G785" s="63">
        <v>103</v>
      </c>
      <c r="H785" s="64" t="s">
        <v>52</v>
      </c>
      <c r="I785" s="47" t="s">
        <v>27</v>
      </c>
      <c r="J785" s="45"/>
      <c r="K785" s="44" t="s">
        <v>2895</v>
      </c>
      <c r="L785" s="45" t="s">
        <v>19</v>
      </c>
      <c r="M785" s="45" t="s">
        <v>320</v>
      </c>
      <c r="N785" s="48" t="s">
        <v>3638</v>
      </c>
      <c r="O785" s="68">
        <v>24280</v>
      </c>
      <c r="P785" s="21"/>
      <c r="Q785" s="22">
        <f t="shared" si="26"/>
        <v>0</v>
      </c>
      <c r="R785" s="22">
        <f t="shared" si="27"/>
        <v>0</v>
      </c>
    </row>
    <row r="786" spans="1:18">
      <c r="A786" s="45" t="s">
        <v>324</v>
      </c>
      <c r="B786" s="45" t="s">
        <v>327</v>
      </c>
      <c r="C786" s="45">
        <v>386680</v>
      </c>
      <c r="D786" s="46">
        <v>3528703866800</v>
      </c>
      <c r="E786" s="45">
        <v>80935</v>
      </c>
      <c r="F786" s="43" t="s">
        <v>3728</v>
      </c>
      <c r="G786" s="63">
        <v>105</v>
      </c>
      <c r="H786" s="64" t="s">
        <v>52</v>
      </c>
      <c r="I786" s="47" t="s">
        <v>27</v>
      </c>
      <c r="J786" s="45"/>
      <c r="K786" s="44" t="s">
        <v>2896</v>
      </c>
      <c r="L786" s="45" t="s">
        <v>19</v>
      </c>
      <c r="M786" s="45" t="s">
        <v>320</v>
      </c>
      <c r="N786" s="48" t="s">
        <v>3636</v>
      </c>
      <c r="O786" s="68">
        <v>22910</v>
      </c>
      <c r="P786" s="21"/>
      <c r="Q786" s="22">
        <f t="shared" si="26"/>
        <v>0</v>
      </c>
      <c r="R786" s="22">
        <f t="shared" si="27"/>
        <v>0</v>
      </c>
    </row>
    <row r="787" spans="1:18">
      <c r="A787" s="45" t="s">
        <v>324</v>
      </c>
      <c r="B787" s="45" t="s">
        <v>327</v>
      </c>
      <c r="C787" s="45">
        <v>819353</v>
      </c>
      <c r="D787" s="46">
        <v>3528708193536</v>
      </c>
      <c r="E787" s="45">
        <v>117983</v>
      </c>
      <c r="F787" s="43" t="s">
        <v>3728</v>
      </c>
      <c r="G787" s="63">
        <v>105</v>
      </c>
      <c r="H787" s="64" t="s">
        <v>52</v>
      </c>
      <c r="I787" s="47" t="s">
        <v>27</v>
      </c>
      <c r="J787" s="45"/>
      <c r="K787" s="44" t="s">
        <v>2897</v>
      </c>
      <c r="L787" s="45" t="s">
        <v>320</v>
      </c>
      <c r="M787" s="45" t="s">
        <v>320</v>
      </c>
      <c r="N787" s="48" t="s">
        <v>3636</v>
      </c>
      <c r="O787" s="68">
        <v>22900</v>
      </c>
      <c r="P787" s="21"/>
      <c r="Q787" s="22">
        <f t="shared" si="26"/>
        <v>0</v>
      </c>
      <c r="R787" s="22">
        <f t="shared" si="27"/>
        <v>0</v>
      </c>
    </row>
    <row r="788" spans="1:18">
      <c r="A788" s="45" t="s">
        <v>324</v>
      </c>
      <c r="B788" s="45" t="s">
        <v>327</v>
      </c>
      <c r="C788" s="45">
        <v>459774</v>
      </c>
      <c r="D788" s="46">
        <v>3528704597741</v>
      </c>
      <c r="E788" s="45">
        <v>131465</v>
      </c>
      <c r="F788" s="43" t="s">
        <v>3729</v>
      </c>
      <c r="G788" s="63">
        <v>104</v>
      </c>
      <c r="H788" s="64" t="s">
        <v>30</v>
      </c>
      <c r="I788" s="47" t="s">
        <v>27</v>
      </c>
      <c r="J788" s="45"/>
      <c r="K788" s="44" t="s">
        <v>2898</v>
      </c>
      <c r="L788" s="45" t="s">
        <v>330</v>
      </c>
      <c r="M788" s="45" t="s">
        <v>330</v>
      </c>
      <c r="N788" s="48" t="s">
        <v>330</v>
      </c>
      <c r="O788" s="68">
        <v>25140</v>
      </c>
      <c r="P788" s="21"/>
      <c r="Q788" s="22">
        <f t="shared" si="26"/>
        <v>0</v>
      </c>
      <c r="R788" s="22">
        <f t="shared" si="27"/>
        <v>0</v>
      </c>
    </row>
    <row r="789" spans="1:18">
      <c r="A789" s="45" t="s">
        <v>324</v>
      </c>
      <c r="B789" s="45" t="s">
        <v>327</v>
      </c>
      <c r="C789" s="45">
        <v>973953</v>
      </c>
      <c r="D789" s="46">
        <v>3528709739535</v>
      </c>
      <c r="E789" s="45">
        <v>100866</v>
      </c>
      <c r="F789" s="43" t="s">
        <v>3730</v>
      </c>
      <c r="G789" s="63">
        <v>107</v>
      </c>
      <c r="H789" s="64" t="s">
        <v>64</v>
      </c>
      <c r="I789" s="47" t="s">
        <v>27</v>
      </c>
      <c r="J789" s="45"/>
      <c r="K789" s="44" t="s">
        <v>2899</v>
      </c>
      <c r="L789" s="45" t="s">
        <v>19</v>
      </c>
      <c r="M789" s="45" t="s">
        <v>320</v>
      </c>
      <c r="N789" s="48" t="s">
        <v>3638</v>
      </c>
      <c r="O789" s="68">
        <v>24970</v>
      </c>
      <c r="P789" s="21"/>
      <c r="Q789" s="22">
        <f t="shared" si="26"/>
        <v>0</v>
      </c>
      <c r="R789" s="22">
        <f t="shared" si="27"/>
        <v>0</v>
      </c>
    </row>
    <row r="790" spans="1:18">
      <c r="A790" s="45" t="s">
        <v>324</v>
      </c>
      <c r="B790" s="45" t="s">
        <v>327</v>
      </c>
      <c r="C790" s="45">
        <v>737532</v>
      </c>
      <c r="D790" s="46">
        <v>3528707375322</v>
      </c>
      <c r="E790" s="45">
        <v>103410</v>
      </c>
      <c r="F790" s="43" t="s">
        <v>3731</v>
      </c>
      <c r="G790" s="63">
        <v>111</v>
      </c>
      <c r="H790" s="64" t="s">
        <v>52</v>
      </c>
      <c r="I790" s="47" t="s">
        <v>27</v>
      </c>
      <c r="J790" s="45"/>
      <c r="K790" s="44" t="s">
        <v>2900</v>
      </c>
      <c r="L790" s="45" t="s">
        <v>320</v>
      </c>
      <c r="M790" s="45" t="s">
        <v>320</v>
      </c>
      <c r="N790" s="48" t="s">
        <v>3638</v>
      </c>
      <c r="O790" s="68">
        <v>22510</v>
      </c>
      <c r="P790" s="21"/>
      <c r="Q790" s="22">
        <f t="shared" si="26"/>
        <v>0</v>
      </c>
      <c r="R790" s="22">
        <f t="shared" si="27"/>
        <v>0</v>
      </c>
    </row>
    <row r="791" spans="1:18">
      <c r="A791" s="45" t="s">
        <v>324</v>
      </c>
      <c r="B791" s="45" t="s">
        <v>327</v>
      </c>
      <c r="C791" s="45">
        <v>665209</v>
      </c>
      <c r="D791" s="46">
        <v>3528706652097</v>
      </c>
      <c r="E791" s="45">
        <v>108967</v>
      </c>
      <c r="F791" s="43" t="s">
        <v>3732</v>
      </c>
      <c r="G791" s="63">
        <v>110</v>
      </c>
      <c r="H791" s="64" t="s">
        <v>42</v>
      </c>
      <c r="I791" s="47" t="s">
        <v>27</v>
      </c>
      <c r="J791" s="45"/>
      <c r="K791" s="44" t="s">
        <v>2901</v>
      </c>
      <c r="L791" s="45" t="s">
        <v>19</v>
      </c>
      <c r="M791" s="45" t="s">
        <v>320</v>
      </c>
      <c r="N791" s="48" t="s">
        <v>3638</v>
      </c>
      <c r="O791" s="68">
        <v>29110</v>
      </c>
      <c r="P791" s="21"/>
      <c r="Q791" s="22">
        <f t="shared" si="26"/>
        <v>0</v>
      </c>
      <c r="R791" s="22">
        <f t="shared" si="27"/>
        <v>0</v>
      </c>
    </row>
    <row r="792" spans="1:18">
      <c r="A792" s="45" t="s">
        <v>324</v>
      </c>
      <c r="B792" s="45" t="s">
        <v>327</v>
      </c>
      <c r="C792" s="45">
        <v>424578</v>
      </c>
      <c r="D792" s="46">
        <v>3528704245789</v>
      </c>
      <c r="E792" s="45">
        <v>112740</v>
      </c>
      <c r="F792" s="43" t="s">
        <v>3733</v>
      </c>
      <c r="G792" s="63">
        <v>111</v>
      </c>
      <c r="H792" s="64" t="s">
        <v>42</v>
      </c>
      <c r="I792" s="47"/>
      <c r="J792" s="45"/>
      <c r="K792" s="44" t="s">
        <v>2902</v>
      </c>
      <c r="L792" s="45" t="s">
        <v>320</v>
      </c>
      <c r="M792" s="45" t="s">
        <v>320</v>
      </c>
      <c r="N792" s="48" t="s">
        <v>3637</v>
      </c>
      <c r="O792" s="68">
        <v>29030</v>
      </c>
      <c r="P792" s="21"/>
      <c r="Q792" s="22">
        <f t="shared" si="26"/>
        <v>0</v>
      </c>
      <c r="R792" s="22">
        <f t="shared" si="27"/>
        <v>0</v>
      </c>
    </row>
    <row r="793" spans="1:18">
      <c r="A793" s="45" t="s">
        <v>324</v>
      </c>
      <c r="B793" s="45" t="s">
        <v>327</v>
      </c>
      <c r="C793" s="45">
        <v>662870</v>
      </c>
      <c r="D793" s="46">
        <v>3528706628702</v>
      </c>
      <c r="E793" s="45">
        <v>109772</v>
      </c>
      <c r="F793" s="43" t="s">
        <v>3734</v>
      </c>
      <c r="G793" s="63">
        <v>111</v>
      </c>
      <c r="H793" s="64" t="s">
        <v>64</v>
      </c>
      <c r="I793" s="47" t="s">
        <v>27</v>
      </c>
      <c r="J793" s="45"/>
      <c r="K793" s="44" t="s">
        <v>2903</v>
      </c>
      <c r="L793" s="45" t="s">
        <v>19</v>
      </c>
      <c r="M793" s="45" t="s">
        <v>320</v>
      </c>
      <c r="N793" s="48" t="s">
        <v>3637</v>
      </c>
      <c r="O793" s="68">
        <v>28430</v>
      </c>
      <c r="P793" s="21"/>
      <c r="Q793" s="22">
        <f t="shared" si="26"/>
        <v>0</v>
      </c>
      <c r="R793" s="22">
        <f t="shared" si="27"/>
        <v>0</v>
      </c>
    </row>
    <row r="794" spans="1:18">
      <c r="A794" s="45" t="s">
        <v>324</v>
      </c>
      <c r="B794" s="45" t="s">
        <v>327</v>
      </c>
      <c r="C794" s="45">
        <v>98102</v>
      </c>
      <c r="D794" s="46">
        <v>3528700981025</v>
      </c>
      <c r="E794" s="45">
        <v>131463</v>
      </c>
      <c r="F794" s="43" t="s">
        <v>3735</v>
      </c>
      <c r="G794" s="63">
        <v>100</v>
      </c>
      <c r="H794" s="64" t="s">
        <v>30</v>
      </c>
      <c r="I794" s="47" t="s">
        <v>27</v>
      </c>
      <c r="J794" s="45"/>
      <c r="K794" s="44" t="s">
        <v>2904</v>
      </c>
      <c r="L794" s="45" t="s">
        <v>330</v>
      </c>
      <c r="M794" s="45" t="s">
        <v>330</v>
      </c>
      <c r="N794" s="48" t="s">
        <v>330</v>
      </c>
      <c r="O794" s="68">
        <v>35820</v>
      </c>
      <c r="P794" s="21"/>
      <c r="Q794" s="22">
        <f t="shared" si="26"/>
        <v>0</v>
      </c>
      <c r="R794" s="22">
        <f t="shared" si="27"/>
        <v>0</v>
      </c>
    </row>
    <row r="795" spans="1:18">
      <c r="A795" s="45" t="s">
        <v>324</v>
      </c>
      <c r="B795" s="45" t="s">
        <v>327</v>
      </c>
      <c r="C795" s="45">
        <v>396646</v>
      </c>
      <c r="D795" s="46">
        <v>3528703966463</v>
      </c>
      <c r="E795" s="45">
        <v>108965</v>
      </c>
      <c r="F795" s="43" t="s">
        <v>3736</v>
      </c>
      <c r="G795" s="63">
        <v>103</v>
      </c>
      <c r="H795" s="64" t="s">
        <v>42</v>
      </c>
      <c r="I795" s="47" t="s">
        <v>27</v>
      </c>
      <c r="J795" s="45"/>
      <c r="K795" s="44" t="s">
        <v>2905</v>
      </c>
      <c r="L795" s="45" t="s">
        <v>19</v>
      </c>
      <c r="M795" s="45" t="s">
        <v>320</v>
      </c>
      <c r="N795" s="48" t="s">
        <v>3638</v>
      </c>
      <c r="O795" s="68">
        <v>31230</v>
      </c>
      <c r="P795" s="21"/>
      <c r="Q795" s="22">
        <f t="shared" si="26"/>
        <v>0</v>
      </c>
      <c r="R795" s="22">
        <f t="shared" si="27"/>
        <v>0</v>
      </c>
    </row>
    <row r="796" spans="1:18">
      <c r="A796" s="45" t="s">
        <v>324</v>
      </c>
      <c r="B796" s="45" t="s">
        <v>327</v>
      </c>
      <c r="C796" s="45">
        <v>853768</v>
      </c>
      <c r="D796" s="46">
        <v>3528708537682</v>
      </c>
      <c r="E796" s="45">
        <v>131464</v>
      </c>
      <c r="F796" s="43" t="s">
        <v>3737</v>
      </c>
      <c r="G796" s="63">
        <v>101</v>
      </c>
      <c r="H796" s="64" t="s">
        <v>30</v>
      </c>
      <c r="I796" s="47" t="s">
        <v>27</v>
      </c>
      <c r="J796" s="45"/>
      <c r="K796" s="44" t="s">
        <v>2906</v>
      </c>
      <c r="L796" s="45" t="s">
        <v>330</v>
      </c>
      <c r="M796" s="45" t="s">
        <v>330</v>
      </c>
      <c r="N796" s="48" t="s">
        <v>330</v>
      </c>
      <c r="O796" s="68">
        <v>29650</v>
      </c>
      <c r="P796" s="21"/>
      <c r="Q796" s="22">
        <f t="shared" si="26"/>
        <v>0</v>
      </c>
      <c r="R796" s="22">
        <f t="shared" si="27"/>
        <v>0</v>
      </c>
    </row>
    <row r="797" spans="1:18">
      <c r="A797" s="45" t="s">
        <v>324</v>
      </c>
      <c r="B797" s="45" t="s">
        <v>327</v>
      </c>
      <c r="C797" s="45">
        <v>88103</v>
      </c>
      <c r="D797" s="46">
        <v>3528700881035</v>
      </c>
      <c r="E797" s="45"/>
      <c r="F797" s="43" t="s">
        <v>3738</v>
      </c>
      <c r="G797" s="63">
        <v>105</v>
      </c>
      <c r="H797" s="64" t="s">
        <v>52</v>
      </c>
      <c r="I797" s="47" t="s">
        <v>27</v>
      </c>
      <c r="J797" s="45"/>
      <c r="K797" s="44" t="s">
        <v>2907</v>
      </c>
      <c r="L797" s="45" t="s">
        <v>330</v>
      </c>
      <c r="M797" s="45" t="s">
        <v>330</v>
      </c>
      <c r="N797" s="48" t="s">
        <v>330</v>
      </c>
      <c r="O797" s="68">
        <v>36280</v>
      </c>
      <c r="P797" s="21"/>
      <c r="Q797" s="22">
        <f t="shared" si="26"/>
        <v>0</v>
      </c>
      <c r="R797" s="22">
        <f t="shared" si="27"/>
        <v>0</v>
      </c>
    </row>
    <row r="798" spans="1:18">
      <c r="A798" s="45" t="s">
        <v>324</v>
      </c>
      <c r="B798" s="45" t="s">
        <v>327</v>
      </c>
      <c r="C798" s="45">
        <v>603452</v>
      </c>
      <c r="D798" s="46">
        <v>3528706034527</v>
      </c>
      <c r="E798" s="45">
        <v>109773</v>
      </c>
      <c r="F798" s="43" t="s">
        <v>3738</v>
      </c>
      <c r="G798" s="63">
        <v>105</v>
      </c>
      <c r="H798" s="64" t="s">
        <v>52</v>
      </c>
      <c r="I798" s="47" t="s">
        <v>27</v>
      </c>
      <c r="J798" s="45"/>
      <c r="K798" s="44" t="s">
        <v>2908</v>
      </c>
      <c r="L798" s="45" t="s">
        <v>19</v>
      </c>
      <c r="M798" s="45" t="s">
        <v>320</v>
      </c>
      <c r="N798" s="48" t="s">
        <v>3638</v>
      </c>
      <c r="O798" s="68">
        <v>34870</v>
      </c>
      <c r="P798" s="21"/>
      <c r="Q798" s="22">
        <f t="shared" si="26"/>
        <v>0</v>
      </c>
      <c r="R798" s="22">
        <f t="shared" si="27"/>
        <v>0</v>
      </c>
    </row>
    <row r="799" spans="1:18">
      <c r="A799" s="45" t="s">
        <v>324</v>
      </c>
      <c r="B799" s="45" t="s">
        <v>327</v>
      </c>
      <c r="C799" s="45">
        <v>47044</v>
      </c>
      <c r="D799" s="46">
        <v>3528700470444</v>
      </c>
      <c r="E799" s="45">
        <v>108966</v>
      </c>
      <c r="F799" s="43" t="s">
        <v>3739</v>
      </c>
      <c r="G799" s="63">
        <v>108</v>
      </c>
      <c r="H799" s="64" t="s">
        <v>64</v>
      </c>
      <c r="I799" s="47" t="s">
        <v>27</v>
      </c>
      <c r="J799" s="45"/>
      <c r="K799" s="44" t="s">
        <v>2909</v>
      </c>
      <c r="L799" s="45" t="s">
        <v>19</v>
      </c>
      <c r="M799" s="45" t="s">
        <v>320</v>
      </c>
      <c r="N799" s="48" t="s">
        <v>3638</v>
      </c>
      <c r="O799" s="68">
        <v>34170</v>
      </c>
      <c r="P799" s="21"/>
      <c r="Q799" s="22">
        <f t="shared" si="26"/>
        <v>0</v>
      </c>
      <c r="R799" s="22">
        <f t="shared" si="27"/>
        <v>0</v>
      </c>
    </row>
    <row r="800" spans="1:18">
      <c r="A800" s="45" t="s">
        <v>324</v>
      </c>
      <c r="B800" s="45" t="s">
        <v>327</v>
      </c>
      <c r="C800" s="45">
        <v>167156</v>
      </c>
      <c r="D800" s="46">
        <v>3528701671567</v>
      </c>
      <c r="E800" s="45"/>
      <c r="F800" s="43" t="s">
        <v>3740</v>
      </c>
      <c r="G800" s="63">
        <v>110</v>
      </c>
      <c r="H800" s="64" t="s">
        <v>64</v>
      </c>
      <c r="I800" s="47" t="s">
        <v>27</v>
      </c>
      <c r="J800" s="45"/>
      <c r="K800" s="44" t="s">
        <v>2910</v>
      </c>
      <c r="L800" s="45" t="s">
        <v>330</v>
      </c>
      <c r="M800" s="45" t="s">
        <v>330</v>
      </c>
      <c r="N800" s="48" t="s">
        <v>330</v>
      </c>
      <c r="O800" s="68">
        <v>34030</v>
      </c>
      <c r="P800" s="21"/>
      <c r="Q800" s="22">
        <f t="shared" si="26"/>
        <v>0</v>
      </c>
      <c r="R800" s="22">
        <f t="shared" si="27"/>
        <v>0</v>
      </c>
    </row>
    <row r="801" spans="1:18">
      <c r="A801" s="45" t="s">
        <v>324</v>
      </c>
      <c r="B801" s="45" t="s">
        <v>327</v>
      </c>
      <c r="C801" s="45">
        <v>320613</v>
      </c>
      <c r="D801" s="46">
        <v>3528703206132</v>
      </c>
      <c r="E801" s="45">
        <v>96460</v>
      </c>
      <c r="F801" s="43" t="s">
        <v>3740</v>
      </c>
      <c r="G801" s="63">
        <v>110</v>
      </c>
      <c r="H801" s="64" t="s">
        <v>64</v>
      </c>
      <c r="I801" s="47" t="s">
        <v>27</v>
      </c>
      <c r="J801" s="45"/>
      <c r="K801" s="44" t="s">
        <v>2911</v>
      </c>
      <c r="L801" s="45" t="s">
        <v>19</v>
      </c>
      <c r="M801" s="45" t="s">
        <v>320</v>
      </c>
      <c r="N801" s="48" t="s">
        <v>3638</v>
      </c>
      <c r="O801" s="68">
        <v>34010</v>
      </c>
      <c r="P801" s="21"/>
      <c r="Q801" s="22">
        <f t="shared" si="26"/>
        <v>0</v>
      </c>
      <c r="R801" s="22">
        <f t="shared" si="27"/>
        <v>0</v>
      </c>
    </row>
    <row r="802" spans="1:18">
      <c r="A802" s="45" t="s">
        <v>325</v>
      </c>
      <c r="B802" s="45" t="s">
        <v>327</v>
      </c>
      <c r="C802" s="45">
        <v>485409</v>
      </c>
      <c r="D802" s="46">
        <v>3528704854097</v>
      </c>
      <c r="E802" s="45">
        <v>92985</v>
      </c>
      <c r="F802" s="43" t="s">
        <v>3814</v>
      </c>
      <c r="G802" s="63" t="s">
        <v>3971</v>
      </c>
      <c r="H802" s="64" t="s">
        <v>18</v>
      </c>
      <c r="I802" s="47" t="s">
        <v>27</v>
      </c>
      <c r="J802" s="45"/>
      <c r="K802" s="44" t="s">
        <v>3105</v>
      </c>
      <c r="L802" s="45" t="s">
        <v>19</v>
      </c>
      <c r="M802" s="45" t="s">
        <v>322</v>
      </c>
      <c r="N802" s="48" t="s">
        <v>3640</v>
      </c>
      <c r="O802" s="68">
        <v>13610</v>
      </c>
      <c r="P802" s="21"/>
      <c r="Q802" s="22">
        <f t="shared" si="26"/>
        <v>0</v>
      </c>
      <c r="R802" s="22">
        <f t="shared" si="27"/>
        <v>0</v>
      </c>
    </row>
    <row r="803" spans="1:18">
      <c r="A803" s="45" t="s">
        <v>325</v>
      </c>
      <c r="B803" s="45" t="s">
        <v>327</v>
      </c>
      <c r="C803" s="45">
        <v>518348</v>
      </c>
      <c r="D803" s="46">
        <v>3528705183486</v>
      </c>
      <c r="E803" s="45">
        <v>107827</v>
      </c>
      <c r="F803" s="43" t="s">
        <v>3815</v>
      </c>
      <c r="G803" s="63" t="s">
        <v>3972</v>
      </c>
      <c r="H803" s="64" t="s">
        <v>18</v>
      </c>
      <c r="I803" s="47" t="s">
        <v>27</v>
      </c>
      <c r="J803" s="45"/>
      <c r="K803" s="44" t="s">
        <v>3106</v>
      </c>
      <c r="L803" s="45" t="s">
        <v>19</v>
      </c>
      <c r="M803" s="45" t="s">
        <v>322</v>
      </c>
      <c r="N803" s="48" t="s">
        <v>3640</v>
      </c>
      <c r="O803" s="68">
        <v>16260</v>
      </c>
      <c r="P803" s="21"/>
      <c r="Q803" s="22">
        <f t="shared" si="26"/>
        <v>0</v>
      </c>
      <c r="R803" s="22">
        <f t="shared" si="27"/>
        <v>0</v>
      </c>
    </row>
    <row r="804" spans="1:18">
      <c r="A804" s="45" t="s">
        <v>325</v>
      </c>
      <c r="B804" s="45" t="s">
        <v>327</v>
      </c>
      <c r="C804" s="45">
        <v>873665</v>
      </c>
      <c r="D804" s="46">
        <v>3528708736658</v>
      </c>
      <c r="E804" s="45">
        <v>127486</v>
      </c>
      <c r="F804" s="43" t="s">
        <v>3816</v>
      </c>
      <c r="G804" s="63" t="s">
        <v>3973</v>
      </c>
      <c r="H804" s="64" t="s">
        <v>80</v>
      </c>
      <c r="I804" s="47" t="s">
        <v>27</v>
      </c>
      <c r="J804" s="45"/>
      <c r="K804" s="44" t="s">
        <v>3107</v>
      </c>
      <c r="L804" s="45" t="s">
        <v>19</v>
      </c>
      <c r="M804" s="45" t="s">
        <v>322</v>
      </c>
      <c r="N804" s="48" t="s">
        <v>3640</v>
      </c>
      <c r="O804" s="68">
        <v>16530</v>
      </c>
      <c r="P804" s="21"/>
      <c r="Q804" s="22">
        <f t="shared" si="26"/>
        <v>0</v>
      </c>
      <c r="R804" s="22">
        <f t="shared" si="27"/>
        <v>0</v>
      </c>
    </row>
    <row r="805" spans="1:18">
      <c r="A805" s="45" t="s">
        <v>325</v>
      </c>
      <c r="B805" s="45" t="s">
        <v>327</v>
      </c>
      <c r="C805" s="45">
        <v>949938</v>
      </c>
      <c r="D805" s="46">
        <v>3528709499385</v>
      </c>
      <c r="E805" s="45">
        <v>116628</v>
      </c>
      <c r="F805" s="43" t="s">
        <v>3817</v>
      </c>
      <c r="G805" s="63" t="s">
        <v>3971</v>
      </c>
      <c r="H805" s="64" t="s">
        <v>18</v>
      </c>
      <c r="I805" s="47" t="s">
        <v>27</v>
      </c>
      <c r="J805" s="45"/>
      <c r="K805" s="44" t="s">
        <v>3651</v>
      </c>
      <c r="L805" s="45" t="s">
        <v>321</v>
      </c>
      <c r="M805" s="45" t="s">
        <v>322</v>
      </c>
      <c r="N805" s="48" t="s">
        <v>3640</v>
      </c>
      <c r="O805" s="68">
        <v>20160</v>
      </c>
      <c r="P805" s="21"/>
      <c r="Q805" s="22">
        <f t="shared" si="26"/>
        <v>0</v>
      </c>
      <c r="R805" s="22">
        <f t="shared" si="27"/>
        <v>0</v>
      </c>
    </row>
    <row r="806" spans="1:18">
      <c r="A806" s="45" t="s">
        <v>325</v>
      </c>
      <c r="B806" s="45" t="s">
        <v>327</v>
      </c>
      <c r="C806" s="45">
        <v>196186</v>
      </c>
      <c r="D806" s="46">
        <v>3528701961866</v>
      </c>
      <c r="E806" s="45">
        <v>109774</v>
      </c>
      <c r="F806" s="43" t="s">
        <v>3818</v>
      </c>
      <c r="G806" s="63" t="s">
        <v>3974</v>
      </c>
      <c r="H806" s="64" t="s">
        <v>80</v>
      </c>
      <c r="I806" s="47" t="s">
        <v>27</v>
      </c>
      <c r="J806" s="45"/>
      <c r="K806" s="44" t="s">
        <v>3652</v>
      </c>
      <c r="L806" s="45" t="s">
        <v>19</v>
      </c>
      <c r="M806" s="45" t="s">
        <v>322</v>
      </c>
      <c r="N806" s="48" t="s">
        <v>3640</v>
      </c>
      <c r="O806" s="68">
        <v>19040</v>
      </c>
      <c r="P806" s="21"/>
      <c r="Q806" s="22">
        <f t="shared" si="26"/>
        <v>0</v>
      </c>
      <c r="R806" s="22">
        <f t="shared" si="27"/>
        <v>0</v>
      </c>
    </row>
    <row r="807" spans="1:18">
      <c r="A807" s="45" t="s">
        <v>325</v>
      </c>
      <c r="B807" s="45" t="s">
        <v>327</v>
      </c>
      <c r="C807" s="45">
        <v>552667</v>
      </c>
      <c r="D807" s="46">
        <v>3528705526672</v>
      </c>
      <c r="E807" s="45">
        <v>92986</v>
      </c>
      <c r="F807" s="43" t="s">
        <v>3818</v>
      </c>
      <c r="G807" s="63" t="s">
        <v>3974</v>
      </c>
      <c r="H807" s="64" t="s">
        <v>1141</v>
      </c>
      <c r="I807" s="47" t="s">
        <v>27</v>
      </c>
      <c r="J807" s="45"/>
      <c r="K807" s="44" t="s">
        <v>3108</v>
      </c>
      <c r="L807" s="45" t="s">
        <v>19</v>
      </c>
      <c r="M807" s="45" t="s">
        <v>322</v>
      </c>
      <c r="N807" s="48" t="s">
        <v>3640</v>
      </c>
      <c r="O807" s="68">
        <v>18570</v>
      </c>
      <c r="P807" s="21"/>
      <c r="Q807" s="22">
        <f t="shared" si="26"/>
        <v>0</v>
      </c>
      <c r="R807" s="22">
        <f t="shared" si="27"/>
        <v>0</v>
      </c>
    </row>
    <row r="808" spans="1:18">
      <c r="A808" s="45" t="s">
        <v>325</v>
      </c>
      <c r="B808" s="45" t="s">
        <v>327</v>
      </c>
      <c r="C808" s="45">
        <v>466346</v>
      </c>
      <c r="D808" s="46">
        <v>3528704663460</v>
      </c>
      <c r="E808" s="45">
        <v>101698</v>
      </c>
      <c r="F808" s="43" t="s">
        <v>3819</v>
      </c>
      <c r="G808" s="63" t="s">
        <v>3975</v>
      </c>
      <c r="H808" s="64" t="s">
        <v>1141</v>
      </c>
      <c r="I808" s="47" t="s">
        <v>27</v>
      </c>
      <c r="J808" s="45"/>
      <c r="K808" s="44" t="s">
        <v>3109</v>
      </c>
      <c r="L808" s="45" t="s">
        <v>19</v>
      </c>
      <c r="M808" s="45" t="s">
        <v>322</v>
      </c>
      <c r="N808" s="48" t="s">
        <v>3640</v>
      </c>
      <c r="O808" s="68">
        <v>17830</v>
      </c>
      <c r="P808" s="21"/>
      <c r="Q808" s="22">
        <f t="shared" si="26"/>
        <v>0</v>
      </c>
      <c r="R808" s="22">
        <f t="shared" si="27"/>
        <v>0</v>
      </c>
    </row>
    <row r="809" spans="1:18">
      <c r="A809" s="45" t="s">
        <v>325</v>
      </c>
      <c r="B809" s="45" t="s">
        <v>327</v>
      </c>
      <c r="C809" s="45">
        <v>876514</v>
      </c>
      <c r="D809" s="46">
        <v>3528708765146</v>
      </c>
      <c r="E809" s="45">
        <v>98395</v>
      </c>
      <c r="F809" s="43" t="s">
        <v>3819</v>
      </c>
      <c r="G809" s="63" t="s">
        <v>3975</v>
      </c>
      <c r="H809" s="64" t="s">
        <v>80</v>
      </c>
      <c r="I809" s="47" t="s">
        <v>27</v>
      </c>
      <c r="J809" s="45"/>
      <c r="K809" s="44" t="s">
        <v>3653</v>
      </c>
      <c r="L809" s="45" t="s">
        <v>19</v>
      </c>
      <c r="M809" s="45" t="s">
        <v>322</v>
      </c>
      <c r="N809" s="48" t="s">
        <v>3640</v>
      </c>
      <c r="O809" s="68">
        <v>17830</v>
      </c>
      <c r="P809" s="21"/>
      <c r="Q809" s="22">
        <f t="shared" si="26"/>
        <v>0</v>
      </c>
      <c r="R809" s="22">
        <f t="shared" si="27"/>
        <v>0</v>
      </c>
    </row>
    <row r="810" spans="1:18">
      <c r="A810" s="45" t="s">
        <v>325</v>
      </c>
      <c r="B810" s="45" t="s">
        <v>327</v>
      </c>
      <c r="C810" s="45">
        <v>86974</v>
      </c>
      <c r="D810" s="46">
        <v>3528700869743</v>
      </c>
      <c r="E810" s="45">
        <v>98548</v>
      </c>
      <c r="F810" s="43" t="s">
        <v>3820</v>
      </c>
      <c r="G810" s="63" t="s">
        <v>3971</v>
      </c>
      <c r="H810" s="64" t="s">
        <v>80</v>
      </c>
      <c r="I810" s="47" t="s">
        <v>27</v>
      </c>
      <c r="J810" s="45"/>
      <c r="K810" s="44" t="s">
        <v>3110</v>
      </c>
      <c r="L810" s="45" t="s">
        <v>19</v>
      </c>
      <c r="M810" s="45" t="s">
        <v>322</v>
      </c>
      <c r="N810" s="48" t="s">
        <v>3640</v>
      </c>
      <c r="O810" s="68">
        <v>16800</v>
      </c>
      <c r="P810" s="21"/>
      <c r="Q810" s="22">
        <f t="shared" si="26"/>
        <v>0</v>
      </c>
      <c r="R810" s="22">
        <f t="shared" si="27"/>
        <v>0</v>
      </c>
    </row>
    <row r="811" spans="1:18">
      <c r="A811" s="45" t="s">
        <v>325</v>
      </c>
      <c r="B811" s="45" t="s">
        <v>327</v>
      </c>
      <c r="C811" s="45">
        <v>416361</v>
      </c>
      <c r="D811" s="46">
        <v>3528704163618</v>
      </c>
      <c r="E811" s="45">
        <v>109775</v>
      </c>
      <c r="F811" s="43" t="s">
        <v>3821</v>
      </c>
      <c r="G811" s="63" t="s">
        <v>3976</v>
      </c>
      <c r="H811" s="64" t="s">
        <v>30</v>
      </c>
      <c r="I811" s="47" t="s">
        <v>27</v>
      </c>
      <c r="J811" s="45"/>
      <c r="K811" s="44" t="s">
        <v>3111</v>
      </c>
      <c r="L811" s="45" t="s">
        <v>321</v>
      </c>
      <c r="M811" s="45" t="s">
        <v>322</v>
      </c>
      <c r="N811" s="48" t="s">
        <v>3640</v>
      </c>
      <c r="O811" s="68">
        <v>17630</v>
      </c>
      <c r="P811" s="21"/>
      <c r="Q811" s="22">
        <f t="shared" si="26"/>
        <v>0</v>
      </c>
      <c r="R811" s="22">
        <f t="shared" si="27"/>
        <v>0</v>
      </c>
    </row>
    <row r="812" spans="1:18">
      <c r="A812" s="45" t="s">
        <v>325</v>
      </c>
      <c r="B812" s="45" t="s">
        <v>327</v>
      </c>
      <c r="C812" s="45">
        <v>250107</v>
      </c>
      <c r="D812" s="46">
        <v>3528702501078</v>
      </c>
      <c r="E812" s="45">
        <v>101410</v>
      </c>
      <c r="F812" s="43" t="s">
        <v>3822</v>
      </c>
      <c r="G812" s="63" t="s">
        <v>3971</v>
      </c>
      <c r="H812" s="64" t="s">
        <v>80</v>
      </c>
      <c r="I812" s="47" t="s">
        <v>27</v>
      </c>
      <c r="J812" s="45"/>
      <c r="K812" s="44" t="s">
        <v>3112</v>
      </c>
      <c r="L812" s="45" t="s">
        <v>19</v>
      </c>
      <c r="M812" s="45" t="s">
        <v>322</v>
      </c>
      <c r="N812" s="48" t="s">
        <v>3640</v>
      </c>
      <c r="O812" s="68">
        <v>16950</v>
      </c>
      <c r="P812" s="21"/>
      <c r="Q812" s="22">
        <f t="shared" si="26"/>
        <v>0</v>
      </c>
      <c r="R812" s="22">
        <f t="shared" si="27"/>
        <v>0</v>
      </c>
    </row>
    <row r="813" spans="1:18">
      <c r="A813" s="45" t="s">
        <v>325</v>
      </c>
      <c r="B813" s="45" t="s">
        <v>327</v>
      </c>
      <c r="C813" s="45">
        <v>380842</v>
      </c>
      <c r="D813" s="46">
        <v>3528703808428</v>
      </c>
      <c r="E813" s="45">
        <v>110153</v>
      </c>
      <c r="F813" s="43" t="s">
        <v>3823</v>
      </c>
      <c r="G813" s="63" t="s">
        <v>3977</v>
      </c>
      <c r="H813" s="64" t="s">
        <v>80</v>
      </c>
      <c r="I813" s="47" t="s">
        <v>27</v>
      </c>
      <c r="J813" s="45"/>
      <c r="K813" s="44" t="s">
        <v>3654</v>
      </c>
      <c r="L813" s="45" t="s">
        <v>19</v>
      </c>
      <c r="M813" s="45" t="s">
        <v>322</v>
      </c>
      <c r="N813" s="48" t="s">
        <v>3640</v>
      </c>
      <c r="O813" s="68">
        <v>16540</v>
      </c>
      <c r="P813" s="21"/>
      <c r="Q813" s="22">
        <f t="shared" si="26"/>
        <v>0</v>
      </c>
      <c r="R813" s="22">
        <f t="shared" si="27"/>
        <v>0</v>
      </c>
    </row>
    <row r="814" spans="1:18">
      <c r="A814" s="45" t="s">
        <v>325</v>
      </c>
      <c r="B814" s="45" t="s">
        <v>327</v>
      </c>
      <c r="C814" s="45">
        <v>822319</v>
      </c>
      <c r="D814" s="46">
        <v>3528708223196</v>
      </c>
      <c r="E814" s="45">
        <v>92987</v>
      </c>
      <c r="F814" s="43" t="s">
        <v>3823</v>
      </c>
      <c r="G814" s="63" t="s">
        <v>3978</v>
      </c>
      <c r="H814" s="64" t="s">
        <v>80</v>
      </c>
      <c r="I814" s="47" t="s">
        <v>27</v>
      </c>
      <c r="J814" s="45"/>
      <c r="K814" s="44" t="s">
        <v>3655</v>
      </c>
      <c r="L814" s="45" t="s">
        <v>19</v>
      </c>
      <c r="M814" s="45" t="s">
        <v>322</v>
      </c>
      <c r="N814" s="48" t="s">
        <v>3640</v>
      </c>
      <c r="O814" s="68">
        <v>15570</v>
      </c>
      <c r="P814" s="21"/>
      <c r="Q814" s="22">
        <f t="shared" si="26"/>
        <v>0</v>
      </c>
      <c r="R814" s="22">
        <f t="shared" si="27"/>
        <v>0</v>
      </c>
    </row>
    <row r="815" spans="1:18">
      <c r="A815" s="45" t="s">
        <v>325</v>
      </c>
      <c r="B815" s="45" t="s">
        <v>327</v>
      </c>
      <c r="C815" s="45">
        <v>603801</v>
      </c>
      <c r="D815" s="46">
        <v>3528706038013</v>
      </c>
      <c r="E815" s="45">
        <v>98556</v>
      </c>
      <c r="F815" s="43" t="s">
        <v>3824</v>
      </c>
      <c r="G815" s="63" t="s">
        <v>3978</v>
      </c>
      <c r="H815" s="64" t="s">
        <v>18</v>
      </c>
      <c r="I815" s="47" t="s">
        <v>27</v>
      </c>
      <c r="J815" s="45"/>
      <c r="K815" s="44" t="s">
        <v>3113</v>
      </c>
      <c r="L815" s="45" t="s">
        <v>19</v>
      </c>
      <c r="M815" s="45" t="s">
        <v>322</v>
      </c>
      <c r="N815" s="48" t="s">
        <v>3640</v>
      </c>
      <c r="O815" s="68">
        <v>19010</v>
      </c>
      <c r="P815" s="21"/>
      <c r="Q815" s="22">
        <f t="shared" si="26"/>
        <v>0</v>
      </c>
      <c r="R815" s="22">
        <f t="shared" si="27"/>
        <v>0</v>
      </c>
    </row>
    <row r="816" spans="1:18">
      <c r="A816" s="45" t="s">
        <v>325</v>
      </c>
      <c r="B816" s="45" t="s">
        <v>327</v>
      </c>
      <c r="C816" s="45">
        <v>356121</v>
      </c>
      <c r="D816" s="46">
        <v>3528703561217</v>
      </c>
      <c r="E816" s="45">
        <v>98557</v>
      </c>
      <c r="F816" s="43" t="s">
        <v>3825</v>
      </c>
      <c r="G816" s="63" t="s">
        <v>3977</v>
      </c>
      <c r="H816" s="64" t="s">
        <v>80</v>
      </c>
      <c r="I816" s="47" t="s">
        <v>27</v>
      </c>
      <c r="J816" s="45"/>
      <c r="K816" s="44" t="s">
        <v>3114</v>
      </c>
      <c r="L816" s="45" t="s">
        <v>19</v>
      </c>
      <c r="M816" s="45" t="s">
        <v>322</v>
      </c>
      <c r="N816" s="48" t="s">
        <v>3640</v>
      </c>
      <c r="O816" s="68">
        <v>18000</v>
      </c>
      <c r="P816" s="21"/>
      <c r="Q816" s="22">
        <f t="shared" si="26"/>
        <v>0</v>
      </c>
      <c r="R816" s="22">
        <f t="shared" si="27"/>
        <v>0</v>
      </c>
    </row>
    <row r="817" spans="1:18">
      <c r="A817" s="45" t="s">
        <v>325</v>
      </c>
      <c r="B817" s="45" t="s">
        <v>327</v>
      </c>
      <c r="C817" s="45">
        <v>717135</v>
      </c>
      <c r="D817" s="46">
        <v>3528707171351</v>
      </c>
      <c r="E817" s="45"/>
      <c r="F817" s="43" t="s">
        <v>3825</v>
      </c>
      <c r="G817" s="63" t="s">
        <v>3979</v>
      </c>
      <c r="H817" s="64" t="s">
        <v>80</v>
      </c>
      <c r="I817" s="47" t="s">
        <v>27</v>
      </c>
      <c r="J817" s="45"/>
      <c r="K817" s="44" t="s">
        <v>3115</v>
      </c>
      <c r="L817" s="45" t="s">
        <v>19</v>
      </c>
      <c r="M817" s="45" t="s">
        <v>322</v>
      </c>
      <c r="N817" s="48" t="s">
        <v>3640</v>
      </c>
      <c r="O817" s="68">
        <v>19630</v>
      </c>
      <c r="P817" s="21"/>
      <c r="Q817" s="22">
        <f t="shared" si="26"/>
        <v>0</v>
      </c>
      <c r="R817" s="22">
        <f t="shared" si="27"/>
        <v>0</v>
      </c>
    </row>
    <row r="818" spans="1:18">
      <c r="A818" s="45" t="s">
        <v>325</v>
      </c>
      <c r="B818" s="45" t="s">
        <v>327</v>
      </c>
      <c r="C818" s="45">
        <v>767042</v>
      </c>
      <c r="D818" s="46">
        <v>3528707670427</v>
      </c>
      <c r="E818" s="45"/>
      <c r="F818" s="43" t="s">
        <v>3826</v>
      </c>
      <c r="G818" s="63" t="s">
        <v>3980</v>
      </c>
      <c r="H818" s="64" t="s">
        <v>18</v>
      </c>
      <c r="I818" s="47" t="s">
        <v>27</v>
      </c>
      <c r="J818" s="45"/>
      <c r="K818" s="44" t="s">
        <v>3116</v>
      </c>
      <c r="L818" s="45" t="s">
        <v>19</v>
      </c>
      <c r="M818" s="45" t="s">
        <v>322</v>
      </c>
      <c r="N818" s="48" t="s">
        <v>3640</v>
      </c>
      <c r="O818" s="68">
        <v>21510</v>
      </c>
      <c r="P818" s="21"/>
      <c r="Q818" s="22">
        <f t="shared" si="26"/>
        <v>0</v>
      </c>
      <c r="R818" s="22">
        <f t="shared" si="27"/>
        <v>0</v>
      </c>
    </row>
    <row r="819" spans="1:18">
      <c r="A819" s="45" t="s">
        <v>325</v>
      </c>
      <c r="B819" s="45" t="s">
        <v>327</v>
      </c>
      <c r="C819" s="45">
        <v>3490</v>
      </c>
      <c r="D819" s="46">
        <v>3528700034905</v>
      </c>
      <c r="E819" s="45">
        <v>101695</v>
      </c>
      <c r="F819" s="43" t="s">
        <v>3827</v>
      </c>
      <c r="G819" s="63" t="s">
        <v>3974</v>
      </c>
      <c r="H819" s="64" t="s">
        <v>18</v>
      </c>
      <c r="I819" s="47" t="s">
        <v>27</v>
      </c>
      <c r="J819" s="45"/>
      <c r="K819" s="44" t="s">
        <v>3656</v>
      </c>
      <c r="L819" s="45" t="s">
        <v>19</v>
      </c>
      <c r="M819" s="45" t="s">
        <v>322</v>
      </c>
      <c r="N819" s="48" t="s">
        <v>3640</v>
      </c>
      <c r="O819" s="68">
        <v>19860</v>
      </c>
      <c r="P819" s="21"/>
      <c r="Q819" s="22">
        <f t="shared" si="26"/>
        <v>0</v>
      </c>
      <c r="R819" s="22">
        <f t="shared" si="27"/>
        <v>0</v>
      </c>
    </row>
    <row r="820" spans="1:18">
      <c r="A820" s="45" t="s">
        <v>325</v>
      </c>
      <c r="B820" s="45" t="s">
        <v>327</v>
      </c>
      <c r="C820" s="45">
        <v>656747</v>
      </c>
      <c r="D820" s="46">
        <v>3528706567476</v>
      </c>
      <c r="E820" s="45">
        <v>112741</v>
      </c>
      <c r="F820" s="43" t="s">
        <v>3827</v>
      </c>
      <c r="G820" s="63" t="s">
        <v>3973</v>
      </c>
      <c r="H820" s="64" t="s">
        <v>18</v>
      </c>
      <c r="I820" s="47" t="s">
        <v>27</v>
      </c>
      <c r="J820" s="45"/>
      <c r="K820" s="44" t="s">
        <v>3117</v>
      </c>
      <c r="L820" s="45" t="s">
        <v>321</v>
      </c>
      <c r="M820" s="45" t="s">
        <v>322</v>
      </c>
      <c r="N820" s="48" t="s">
        <v>3640</v>
      </c>
      <c r="O820" s="68">
        <v>18110</v>
      </c>
      <c r="P820" s="21"/>
      <c r="Q820" s="22">
        <f t="shared" si="26"/>
        <v>0</v>
      </c>
      <c r="R820" s="22">
        <f t="shared" si="27"/>
        <v>0</v>
      </c>
    </row>
    <row r="821" spans="1:18">
      <c r="A821" s="45" t="s">
        <v>325</v>
      </c>
      <c r="B821" s="45" t="s">
        <v>327</v>
      </c>
      <c r="C821" s="45">
        <v>134136</v>
      </c>
      <c r="D821" s="46">
        <v>3528701341361</v>
      </c>
      <c r="E821" s="45"/>
      <c r="F821" s="43" t="s">
        <v>3828</v>
      </c>
      <c r="G821" s="63" t="s">
        <v>3981</v>
      </c>
      <c r="H821" s="64" t="s">
        <v>80</v>
      </c>
      <c r="I821" s="47" t="s">
        <v>27</v>
      </c>
      <c r="J821" s="45"/>
      <c r="K821" s="44" t="s">
        <v>3118</v>
      </c>
      <c r="L821" s="45" t="s">
        <v>19</v>
      </c>
      <c r="M821" s="45" t="s">
        <v>322</v>
      </c>
      <c r="N821" s="48" t="s">
        <v>3640</v>
      </c>
      <c r="O821" s="68">
        <v>22570</v>
      </c>
      <c r="P821" s="21"/>
      <c r="Q821" s="22">
        <f t="shared" si="26"/>
        <v>0</v>
      </c>
      <c r="R821" s="22">
        <f t="shared" si="27"/>
        <v>0</v>
      </c>
    </row>
    <row r="822" spans="1:18">
      <c r="A822" s="45" t="s">
        <v>325</v>
      </c>
      <c r="B822" s="45" t="s">
        <v>327</v>
      </c>
      <c r="C822" s="45">
        <v>472865</v>
      </c>
      <c r="D822" s="46">
        <v>3528704728657</v>
      </c>
      <c r="E822" s="45">
        <v>92988</v>
      </c>
      <c r="F822" s="43" t="s">
        <v>3828</v>
      </c>
      <c r="G822" s="63" t="s">
        <v>3979</v>
      </c>
      <c r="H822" s="64" t="s">
        <v>80</v>
      </c>
      <c r="I822" s="47" t="s">
        <v>27</v>
      </c>
      <c r="J822" s="45"/>
      <c r="K822" s="44" t="s">
        <v>3119</v>
      </c>
      <c r="L822" s="45" t="s">
        <v>19</v>
      </c>
      <c r="M822" s="45" t="s">
        <v>322</v>
      </c>
      <c r="N822" s="48" t="s">
        <v>3640</v>
      </c>
      <c r="O822" s="68">
        <v>21490</v>
      </c>
      <c r="P822" s="21"/>
      <c r="Q822" s="22">
        <f t="shared" si="26"/>
        <v>0</v>
      </c>
      <c r="R822" s="22">
        <f t="shared" si="27"/>
        <v>0</v>
      </c>
    </row>
    <row r="823" spans="1:18">
      <c r="A823" s="45" t="s">
        <v>325</v>
      </c>
      <c r="B823" s="45" t="s">
        <v>327</v>
      </c>
      <c r="C823" s="45">
        <v>263091</v>
      </c>
      <c r="D823" s="46">
        <v>3528702630914</v>
      </c>
      <c r="E823" s="45">
        <v>114059</v>
      </c>
      <c r="F823" s="43" t="s">
        <v>3829</v>
      </c>
      <c r="G823" s="63" t="s">
        <v>3982</v>
      </c>
      <c r="H823" s="64" t="s">
        <v>30</v>
      </c>
      <c r="I823" s="47" t="s">
        <v>27</v>
      </c>
      <c r="J823" s="45"/>
      <c r="K823" s="44" t="s">
        <v>3120</v>
      </c>
      <c r="L823" s="45" t="s">
        <v>19</v>
      </c>
      <c r="M823" s="45" t="s">
        <v>322</v>
      </c>
      <c r="N823" s="48" t="s">
        <v>3640</v>
      </c>
      <c r="O823" s="68">
        <v>21990</v>
      </c>
      <c r="P823" s="21"/>
      <c r="Q823" s="22">
        <f t="shared" si="26"/>
        <v>0</v>
      </c>
      <c r="R823" s="22">
        <f t="shared" si="27"/>
        <v>0</v>
      </c>
    </row>
    <row r="824" spans="1:18">
      <c r="A824" s="45" t="s">
        <v>325</v>
      </c>
      <c r="B824" s="45" t="s">
        <v>327</v>
      </c>
      <c r="C824" s="45">
        <v>28446</v>
      </c>
      <c r="D824" s="46">
        <v>3528700284461</v>
      </c>
      <c r="E824" s="45">
        <v>101697</v>
      </c>
      <c r="F824" s="43" t="s">
        <v>3830</v>
      </c>
      <c r="G824" s="63" t="s">
        <v>3975</v>
      </c>
      <c r="H824" s="64" t="s">
        <v>80</v>
      </c>
      <c r="I824" s="47" t="s">
        <v>27</v>
      </c>
      <c r="J824" s="45"/>
      <c r="K824" s="44" t="s">
        <v>3121</v>
      </c>
      <c r="L824" s="45" t="s">
        <v>19</v>
      </c>
      <c r="M824" s="45" t="s">
        <v>322</v>
      </c>
      <c r="N824" s="48" t="s">
        <v>3640</v>
      </c>
      <c r="O824" s="68">
        <v>20100</v>
      </c>
      <c r="P824" s="21"/>
      <c r="Q824" s="22">
        <f t="shared" si="26"/>
        <v>0</v>
      </c>
      <c r="R824" s="22">
        <f t="shared" si="27"/>
        <v>0</v>
      </c>
    </row>
    <row r="825" spans="1:18">
      <c r="A825" s="45" t="s">
        <v>325</v>
      </c>
      <c r="B825" s="45" t="s">
        <v>327</v>
      </c>
      <c r="C825" s="45">
        <v>41387</v>
      </c>
      <c r="D825" s="46">
        <v>3528700413878</v>
      </c>
      <c r="E825" s="45">
        <v>122564</v>
      </c>
      <c r="F825" s="43" t="s">
        <v>3831</v>
      </c>
      <c r="G825" s="63" t="s">
        <v>3983</v>
      </c>
      <c r="H825" s="64" t="s">
        <v>80</v>
      </c>
      <c r="I825" s="47" t="s">
        <v>27</v>
      </c>
      <c r="J825" s="45"/>
      <c r="K825" s="44" t="s">
        <v>3122</v>
      </c>
      <c r="L825" s="45" t="s">
        <v>19</v>
      </c>
      <c r="M825" s="45" t="s">
        <v>322</v>
      </c>
      <c r="N825" s="48" t="s">
        <v>3640</v>
      </c>
      <c r="O825" s="68">
        <v>23490</v>
      </c>
      <c r="P825" s="21"/>
      <c r="Q825" s="22">
        <f t="shared" si="26"/>
        <v>0</v>
      </c>
      <c r="R825" s="22">
        <f t="shared" si="27"/>
        <v>0</v>
      </c>
    </row>
    <row r="826" spans="1:18">
      <c r="A826" s="45" t="s">
        <v>325</v>
      </c>
      <c r="B826" s="45" t="s">
        <v>327</v>
      </c>
      <c r="C826" s="45">
        <v>715179</v>
      </c>
      <c r="D826" s="46">
        <v>3528707151797</v>
      </c>
      <c r="E826" s="45">
        <v>101699</v>
      </c>
      <c r="F826" s="43" t="s">
        <v>3831</v>
      </c>
      <c r="G826" s="63" t="s">
        <v>3984</v>
      </c>
      <c r="H826" s="64" t="s">
        <v>80</v>
      </c>
      <c r="I826" s="47" t="s">
        <v>27</v>
      </c>
      <c r="J826" s="45"/>
      <c r="K826" s="44" t="s">
        <v>3123</v>
      </c>
      <c r="L826" s="45" t="s">
        <v>19</v>
      </c>
      <c r="M826" s="45" t="s">
        <v>322</v>
      </c>
      <c r="N826" s="48" t="s">
        <v>3640</v>
      </c>
      <c r="O826" s="68">
        <v>28110</v>
      </c>
      <c r="P826" s="21"/>
      <c r="Q826" s="22">
        <f t="shared" si="26"/>
        <v>0</v>
      </c>
      <c r="R826" s="22">
        <f t="shared" si="27"/>
        <v>0</v>
      </c>
    </row>
    <row r="827" spans="1:18">
      <c r="A827" s="45" t="s">
        <v>325</v>
      </c>
      <c r="B827" s="45" t="s">
        <v>327</v>
      </c>
      <c r="C827" s="45">
        <v>217472</v>
      </c>
      <c r="D827" s="46">
        <v>3528702174722</v>
      </c>
      <c r="E827" s="45">
        <v>109528</v>
      </c>
      <c r="F827" s="43" t="s">
        <v>3832</v>
      </c>
      <c r="G827" s="63" t="s">
        <v>3985</v>
      </c>
      <c r="H827" s="64" t="s">
        <v>80</v>
      </c>
      <c r="I827" s="47" t="s">
        <v>27</v>
      </c>
      <c r="J827" s="45"/>
      <c r="K827" s="44" t="s">
        <v>3124</v>
      </c>
      <c r="L827" s="45" t="s">
        <v>19</v>
      </c>
      <c r="M827" s="45" t="s">
        <v>322</v>
      </c>
      <c r="N827" s="48" t="s">
        <v>3640</v>
      </c>
      <c r="O827" s="68">
        <v>26420</v>
      </c>
      <c r="P827" s="21"/>
      <c r="Q827" s="22">
        <f t="shared" si="26"/>
        <v>0</v>
      </c>
      <c r="R827" s="22">
        <f t="shared" si="27"/>
        <v>0</v>
      </c>
    </row>
    <row r="828" spans="1:18">
      <c r="A828" s="45" t="s">
        <v>325</v>
      </c>
      <c r="B828" s="45" t="s">
        <v>327</v>
      </c>
      <c r="C828" s="45">
        <v>780847</v>
      </c>
      <c r="D828" s="46">
        <v>3528707808479</v>
      </c>
      <c r="E828" s="45">
        <v>92989</v>
      </c>
      <c r="F828" s="43" t="s">
        <v>3832</v>
      </c>
      <c r="G828" s="63" t="s">
        <v>3986</v>
      </c>
      <c r="H828" s="64" t="s">
        <v>80</v>
      </c>
      <c r="I828" s="47" t="s">
        <v>27</v>
      </c>
      <c r="J828" s="45"/>
      <c r="K828" s="44" t="s">
        <v>3125</v>
      </c>
      <c r="L828" s="45" t="s">
        <v>19</v>
      </c>
      <c r="M828" s="45" t="s">
        <v>322</v>
      </c>
      <c r="N828" s="48" t="s">
        <v>3640</v>
      </c>
      <c r="O828" s="68">
        <v>22230</v>
      </c>
      <c r="P828" s="21"/>
      <c r="Q828" s="22">
        <f t="shared" si="26"/>
        <v>0</v>
      </c>
      <c r="R828" s="22">
        <f t="shared" si="27"/>
        <v>0</v>
      </c>
    </row>
    <row r="829" spans="1:18">
      <c r="A829" s="45" t="s">
        <v>325</v>
      </c>
      <c r="B829" s="45" t="s">
        <v>327</v>
      </c>
      <c r="C829" s="45">
        <v>877510</v>
      </c>
      <c r="D829" s="46">
        <v>3528708775107</v>
      </c>
      <c r="E829" s="45">
        <v>109799</v>
      </c>
      <c r="F829" s="43" t="s">
        <v>3833</v>
      </c>
      <c r="G829" s="63" t="s">
        <v>3974</v>
      </c>
      <c r="H829" s="64" t="s">
        <v>18</v>
      </c>
      <c r="I829" s="47" t="s">
        <v>27</v>
      </c>
      <c r="J829" s="45"/>
      <c r="K829" s="44" t="s">
        <v>3657</v>
      </c>
      <c r="L829" s="45" t="s">
        <v>320</v>
      </c>
      <c r="M829" s="45" t="s">
        <v>322</v>
      </c>
      <c r="N829" s="48" t="s">
        <v>3640</v>
      </c>
      <c r="O829" s="68">
        <v>26550</v>
      </c>
      <c r="P829" s="21"/>
      <c r="Q829" s="22">
        <f t="shared" si="26"/>
        <v>0</v>
      </c>
      <c r="R829" s="22">
        <f t="shared" si="27"/>
        <v>0</v>
      </c>
    </row>
    <row r="830" spans="1:18">
      <c r="A830" s="45" t="s">
        <v>325</v>
      </c>
      <c r="B830" s="45" t="s">
        <v>327</v>
      </c>
      <c r="C830" s="45">
        <v>76651</v>
      </c>
      <c r="D830" s="46">
        <v>3528700766516</v>
      </c>
      <c r="E830" s="45"/>
      <c r="F830" s="43" t="s">
        <v>3834</v>
      </c>
      <c r="G830" s="63" t="s">
        <v>3971</v>
      </c>
      <c r="H830" s="64" t="s">
        <v>30</v>
      </c>
      <c r="I830" s="47" t="s">
        <v>27</v>
      </c>
      <c r="J830" s="45"/>
      <c r="K830" s="44" t="s">
        <v>3658</v>
      </c>
      <c r="L830" s="45" t="s">
        <v>19</v>
      </c>
      <c r="M830" s="45" t="s">
        <v>322</v>
      </c>
      <c r="N830" s="48" t="s">
        <v>3640</v>
      </c>
      <c r="O830" s="68">
        <v>24540</v>
      </c>
      <c r="P830" s="21"/>
      <c r="Q830" s="22">
        <f t="shared" si="26"/>
        <v>0</v>
      </c>
      <c r="R830" s="22">
        <f t="shared" si="27"/>
        <v>0</v>
      </c>
    </row>
    <row r="831" spans="1:18">
      <c r="A831" s="45" t="s">
        <v>325</v>
      </c>
      <c r="B831" s="45" t="s">
        <v>327</v>
      </c>
      <c r="C831" s="45">
        <v>411190</v>
      </c>
      <c r="D831" s="46">
        <v>3528704111909</v>
      </c>
      <c r="E831" s="45"/>
      <c r="F831" s="43" t="s">
        <v>3834</v>
      </c>
      <c r="G831" s="63" t="s">
        <v>3974</v>
      </c>
      <c r="H831" s="64" t="s">
        <v>18</v>
      </c>
      <c r="I831" s="47" t="s">
        <v>27</v>
      </c>
      <c r="J831" s="45"/>
      <c r="K831" s="44" t="s">
        <v>3659</v>
      </c>
      <c r="L831" s="45" t="s">
        <v>19</v>
      </c>
      <c r="M831" s="45" t="s">
        <v>322</v>
      </c>
      <c r="N831" s="48" t="s">
        <v>3640</v>
      </c>
      <c r="O831" s="68">
        <v>24550</v>
      </c>
      <c r="P831" s="21"/>
      <c r="Q831" s="22">
        <f t="shared" si="26"/>
        <v>0</v>
      </c>
      <c r="R831" s="22">
        <f t="shared" si="27"/>
        <v>0</v>
      </c>
    </row>
    <row r="832" spans="1:18">
      <c r="A832" s="45" t="s">
        <v>325</v>
      </c>
      <c r="B832" s="45" t="s">
        <v>327</v>
      </c>
      <c r="C832" s="45">
        <v>551361</v>
      </c>
      <c r="D832" s="46">
        <v>3528705513610</v>
      </c>
      <c r="E832" s="45"/>
      <c r="F832" s="43" t="s">
        <v>3834</v>
      </c>
      <c r="G832" s="63" t="s">
        <v>3974</v>
      </c>
      <c r="H832" s="64" t="s">
        <v>30</v>
      </c>
      <c r="I832" s="47" t="s">
        <v>27</v>
      </c>
      <c r="J832" s="45"/>
      <c r="K832" s="44" t="s">
        <v>3660</v>
      </c>
      <c r="L832" s="45" t="s">
        <v>19</v>
      </c>
      <c r="M832" s="45" t="s">
        <v>322</v>
      </c>
      <c r="N832" s="48" t="s">
        <v>3640</v>
      </c>
      <c r="O832" s="68">
        <v>24160</v>
      </c>
      <c r="P832" s="21"/>
      <c r="Q832" s="22">
        <f t="shared" si="26"/>
        <v>0</v>
      </c>
      <c r="R832" s="22">
        <f t="shared" si="27"/>
        <v>0</v>
      </c>
    </row>
    <row r="833" spans="1:18">
      <c r="A833" s="45" t="s">
        <v>325</v>
      </c>
      <c r="B833" s="45" t="s">
        <v>327</v>
      </c>
      <c r="C833" s="45">
        <v>31516</v>
      </c>
      <c r="D833" s="46">
        <v>3528700315165</v>
      </c>
      <c r="E833" s="45"/>
      <c r="F833" s="43" t="s">
        <v>3835</v>
      </c>
      <c r="G833" s="63" t="s">
        <v>3987</v>
      </c>
      <c r="H833" s="64" t="s">
        <v>80</v>
      </c>
      <c r="I833" s="47" t="s">
        <v>27</v>
      </c>
      <c r="J833" s="45"/>
      <c r="K833" s="44" t="s">
        <v>3661</v>
      </c>
      <c r="L833" s="45" t="s">
        <v>19</v>
      </c>
      <c r="M833" s="45" t="s">
        <v>322</v>
      </c>
      <c r="N833" s="48" t="s">
        <v>3640</v>
      </c>
      <c r="O833" s="68">
        <v>28040</v>
      </c>
      <c r="P833" s="21"/>
      <c r="Q833" s="22">
        <f t="shared" si="26"/>
        <v>0</v>
      </c>
      <c r="R833" s="22">
        <f t="shared" si="27"/>
        <v>0</v>
      </c>
    </row>
    <row r="834" spans="1:18" ht="15.75" thickBot="1">
      <c r="P834" s="74">
        <f>SUM(P8:P833)</f>
        <v>0</v>
      </c>
      <c r="Q834" s="75">
        <f>SUM(Q8:Q833)</f>
        <v>0</v>
      </c>
      <c r="R834" s="76">
        <f>SUM(R8:R833)</f>
        <v>0</v>
      </c>
    </row>
  </sheetData>
  <autoFilter ref="A7:O834"/>
  <sortState ref="A8:P833">
    <sortCondition descending="1" ref="B8:B833"/>
    <sortCondition ref="A8:A833"/>
    <sortCondition ref="P8:P833"/>
  </sortState>
  <mergeCells count="7">
    <mergeCell ref="F6:P6"/>
    <mergeCell ref="Q6:R6"/>
    <mergeCell ref="F1:P2"/>
    <mergeCell ref="Q1:R4"/>
    <mergeCell ref="F3:P4"/>
    <mergeCell ref="J5:M5"/>
    <mergeCell ref="Q5:R5"/>
  </mergeCells>
  <pageMargins left="0.25" right="0.25" top="0.75" bottom="0.75" header="0.3" footer="0.3"/>
  <pageSetup paperSize="9" scale="53" fitToHeight="10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3334"/>
  <sheetViews>
    <sheetView zoomScaleNormal="100" workbookViewId="0">
      <pane ySplit="7" topLeftCell="A8" activePane="bottomLeft" state="frozen"/>
      <selection pane="bottomLeft" activeCell="L1727" sqref="L1727"/>
    </sheetView>
  </sheetViews>
  <sheetFormatPr defaultRowHeight="15"/>
  <cols>
    <col min="1" max="1" width="13.7109375" bestFit="1" customWidth="1"/>
    <col min="2" max="2" width="10.7109375" customWidth="1"/>
    <col min="3" max="3" width="8.7109375" customWidth="1"/>
    <col min="4" max="4" width="15.7109375" style="28" customWidth="1"/>
    <col min="5" max="5" width="15.7109375" style="29" customWidth="1"/>
    <col min="6" max="6" width="8.7109375" style="28" customWidth="1"/>
    <col min="7" max="7" width="19.7109375" style="30" customWidth="1"/>
    <col min="8" max="8" width="8.7109375" style="28" customWidth="1"/>
    <col min="9" max="9" width="8.7109375" style="30" customWidth="1"/>
    <col min="10" max="10" width="8.7109375" style="28" customWidth="1"/>
    <col min="11" max="11" width="11.7109375" style="28" customWidth="1"/>
    <col min="12" max="12" width="42.5703125" style="31" customWidth="1"/>
    <col min="13" max="14" width="4.7109375" customWidth="1"/>
    <col min="15" max="15" width="8.7109375" style="32" customWidth="1"/>
    <col min="16" max="16" width="12.7109375" style="33" customWidth="1"/>
    <col min="17" max="17" width="20.7109375" style="37" customWidth="1"/>
    <col min="18" max="19" width="20.7109375" customWidth="1"/>
  </cols>
  <sheetData>
    <row r="1" spans="1:19">
      <c r="A1" s="77"/>
      <c r="B1" s="1"/>
      <c r="C1" s="2"/>
      <c r="D1" s="2"/>
      <c r="E1" s="3"/>
      <c r="F1" s="2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66"/>
    </row>
    <row r="2" spans="1:19">
      <c r="A2" s="77"/>
      <c r="B2" s="4"/>
      <c r="C2" s="5"/>
      <c r="D2" s="5"/>
      <c r="E2" s="6"/>
      <c r="F2" s="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62"/>
    </row>
    <row r="3" spans="1:19" ht="15" customHeight="1">
      <c r="A3" s="77"/>
      <c r="B3" s="4"/>
      <c r="C3" s="5"/>
      <c r="D3" s="5"/>
      <c r="E3" s="6"/>
      <c r="F3" s="5"/>
      <c r="G3" s="184" t="s">
        <v>4120</v>
      </c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45"/>
      <c r="S3" s="162"/>
    </row>
    <row r="4" spans="1:19" ht="15.75" customHeight="1" thickBot="1">
      <c r="A4" s="77"/>
      <c r="B4" s="4"/>
      <c r="C4" s="5"/>
      <c r="D4" s="5"/>
      <c r="E4" s="6"/>
      <c r="F4" s="5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2"/>
      <c r="S4" s="183"/>
    </row>
    <row r="5" spans="1:19" ht="15.75" thickBot="1">
      <c r="A5" s="77"/>
      <c r="B5" s="4"/>
      <c r="C5" s="5"/>
      <c r="D5" s="5"/>
      <c r="E5" s="6"/>
      <c r="F5" s="5"/>
      <c r="G5" s="5"/>
      <c r="H5" s="5"/>
      <c r="I5" s="5"/>
      <c r="J5" s="5"/>
      <c r="K5" s="185" t="s">
        <v>4129</v>
      </c>
      <c r="L5" s="185"/>
      <c r="M5" s="185"/>
      <c r="N5" s="185"/>
      <c r="O5" s="7"/>
      <c r="P5" s="8"/>
      <c r="Q5" s="6"/>
      <c r="R5" s="186" t="s">
        <v>0</v>
      </c>
      <c r="S5" s="187"/>
    </row>
    <row r="6" spans="1:19" ht="19.5" thickBot="1">
      <c r="A6" s="77"/>
      <c r="B6" s="4"/>
      <c r="C6" s="5"/>
      <c r="D6" s="5"/>
      <c r="E6" s="6"/>
      <c r="F6" s="5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9">
        <v>0.28000000000000003</v>
      </c>
      <c r="S6" s="190"/>
    </row>
    <row r="7" spans="1:19" ht="33" customHeight="1">
      <c r="A7" s="141" t="s">
        <v>4110</v>
      </c>
      <c r="B7" s="118" t="s">
        <v>1</v>
      </c>
      <c r="C7" s="118" t="s">
        <v>2</v>
      </c>
      <c r="D7" s="119" t="s">
        <v>3</v>
      </c>
      <c r="E7" s="119" t="s">
        <v>4</v>
      </c>
      <c r="F7" s="120" t="s">
        <v>5</v>
      </c>
      <c r="G7" s="121" t="s">
        <v>6</v>
      </c>
      <c r="H7" s="121" t="s">
        <v>7</v>
      </c>
      <c r="I7" s="121" t="s">
        <v>8</v>
      </c>
      <c r="J7" s="121" t="s">
        <v>9</v>
      </c>
      <c r="K7" s="122" t="s">
        <v>10</v>
      </c>
      <c r="L7" s="121" t="s">
        <v>11</v>
      </c>
      <c r="M7" s="123" t="s">
        <v>12</v>
      </c>
      <c r="N7" s="123"/>
      <c r="O7" s="123"/>
      <c r="P7" s="124" t="s">
        <v>13</v>
      </c>
      <c r="Q7" s="125" t="s">
        <v>14</v>
      </c>
      <c r="R7" s="126" t="s">
        <v>15</v>
      </c>
      <c r="S7" s="127" t="s">
        <v>16</v>
      </c>
    </row>
    <row r="8" spans="1:19" s="23" customFormat="1">
      <c r="A8" s="128" t="s">
        <v>4111</v>
      </c>
      <c r="B8" s="24" t="s">
        <v>17</v>
      </c>
      <c r="C8" s="49" t="s">
        <v>326</v>
      </c>
      <c r="D8" s="50">
        <v>10001090</v>
      </c>
      <c r="E8" s="51">
        <v>3528703413776</v>
      </c>
      <c r="F8" s="52">
        <v>59252</v>
      </c>
      <c r="G8" s="54" t="s">
        <v>21</v>
      </c>
      <c r="H8" s="55">
        <v>75</v>
      </c>
      <c r="I8" s="56" t="s">
        <v>319</v>
      </c>
      <c r="J8" s="56"/>
      <c r="K8" s="24"/>
      <c r="L8" s="194" t="s">
        <v>214</v>
      </c>
      <c r="M8" s="57" t="s">
        <v>328</v>
      </c>
      <c r="N8" s="57" t="s">
        <v>321</v>
      </c>
      <c r="O8" s="57" t="s">
        <v>20</v>
      </c>
      <c r="P8" s="67">
        <v>4030</v>
      </c>
      <c r="Q8" s="21"/>
      <c r="R8" s="22">
        <f t="shared" ref="R8" si="0">((P8-(P8*$R$6))*Q8)</f>
        <v>0</v>
      </c>
      <c r="S8" s="129">
        <f t="shared" ref="S8" si="1">((P8-(P8*$R$6))*Q8)*1.2</f>
        <v>0</v>
      </c>
    </row>
    <row r="9" spans="1:19" s="23" customFormat="1">
      <c r="A9" s="128" t="s">
        <v>4111</v>
      </c>
      <c r="B9" s="24" t="s">
        <v>17</v>
      </c>
      <c r="C9" s="49" t="s">
        <v>326</v>
      </c>
      <c r="D9" s="50">
        <v>10001092</v>
      </c>
      <c r="E9" s="51">
        <v>3528708800731</v>
      </c>
      <c r="F9" s="52">
        <v>59254</v>
      </c>
      <c r="G9" s="54" t="s">
        <v>23</v>
      </c>
      <c r="H9" s="55">
        <v>75</v>
      </c>
      <c r="I9" s="56" t="s">
        <v>319</v>
      </c>
      <c r="J9" s="56"/>
      <c r="K9" s="24"/>
      <c r="L9" s="194" t="s">
        <v>215</v>
      </c>
      <c r="M9" s="57" t="s">
        <v>328</v>
      </c>
      <c r="N9" s="57" t="s">
        <v>321</v>
      </c>
      <c r="O9" s="57" t="s">
        <v>20</v>
      </c>
      <c r="P9" s="67">
        <v>4290</v>
      </c>
      <c r="Q9" s="21"/>
      <c r="R9" s="22">
        <f t="shared" ref="R9:R72" si="2">((P9-(P9*$R$6))*Q9)</f>
        <v>0</v>
      </c>
      <c r="S9" s="129">
        <f t="shared" ref="S9:S72" si="3">((P9-(P9*$R$6))*Q9)*1.2</f>
        <v>0</v>
      </c>
    </row>
    <row r="10" spans="1:19" s="23" customFormat="1">
      <c r="A10" s="128" t="s">
        <v>4111</v>
      </c>
      <c r="B10" s="24" t="s">
        <v>17</v>
      </c>
      <c r="C10" s="49" t="s">
        <v>326</v>
      </c>
      <c r="D10" s="50">
        <v>10001091</v>
      </c>
      <c r="E10" s="51">
        <v>3528706915123</v>
      </c>
      <c r="F10" s="52">
        <v>59253</v>
      </c>
      <c r="G10" s="54" t="s">
        <v>22</v>
      </c>
      <c r="H10" s="55">
        <v>79</v>
      </c>
      <c r="I10" s="56" t="s">
        <v>319</v>
      </c>
      <c r="J10" s="56"/>
      <c r="K10" s="24"/>
      <c r="L10" s="194" t="s">
        <v>213</v>
      </c>
      <c r="M10" s="57" t="s">
        <v>328</v>
      </c>
      <c r="N10" s="57" t="s">
        <v>321</v>
      </c>
      <c r="O10" s="57" t="s">
        <v>20</v>
      </c>
      <c r="P10" s="67">
        <v>4510</v>
      </c>
      <c r="Q10" s="21"/>
      <c r="R10" s="22">
        <f t="shared" si="2"/>
        <v>0</v>
      </c>
      <c r="S10" s="129">
        <f t="shared" si="3"/>
        <v>0</v>
      </c>
    </row>
    <row r="11" spans="1:19" s="23" customFormat="1">
      <c r="A11" s="128" t="s">
        <v>4111</v>
      </c>
      <c r="B11" s="24" t="s">
        <v>17</v>
      </c>
      <c r="C11" s="49" t="s">
        <v>326</v>
      </c>
      <c r="D11" s="50">
        <v>10001093</v>
      </c>
      <c r="E11" s="51">
        <v>3528703977124</v>
      </c>
      <c r="F11" s="52">
        <v>59255</v>
      </c>
      <c r="G11" s="54" t="s">
        <v>24</v>
      </c>
      <c r="H11" s="55">
        <v>79</v>
      </c>
      <c r="I11" s="56" t="s">
        <v>18</v>
      </c>
      <c r="J11" s="56"/>
      <c r="K11" s="24"/>
      <c r="L11" s="194" t="s">
        <v>217</v>
      </c>
      <c r="M11" s="57" t="s">
        <v>328</v>
      </c>
      <c r="N11" s="57" t="s">
        <v>321</v>
      </c>
      <c r="O11" s="57" t="s">
        <v>20</v>
      </c>
      <c r="P11" s="67">
        <v>4620</v>
      </c>
      <c r="Q11" s="21"/>
      <c r="R11" s="22">
        <f t="shared" si="2"/>
        <v>0</v>
      </c>
      <c r="S11" s="129">
        <f t="shared" si="3"/>
        <v>0</v>
      </c>
    </row>
    <row r="12" spans="1:19" s="23" customFormat="1">
      <c r="A12" s="128" t="s">
        <v>4111</v>
      </c>
      <c r="B12" s="24" t="s">
        <v>17</v>
      </c>
      <c r="C12" s="49" t="s">
        <v>326</v>
      </c>
      <c r="D12" s="50">
        <v>10001094</v>
      </c>
      <c r="E12" s="51">
        <v>3528703390572</v>
      </c>
      <c r="F12" s="52">
        <v>59256</v>
      </c>
      <c r="G12" s="54" t="s">
        <v>25</v>
      </c>
      <c r="H12" s="55">
        <v>82</v>
      </c>
      <c r="I12" s="56" t="s">
        <v>18</v>
      </c>
      <c r="J12" s="56"/>
      <c r="K12" s="24"/>
      <c r="L12" s="194" t="s">
        <v>216</v>
      </c>
      <c r="M12" s="57" t="s">
        <v>328</v>
      </c>
      <c r="N12" s="57" t="s">
        <v>321</v>
      </c>
      <c r="O12" s="57" t="s">
        <v>20</v>
      </c>
      <c r="P12" s="67">
        <v>4530</v>
      </c>
      <c r="Q12" s="21"/>
      <c r="R12" s="22">
        <f t="shared" si="2"/>
        <v>0</v>
      </c>
      <c r="S12" s="129">
        <f t="shared" si="3"/>
        <v>0</v>
      </c>
    </row>
    <row r="13" spans="1:19" s="23" customFormat="1">
      <c r="A13" s="128" t="s">
        <v>4111</v>
      </c>
      <c r="B13" s="24" t="s">
        <v>17</v>
      </c>
      <c r="C13" s="49" t="s">
        <v>326</v>
      </c>
      <c r="D13" s="50">
        <v>10001095</v>
      </c>
      <c r="E13" s="51">
        <v>3528707419033</v>
      </c>
      <c r="F13" s="52">
        <v>59257</v>
      </c>
      <c r="G13" s="54" t="s">
        <v>31</v>
      </c>
      <c r="H13" s="55">
        <v>75</v>
      </c>
      <c r="I13" s="56" t="s">
        <v>18</v>
      </c>
      <c r="J13" s="56"/>
      <c r="K13" s="24"/>
      <c r="L13" s="194" t="s">
        <v>225</v>
      </c>
      <c r="M13" s="57" t="s">
        <v>328</v>
      </c>
      <c r="N13" s="57" t="s">
        <v>321</v>
      </c>
      <c r="O13" s="57" t="s">
        <v>20</v>
      </c>
      <c r="P13" s="67">
        <v>4200</v>
      </c>
      <c r="Q13" s="21"/>
      <c r="R13" s="22">
        <f t="shared" si="2"/>
        <v>0</v>
      </c>
      <c r="S13" s="129">
        <f t="shared" si="3"/>
        <v>0</v>
      </c>
    </row>
    <row r="14" spans="1:19" s="23" customFormat="1">
      <c r="A14" s="128" t="s">
        <v>4111</v>
      </c>
      <c r="B14" s="24" t="s">
        <v>17</v>
      </c>
      <c r="C14" s="49" t="s">
        <v>326</v>
      </c>
      <c r="D14" s="50">
        <v>10001853</v>
      </c>
      <c r="E14" s="51">
        <v>3528702957745</v>
      </c>
      <c r="F14" s="52">
        <v>64283</v>
      </c>
      <c r="G14" s="54" t="s">
        <v>32</v>
      </c>
      <c r="H14" s="55">
        <v>79</v>
      </c>
      <c r="I14" s="56" t="s">
        <v>18</v>
      </c>
      <c r="J14" s="56"/>
      <c r="K14" s="24"/>
      <c r="L14" s="194" t="s">
        <v>224</v>
      </c>
      <c r="M14" s="57" t="s">
        <v>328</v>
      </c>
      <c r="N14" s="57" t="s">
        <v>321</v>
      </c>
      <c r="O14" s="57" t="s">
        <v>20</v>
      </c>
      <c r="P14" s="67">
        <v>4630</v>
      </c>
      <c r="Q14" s="21"/>
      <c r="R14" s="22">
        <f t="shared" si="2"/>
        <v>0</v>
      </c>
      <c r="S14" s="129">
        <f t="shared" si="3"/>
        <v>0</v>
      </c>
    </row>
    <row r="15" spans="1:19" s="23" customFormat="1">
      <c r="A15" s="128" t="s">
        <v>4111</v>
      </c>
      <c r="B15" s="24" t="s">
        <v>17</v>
      </c>
      <c r="C15" s="49" t="s">
        <v>326</v>
      </c>
      <c r="D15" s="50">
        <v>10001096</v>
      </c>
      <c r="E15" s="51">
        <v>3528703928638</v>
      </c>
      <c r="F15" s="52">
        <v>59258</v>
      </c>
      <c r="G15" s="54" t="s">
        <v>26</v>
      </c>
      <c r="H15" s="55">
        <v>81</v>
      </c>
      <c r="I15" s="56" t="s">
        <v>18</v>
      </c>
      <c r="J15" s="56"/>
      <c r="K15" s="24"/>
      <c r="L15" s="194" t="s">
        <v>221</v>
      </c>
      <c r="M15" s="57" t="s">
        <v>328</v>
      </c>
      <c r="N15" s="57" t="s">
        <v>321</v>
      </c>
      <c r="O15" s="57" t="s">
        <v>20</v>
      </c>
      <c r="P15" s="67">
        <v>4630</v>
      </c>
      <c r="Q15" s="21"/>
      <c r="R15" s="22">
        <f t="shared" si="2"/>
        <v>0</v>
      </c>
      <c r="S15" s="129">
        <f t="shared" si="3"/>
        <v>0</v>
      </c>
    </row>
    <row r="16" spans="1:19" s="23" customFormat="1">
      <c r="A16" s="128" t="s">
        <v>4111</v>
      </c>
      <c r="B16" s="24" t="s">
        <v>17</v>
      </c>
      <c r="C16" s="49" t="s">
        <v>326</v>
      </c>
      <c r="D16" s="50">
        <v>10001098</v>
      </c>
      <c r="E16" s="51">
        <v>3528701491240</v>
      </c>
      <c r="F16" s="52">
        <v>59260</v>
      </c>
      <c r="G16" s="54" t="s">
        <v>33</v>
      </c>
      <c r="H16" s="55">
        <v>82</v>
      </c>
      <c r="I16" s="56" t="s">
        <v>18</v>
      </c>
      <c r="J16" s="56"/>
      <c r="K16" s="24"/>
      <c r="L16" s="194" t="s">
        <v>223</v>
      </c>
      <c r="M16" s="57" t="s">
        <v>328</v>
      </c>
      <c r="N16" s="57" t="s">
        <v>321</v>
      </c>
      <c r="O16" s="57" t="s">
        <v>20</v>
      </c>
      <c r="P16" s="67">
        <v>4580</v>
      </c>
      <c r="Q16" s="21"/>
      <c r="R16" s="22">
        <f t="shared" si="2"/>
        <v>0</v>
      </c>
      <c r="S16" s="129">
        <f t="shared" si="3"/>
        <v>0</v>
      </c>
    </row>
    <row r="17" spans="1:19" s="23" customFormat="1">
      <c r="A17" s="128" t="s">
        <v>4111</v>
      </c>
      <c r="B17" s="24" t="s">
        <v>17</v>
      </c>
      <c r="C17" s="49" t="s">
        <v>326</v>
      </c>
      <c r="D17" s="50">
        <v>10001097</v>
      </c>
      <c r="E17" s="51">
        <v>3528705576387</v>
      </c>
      <c r="F17" s="52">
        <v>59259</v>
      </c>
      <c r="G17" s="54" t="s">
        <v>28</v>
      </c>
      <c r="H17" s="55">
        <v>84</v>
      </c>
      <c r="I17" s="56" t="s">
        <v>18</v>
      </c>
      <c r="J17" s="56"/>
      <c r="K17" s="24"/>
      <c r="L17" s="194" t="s">
        <v>220</v>
      </c>
      <c r="M17" s="57" t="s">
        <v>328</v>
      </c>
      <c r="N17" s="57" t="s">
        <v>321</v>
      </c>
      <c r="O17" s="57" t="s">
        <v>20</v>
      </c>
      <c r="P17" s="67">
        <v>5010</v>
      </c>
      <c r="Q17" s="21"/>
      <c r="R17" s="22">
        <f t="shared" si="2"/>
        <v>0</v>
      </c>
      <c r="S17" s="129">
        <f t="shared" si="3"/>
        <v>0</v>
      </c>
    </row>
    <row r="18" spans="1:19" s="23" customFormat="1">
      <c r="A18" s="128" t="s">
        <v>4111</v>
      </c>
      <c r="B18" s="24" t="s">
        <v>17</v>
      </c>
      <c r="C18" s="49" t="s">
        <v>326</v>
      </c>
      <c r="D18" s="50">
        <v>10403046</v>
      </c>
      <c r="E18" s="51">
        <v>3528705499501</v>
      </c>
      <c r="F18" s="52">
        <v>66036</v>
      </c>
      <c r="G18" s="54" t="s">
        <v>117</v>
      </c>
      <c r="H18" s="55">
        <v>88</v>
      </c>
      <c r="I18" s="56" t="s">
        <v>18</v>
      </c>
      <c r="J18" s="56"/>
      <c r="K18" s="24"/>
      <c r="L18" s="194" t="s">
        <v>218</v>
      </c>
      <c r="M18" s="57" t="s">
        <v>321</v>
      </c>
      <c r="N18" s="57" t="s">
        <v>321</v>
      </c>
      <c r="O18" s="57" t="s">
        <v>20</v>
      </c>
      <c r="P18" s="67">
        <v>5140</v>
      </c>
      <c r="Q18" s="21"/>
      <c r="R18" s="22">
        <f t="shared" si="2"/>
        <v>0</v>
      </c>
      <c r="S18" s="129">
        <f t="shared" si="3"/>
        <v>0</v>
      </c>
    </row>
    <row r="19" spans="1:19" s="23" customFormat="1">
      <c r="A19" s="128" t="s">
        <v>4111</v>
      </c>
      <c r="B19" s="24" t="s">
        <v>17</v>
      </c>
      <c r="C19" s="49" t="s">
        <v>326</v>
      </c>
      <c r="D19" s="50">
        <v>10001101</v>
      </c>
      <c r="E19" s="51">
        <v>3528705153373</v>
      </c>
      <c r="F19" s="52">
        <v>59263</v>
      </c>
      <c r="G19" s="54" t="s">
        <v>35</v>
      </c>
      <c r="H19" s="55">
        <v>82</v>
      </c>
      <c r="I19" s="56" t="s">
        <v>18</v>
      </c>
      <c r="J19" s="56"/>
      <c r="K19" s="24"/>
      <c r="L19" s="194" t="s">
        <v>226</v>
      </c>
      <c r="M19" s="57" t="s">
        <v>328</v>
      </c>
      <c r="N19" s="57" t="s">
        <v>321</v>
      </c>
      <c r="O19" s="57" t="s">
        <v>20</v>
      </c>
      <c r="P19" s="67">
        <v>5280</v>
      </c>
      <c r="Q19" s="21"/>
      <c r="R19" s="22">
        <f t="shared" si="2"/>
        <v>0</v>
      </c>
      <c r="S19" s="129">
        <f t="shared" si="3"/>
        <v>0</v>
      </c>
    </row>
    <row r="20" spans="1:19" s="23" customFormat="1">
      <c r="A20" s="128" t="s">
        <v>4111</v>
      </c>
      <c r="B20" s="24" t="s">
        <v>17</v>
      </c>
      <c r="C20" s="49" t="s">
        <v>326</v>
      </c>
      <c r="D20" s="50">
        <v>10001100</v>
      </c>
      <c r="E20" s="51">
        <v>3528705244934</v>
      </c>
      <c r="F20" s="52">
        <v>59262</v>
      </c>
      <c r="G20" s="54" t="s">
        <v>34</v>
      </c>
      <c r="H20" s="55">
        <v>86</v>
      </c>
      <c r="I20" s="56" t="s">
        <v>18</v>
      </c>
      <c r="J20" s="56"/>
      <c r="K20" s="24"/>
      <c r="L20" s="194" t="s">
        <v>222</v>
      </c>
      <c r="M20" s="57" t="s">
        <v>328</v>
      </c>
      <c r="N20" s="57" t="s">
        <v>321</v>
      </c>
      <c r="O20" s="57" t="s">
        <v>20</v>
      </c>
      <c r="P20" s="67">
        <v>5290</v>
      </c>
      <c r="Q20" s="21"/>
      <c r="R20" s="22">
        <f t="shared" si="2"/>
        <v>0</v>
      </c>
      <c r="S20" s="129">
        <f t="shared" si="3"/>
        <v>0</v>
      </c>
    </row>
    <row r="21" spans="1:19" s="23" customFormat="1">
      <c r="A21" s="128" t="s">
        <v>4111</v>
      </c>
      <c r="B21" s="24" t="s">
        <v>17</v>
      </c>
      <c r="C21" s="49" t="s">
        <v>326</v>
      </c>
      <c r="D21" s="50">
        <v>10001099</v>
      </c>
      <c r="E21" s="51">
        <v>3528708881778</v>
      </c>
      <c r="F21" s="52">
        <v>59261</v>
      </c>
      <c r="G21" s="54" t="s">
        <v>29</v>
      </c>
      <c r="H21" s="55">
        <v>88</v>
      </c>
      <c r="I21" s="56" t="s">
        <v>18</v>
      </c>
      <c r="J21" s="56"/>
      <c r="K21" s="24"/>
      <c r="L21" s="194" t="s">
        <v>219</v>
      </c>
      <c r="M21" s="57" t="s">
        <v>328</v>
      </c>
      <c r="N21" s="57" t="s">
        <v>321</v>
      </c>
      <c r="O21" s="57" t="s">
        <v>20</v>
      </c>
      <c r="P21" s="67">
        <v>5450</v>
      </c>
      <c r="Q21" s="21"/>
      <c r="R21" s="22">
        <f t="shared" si="2"/>
        <v>0</v>
      </c>
      <c r="S21" s="129">
        <f t="shared" si="3"/>
        <v>0</v>
      </c>
    </row>
    <row r="22" spans="1:19" s="23" customFormat="1">
      <c r="A22" s="128" t="s">
        <v>4111</v>
      </c>
      <c r="B22" s="24" t="s">
        <v>17</v>
      </c>
      <c r="C22" s="49" t="s">
        <v>326</v>
      </c>
      <c r="D22" s="50">
        <v>10410221</v>
      </c>
      <c r="E22" s="51">
        <v>3528704217489</v>
      </c>
      <c r="F22" s="52">
        <v>95385</v>
      </c>
      <c r="G22" s="54" t="s">
        <v>36</v>
      </c>
      <c r="H22" s="55">
        <v>81</v>
      </c>
      <c r="I22" s="56" t="s">
        <v>18</v>
      </c>
      <c r="J22" s="56"/>
      <c r="K22" s="24"/>
      <c r="L22" s="194" t="s">
        <v>234</v>
      </c>
      <c r="M22" s="57" t="s">
        <v>321</v>
      </c>
      <c r="N22" s="57" t="s">
        <v>19</v>
      </c>
      <c r="O22" s="57" t="s">
        <v>37</v>
      </c>
      <c r="P22" s="67">
        <v>5210</v>
      </c>
      <c r="Q22" s="21"/>
      <c r="R22" s="22">
        <f t="shared" si="2"/>
        <v>0</v>
      </c>
      <c r="S22" s="129">
        <f t="shared" si="3"/>
        <v>0</v>
      </c>
    </row>
    <row r="23" spans="1:19" s="23" customFormat="1">
      <c r="A23" s="128" t="s">
        <v>4111</v>
      </c>
      <c r="B23" s="24" t="s">
        <v>17</v>
      </c>
      <c r="C23" s="49" t="s">
        <v>326</v>
      </c>
      <c r="D23" s="50">
        <v>10410136</v>
      </c>
      <c r="E23" s="51">
        <v>3528701269832</v>
      </c>
      <c r="F23" s="52">
        <v>93477</v>
      </c>
      <c r="G23" s="54" t="s">
        <v>46</v>
      </c>
      <c r="H23" s="55">
        <v>77</v>
      </c>
      <c r="I23" s="56" t="s">
        <v>18</v>
      </c>
      <c r="J23" s="56"/>
      <c r="K23" s="24"/>
      <c r="L23" s="194" t="s">
        <v>239</v>
      </c>
      <c r="M23" s="57" t="s">
        <v>321</v>
      </c>
      <c r="N23" s="57" t="s">
        <v>19</v>
      </c>
      <c r="O23" s="57" t="s">
        <v>37</v>
      </c>
      <c r="P23" s="67">
        <v>5380</v>
      </c>
      <c r="Q23" s="21"/>
      <c r="R23" s="22">
        <f t="shared" si="2"/>
        <v>0</v>
      </c>
      <c r="S23" s="129">
        <f t="shared" si="3"/>
        <v>0</v>
      </c>
    </row>
    <row r="24" spans="1:19" s="23" customFormat="1">
      <c r="A24" s="128" t="s">
        <v>4111</v>
      </c>
      <c r="B24" s="24" t="s">
        <v>17</v>
      </c>
      <c r="C24" s="49" t="s">
        <v>326</v>
      </c>
      <c r="D24" s="50">
        <v>10409393</v>
      </c>
      <c r="E24" s="51">
        <v>3528702939369</v>
      </c>
      <c r="F24" s="52">
        <v>95386</v>
      </c>
      <c r="G24" s="54" t="s">
        <v>38</v>
      </c>
      <c r="H24" s="55">
        <v>84</v>
      </c>
      <c r="I24" s="56" t="s">
        <v>18</v>
      </c>
      <c r="J24" s="56"/>
      <c r="K24" s="24"/>
      <c r="L24" s="194" t="s">
        <v>233</v>
      </c>
      <c r="M24" s="57" t="s">
        <v>321</v>
      </c>
      <c r="N24" s="57" t="s">
        <v>19</v>
      </c>
      <c r="O24" s="57" t="s">
        <v>37</v>
      </c>
      <c r="P24" s="67">
        <v>5340</v>
      </c>
      <c r="Q24" s="21"/>
      <c r="R24" s="22">
        <f t="shared" si="2"/>
        <v>0</v>
      </c>
      <c r="S24" s="129">
        <f t="shared" si="3"/>
        <v>0</v>
      </c>
    </row>
    <row r="25" spans="1:19" s="23" customFormat="1">
      <c r="A25" s="128" t="s">
        <v>4111</v>
      </c>
      <c r="B25" s="24" t="s">
        <v>17</v>
      </c>
      <c r="C25" s="49" t="s">
        <v>326</v>
      </c>
      <c r="D25" s="50">
        <v>10406038</v>
      </c>
      <c r="E25" s="51">
        <v>3528704055098</v>
      </c>
      <c r="F25" s="52">
        <v>95387</v>
      </c>
      <c r="G25" s="54" t="s">
        <v>47</v>
      </c>
      <c r="H25" s="55">
        <v>82</v>
      </c>
      <c r="I25" s="56" t="s">
        <v>18</v>
      </c>
      <c r="J25" s="56"/>
      <c r="K25" s="24"/>
      <c r="L25" s="194" t="s">
        <v>238</v>
      </c>
      <c r="M25" s="57" t="s">
        <v>321</v>
      </c>
      <c r="N25" s="57" t="s">
        <v>19</v>
      </c>
      <c r="O25" s="57" t="s">
        <v>37</v>
      </c>
      <c r="P25" s="67">
        <v>5450</v>
      </c>
      <c r="Q25" s="21"/>
      <c r="R25" s="22">
        <f t="shared" si="2"/>
        <v>0</v>
      </c>
      <c r="S25" s="129">
        <f t="shared" si="3"/>
        <v>0</v>
      </c>
    </row>
    <row r="26" spans="1:19" s="23" customFormat="1">
      <c r="A26" s="128" t="s">
        <v>4111</v>
      </c>
      <c r="B26" s="24" t="s">
        <v>17</v>
      </c>
      <c r="C26" s="49" t="s">
        <v>326</v>
      </c>
      <c r="D26" s="50">
        <v>10409161</v>
      </c>
      <c r="E26" s="51">
        <v>3528706472398</v>
      </c>
      <c r="F26" s="52">
        <v>95388</v>
      </c>
      <c r="G26" s="54" t="s">
        <v>44</v>
      </c>
      <c r="H26" s="55">
        <v>88</v>
      </c>
      <c r="I26" s="56" t="s">
        <v>18</v>
      </c>
      <c r="J26" s="56" t="s">
        <v>27</v>
      </c>
      <c r="K26" s="24"/>
      <c r="L26" s="194" t="s">
        <v>236</v>
      </c>
      <c r="M26" s="57" t="s">
        <v>321</v>
      </c>
      <c r="N26" s="57" t="s">
        <v>19</v>
      </c>
      <c r="O26" s="57" t="s">
        <v>41</v>
      </c>
      <c r="P26" s="67">
        <v>5230</v>
      </c>
      <c r="Q26" s="21"/>
      <c r="R26" s="22">
        <f t="shared" si="2"/>
        <v>0</v>
      </c>
      <c r="S26" s="129">
        <f t="shared" si="3"/>
        <v>0</v>
      </c>
    </row>
    <row r="27" spans="1:19" s="23" customFormat="1">
      <c r="A27" s="128" t="s">
        <v>4111</v>
      </c>
      <c r="B27" s="24" t="s">
        <v>17</v>
      </c>
      <c r="C27" s="49" t="s">
        <v>326</v>
      </c>
      <c r="D27" s="50">
        <v>10406877</v>
      </c>
      <c r="E27" s="51">
        <v>3528709964739</v>
      </c>
      <c r="F27" s="52">
        <v>96269</v>
      </c>
      <c r="G27" s="54" t="s">
        <v>39</v>
      </c>
      <c r="H27" s="55">
        <v>88</v>
      </c>
      <c r="I27" s="56" t="s">
        <v>18</v>
      </c>
      <c r="J27" s="56"/>
      <c r="K27" s="24"/>
      <c r="L27" s="194" t="s">
        <v>231</v>
      </c>
      <c r="M27" s="57" t="s">
        <v>321</v>
      </c>
      <c r="N27" s="57" t="s">
        <v>19</v>
      </c>
      <c r="O27" s="57" t="s">
        <v>37</v>
      </c>
      <c r="P27" s="67">
        <v>5300</v>
      </c>
      <c r="Q27" s="21"/>
      <c r="R27" s="22">
        <f t="shared" si="2"/>
        <v>0</v>
      </c>
      <c r="S27" s="129">
        <f t="shared" si="3"/>
        <v>0</v>
      </c>
    </row>
    <row r="28" spans="1:19" s="23" customFormat="1">
      <c r="A28" s="128" t="s">
        <v>4111</v>
      </c>
      <c r="B28" s="24" t="s">
        <v>17</v>
      </c>
      <c r="C28" s="49" t="s">
        <v>326</v>
      </c>
      <c r="D28" s="50">
        <v>10406883</v>
      </c>
      <c r="E28" s="51">
        <v>3528701340593</v>
      </c>
      <c r="F28" s="52">
        <v>93478</v>
      </c>
      <c r="G28" s="54" t="s">
        <v>39</v>
      </c>
      <c r="H28" s="55">
        <v>92</v>
      </c>
      <c r="I28" s="56" t="s">
        <v>18</v>
      </c>
      <c r="J28" s="56" t="s">
        <v>27</v>
      </c>
      <c r="K28" s="24"/>
      <c r="L28" s="194" t="s">
        <v>232</v>
      </c>
      <c r="M28" s="57" t="s">
        <v>321</v>
      </c>
      <c r="N28" s="57" t="s">
        <v>19</v>
      </c>
      <c r="O28" s="57" t="s">
        <v>41</v>
      </c>
      <c r="P28" s="67">
        <v>5300</v>
      </c>
      <c r="Q28" s="21"/>
      <c r="R28" s="22">
        <f t="shared" si="2"/>
        <v>0</v>
      </c>
      <c r="S28" s="129">
        <f t="shared" si="3"/>
        <v>0</v>
      </c>
    </row>
    <row r="29" spans="1:19" s="23" customFormat="1">
      <c r="A29" s="128" t="s">
        <v>4111</v>
      </c>
      <c r="B29" s="24" t="s">
        <v>17</v>
      </c>
      <c r="C29" s="49" t="s">
        <v>326</v>
      </c>
      <c r="D29" s="50">
        <v>10409408</v>
      </c>
      <c r="E29" s="51">
        <v>3528705992675</v>
      </c>
      <c r="F29" s="52">
        <v>95389</v>
      </c>
      <c r="G29" s="54" t="s">
        <v>49</v>
      </c>
      <c r="H29" s="55">
        <v>82</v>
      </c>
      <c r="I29" s="56" t="s">
        <v>30</v>
      </c>
      <c r="J29" s="56"/>
      <c r="K29" s="24"/>
      <c r="L29" s="194" t="s">
        <v>240</v>
      </c>
      <c r="M29" s="57" t="s">
        <v>321</v>
      </c>
      <c r="N29" s="57" t="s">
        <v>19</v>
      </c>
      <c r="O29" s="57" t="s">
        <v>58</v>
      </c>
      <c r="P29" s="67">
        <v>5350</v>
      </c>
      <c r="Q29" s="21"/>
      <c r="R29" s="22">
        <f t="shared" si="2"/>
        <v>0</v>
      </c>
      <c r="S29" s="129">
        <f t="shared" si="3"/>
        <v>0</v>
      </c>
    </row>
    <row r="30" spans="1:19" s="23" customFormat="1">
      <c r="A30" s="128" t="s">
        <v>4111</v>
      </c>
      <c r="B30" s="24" t="s">
        <v>17</v>
      </c>
      <c r="C30" s="49" t="s">
        <v>326</v>
      </c>
      <c r="D30" s="50">
        <v>10409416</v>
      </c>
      <c r="E30" s="51">
        <v>3528704879243</v>
      </c>
      <c r="F30" s="52">
        <v>95390</v>
      </c>
      <c r="G30" s="54" t="s">
        <v>48</v>
      </c>
      <c r="H30" s="55">
        <v>85</v>
      </c>
      <c r="I30" s="56" t="s">
        <v>30</v>
      </c>
      <c r="J30" s="56"/>
      <c r="K30" s="24"/>
      <c r="L30" s="194" t="s">
        <v>237</v>
      </c>
      <c r="M30" s="57" t="s">
        <v>321</v>
      </c>
      <c r="N30" s="57" t="s">
        <v>19</v>
      </c>
      <c r="O30" s="57" t="s">
        <v>58</v>
      </c>
      <c r="P30" s="67">
        <v>5620</v>
      </c>
      <c r="Q30" s="21"/>
      <c r="R30" s="22">
        <f t="shared" si="2"/>
        <v>0</v>
      </c>
      <c r="S30" s="129">
        <f t="shared" si="3"/>
        <v>0</v>
      </c>
    </row>
    <row r="31" spans="1:19" s="23" customFormat="1">
      <c r="A31" s="128" t="s">
        <v>4111</v>
      </c>
      <c r="B31" s="24" t="s">
        <v>17</v>
      </c>
      <c r="C31" s="49" t="s">
        <v>326</v>
      </c>
      <c r="D31" s="50">
        <v>10409433</v>
      </c>
      <c r="E31" s="51">
        <v>3528703467908</v>
      </c>
      <c r="F31" s="52">
        <v>93480</v>
      </c>
      <c r="G31" s="54" t="s">
        <v>45</v>
      </c>
      <c r="H31" s="55">
        <v>88</v>
      </c>
      <c r="I31" s="56" t="s">
        <v>18</v>
      </c>
      <c r="J31" s="56"/>
      <c r="K31" s="24"/>
      <c r="L31" s="194" t="s">
        <v>235</v>
      </c>
      <c r="M31" s="57" t="s">
        <v>321</v>
      </c>
      <c r="N31" s="57" t="s">
        <v>19</v>
      </c>
      <c r="O31" s="57" t="s">
        <v>58</v>
      </c>
      <c r="P31" s="67">
        <v>5620</v>
      </c>
      <c r="Q31" s="21"/>
      <c r="R31" s="22">
        <f t="shared" si="2"/>
        <v>0</v>
      </c>
      <c r="S31" s="129">
        <f t="shared" si="3"/>
        <v>0</v>
      </c>
    </row>
    <row r="32" spans="1:19" s="23" customFormat="1">
      <c r="A32" s="128" t="s">
        <v>4111</v>
      </c>
      <c r="B32" s="24" t="s">
        <v>17</v>
      </c>
      <c r="C32" s="49" t="s">
        <v>326</v>
      </c>
      <c r="D32" s="50">
        <v>10409441</v>
      </c>
      <c r="E32" s="51">
        <v>3528709202725</v>
      </c>
      <c r="F32" s="52">
        <v>95391</v>
      </c>
      <c r="G32" s="54" t="s">
        <v>40</v>
      </c>
      <c r="H32" s="55">
        <v>91</v>
      </c>
      <c r="I32" s="56" t="s">
        <v>30</v>
      </c>
      <c r="J32" s="56"/>
      <c r="K32" s="24"/>
      <c r="L32" s="194" t="s">
        <v>227</v>
      </c>
      <c r="M32" s="57" t="s">
        <v>321</v>
      </c>
      <c r="N32" s="57" t="s">
        <v>19</v>
      </c>
      <c r="O32" s="57" t="s">
        <v>58</v>
      </c>
      <c r="P32" s="67">
        <v>5470</v>
      </c>
      <c r="Q32" s="21"/>
      <c r="R32" s="22">
        <f t="shared" si="2"/>
        <v>0</v>
      </c>
      <c r="S32" s="129">
        <f t="shared" si="3"/>
        <v>0</v>
      </c>
    </row>
    <row r="33" spans="1:19" s="23" customFormat="1">
      <c r="A33" s="128" t="s">
        <v>4111</v>
      </c>
      <c r="B33" s="24" t="s">
        <v>17</v>
      </c>
      <c r="C33" s="49" t="s">
        <v>326</v>
      </c>
      <c r="D33" s="50">
        <v>10418545</v>
      </c>
      <c r="E33" s="51">
        <v>3528704809080</v>
      </c>
      <c r="F33" s="52">
        <v>0</v>
      </c>
      <c r="G33" s="54" t="s">
        <v>40</v>
      </c>
      <c r="H33" s="55">
        <v>91</v>
      </c>
      <c r="I33" s="56" t="s">
        <v>18</v>
      </c>
      <c r="J33" s="56"/>
      <c r="K33" s="24"/>
      <c r="L33" s="194" t="s">
        <v>229</v>
      </c>
      <c r="M33" s="57" t="s">
        <v>321</v>
      </c>
      <c r="N33" s="57" t="s">
        <v>19</v>
      </c>
      <c r="O33" s="57" t="s">
        <v>58</v>
      </c>
      <c r="P33" s="67">
        <v>5470</v>
      </c>
      <c r="Q33" s="21"/>
      <c r="R33" s="22">
        <f t="shared" si="2"/>
        <v>0</v>
      </c>
      <c r="S33" s="129">
        <f t="shared" si="3"/>
        <v>0</v>
      </c>
    </row>
    <row r="34" spans="1:19" s="23" customFormat="1">
      <c r="A34" s="128" t="s">
        <v>4111</v>
      </c>
      <c r="B34" s="24" t="s">
        <v>17</v>
      </c>
      <c r="C34" s="49" t="s">
        <v>326</v>
      </c>
      <c r="D34" s="50">
        <v>10409449</v>
      </c>
      <c r="E34" s="51">
        <v>3528700847369</v>
      </c>
      <c r="F34" s="52">
        <v>93481</v>
      </c>
      <c r="G34" s="54" t="s">
        <v>40</v>
      </c>
      <c r="H34" s="55">
        <v>95</v>
      </c>
      <c r="I34" s="56" t="s">
        <v>18</v>
      </c>
      <c r="J34" s="56" t="s">
        <v>27</v>
      </c>
      <c r="K34" s="24"/>
      <c r="L34" s="194" t="s">
        <v>230</v>
      </c>
      <c r="M34" s="57" t="s">
        <v>321</v>
      </c>
      <c r="N34" s="57" t="s">
        <v>19</v>
      </c>
      <c r="O34" s="57" t="s">
        <v>58</v>
      </c>
      <c r="P34" s="67">
        <v>5470</v>
      </c>
      <c r="Q34" s="21"/>
      <c r="R34" s="22">
        <f t="shared" si="2"/>
        <v>0</v>
      </c>
      <c r="S34" s="129">
        <f t="shared" si="3"/>
        <v>0</v>
      </c>
    </row>
    <row r="35" spans="1:19" s="23" customFormat="1">
      <c r="A35" s="128" t="s">
        <v>4111</v>
      </c>
      <c r="B35" s="24" t="s">
        <v>17</v>
      </c>
      <c r="C35" s="49" t="s">
        <v>326</v>
      </c>
      <c r="D35" s="50">
        <v>10409481</v>
      </c>
      <c r="E35" s="51">
        <v>3528703925941</v>
      </c>
      <c r="F35" s="52">
        <v>95393</v>
      </c>
      <c r="G35" s="54" t="s">
        <v>43</v>
      </c>
      <c r="H35" s="55">
        <v>94</v>
      </c>
      <c r="I35" s="56" t="s">
        <v>18</v>
      </c>
      <c r="J35" s="56"/>
      <c r="K35" s="24"/>
      <c r="L35" s="194" t="s">
        <v>228</v>
      </c>
      <c r="M35" s="57" t="s">
        <v>321</v>
      </c>
      <c r="N35" s="57" t="s">
        <v>19</v>
      </c>
      <c r="O35" s="57" t="s">
        <v>58</v>
      </c>
      <c r="P35" s="67">
        <v>6430</v>
      </c>
      <c r="Q35" s="21"/>
      <c r="R35" s="22">
        <f t="shared" si="2"/>
        <v>0</v>
      </c>
      <c r="S35" s="129">
        <f t="shared" si="3"/>
        <v>0</v>
      </c>
    </row>
    <row r="36" spans="1:19" s="23" customFormat="1">
      <c r="A36" s="128" t="s">
        <v>4111</v>
      </c>
      <c r="B36" s="24" t="s">
        <v>17</v>
      </c>
      <c r="C36" s="49" t="s">
        <v>326</v>
      </c>
      <c r="D36" s="50">
        <v>10409425</v>
      </c>
      <c r="E36" s="51">
        <v>3528700954548</v>
      </c>
      <c r="F36" s="52">
        <v>93479</v>
      </c>
      <c r="G36" s="54" t="s">
        <v>54</v>
      </c>
      <c r="H36" s="55">
        <v>87</v>
      </c>
      <c r="I36" s="56" t="s">
        <v>30</v>
      </c>
      <c r="J36" s="56"/>
      <c r="K36" s="24"/>
      <c r="L36" s="194" t="s">
        <v>249</v>
      </c>
      <c r="M36" s="57" t="s">
        <v>321</v>
      </c>
      <c r="N36" s="57" t="s">
        <v>19</v>
      </c>
      <c r="O36" s="57" t="s">
        <v>58</v>
      </c>
      <c r="P36" s="67">
        <v>6000</v>
      </c>
      <c r="Q36" s="21"/>
      <c r="R36" s="22">
        <f t="shared" si="2"/>
        <v>0</v>
      </c>
      <c r="S36" s="129">
        <f t="shared" si="3"/>
        <v>0</v>
      </c>
    </row>
    <row r="37" spans="1:19" s="23" customFormat="1">
      <c r="A37" s="128" t="s">
        <v>4111</v>
      </c>
      <c r="B37" s="24" t="s">
        <v>17</v>
      </c>
      <c r="C37" s="49" t="s">
        <v>326</v>
      </c>
      <c r="D37" s="50">
        <v>10410222</v>
      </c>
      <c r="E37" s="51">
        <v>3528704380978</v>
      </c>
      <c r="F37" s="52">
        <v>0</v>
      </c>
      <c r="G37" s="54" t="s">
        <v>54</v>
      </c>
      <c r="H37" s="55">
        <v>87</v>
      </c>
      <c r="I37" s="56" t="s">
        <v>18</v>
      </c>
      <c r="J37" s="56"/>
      <c r="K37" s="24"/>
      <c r="L37" s="194" t="s">
        <v>251</v>
      </c>
      <c r="M37" s="57" t="s">
        <v>321</v>
      </c>
      <c r="N37" s="57" t="s">
        <v>19</v>
      </c>
      <c r="O37" s="57" t="s">
        <v>58</v>
      </c>
      <c r="P37" s="67">
        <v>6000</v>
      </c>
      <c r="Q37" s="21"/>
      <c r="R37" s="22">
        <f t="shared" si="2"/>
        <v>0</v>
      </c>
      <c r="S37" s="129">
        <f t="shared" si="3"/>
        <v>0</v>
      </c>
    </row>
    <row r="38" spans="1:19" s="23" customFormat="1">
      <c r="A38" s="128" t="s">
        <v>4111</v>
      </c>
      <c r="B38" s="24" t="s">
        <v>17</v>
      </c>
      <c r="C38" s="49" t="s">
        <v>326</v>
      </c>
      <c r="D38" s="50">
        <v>10418553</v>
      </c>
      <c r="E38" s="51">
        <v>3528705464066</v>
      </c>
      <c r="F38" s="52">
        <v>0</v>
      </c>
      <c r="G38" s="54" t="s">
        <v>55</v>
      </c>
      <c r="H38" s="55">
        <v>91</v>
      </c>
      <c r="I38" s="56" t="s">
        <v>30</v>
      </c>
      <c r="J38" s="56"/>
      <c r="K38" s="24"/>
      <c r="L38" s="194" t="s">
        <v>247</v>
      </c>
      <c r="M38" s="57" t="s">
        <v>321</v>
      </c>
      <c r="N38" s="57" t="s">
        <v>19</v>
      </c>
      <c r="O38" s="57" t="s">
        <v>58</v>
      </c>
      <c r="P38" s="67">
        <v>5790</v>
      </c>
      <c r="Q38" s="21"/>
      <c r="R38" s="22">
        <f t="shared" si="2"/>
        <v>0</v>
      </c>
      <c r="S38" s="129">
        <f t="shared" si="3"/>
        <v>0</v>
      </c>
    </row>
    <row r="39" spans="1:19" s="23" customFormat="1">
      <c r="A39" s="128" t="s">
        <v>4111</v>
      </c>
      <c r="B39" s="24" t="s">
        <v>17</v>
      </c>
      <c r="C39" s="49" t="s">
        <v>326</v>
      </c>
      <c r="D39" s="50">
        <v>10409473</v>
      </c>
      <c r="E39" s="51">
        <v>3528707138590</v>
      </c>
      <c r="F39" s="52">
        <v>93483</v>
      </c>
      <c r="G39" s="54" t="s">
        <v>55</v>
      </c>
      <c r="H39" s="55">
        <v>94</v>
      </c>
      <c r="I39" s="56" t="s">
        <v>30</v>
      </c>
      <c r="J39" s="56" t="s">
        <v>27</v>
      </c>
      <c r="K39" s="24"/>
      <c r="L39" s="194" t="s">
        <v>248</v>
      </c>
      <c r="M39" s="57" t="s">
        <v>321</v>
      </c>
      <c r="N39" s="57" t="s">
        <v>19</v>
      </c>
      <c r="O39" s="57" t="s">
        <v>58</v>
      </c>
      <c r="P39" s="67">
        <v>5790</v>
      </c>
      <c r="Q39" s="21"/>
      <c r="R39" s="22">
        <f t="shared" si="2"/>
        <v>0</v>
      </c>
      <c r="S39" s="129">
        <f t="shared" si="3"/>
        <v>0</v>
      </c>
    </row>
    <row r="40" spans="1:19" s="23" customFormat="1">
      <c r="A40" s="128" t="s">
        <v>4111</v>
      </c>
      <c r="B40" s="24" t="s">
        <v>17</v>
      </c>
      <c r="C40" s="49" t="s">
        <v>326</v>
      </c>
      <c r="D40" s="50">
        <v>10409465</v>
      </c>
      <c r="E40" s="51">
        <v>3528704697212</v>
      </c>
      <c r="F40" s="52">
        <v>96270</v>
      </c>
      <c r="G40" s="54" t="s">
        <v>55</v>
      </c>
      <c r="H40" s="55">
        <v>91</v>
      </c>
      <c r="I40" s="56" t="s">
        <v>18</v>
      </c>
      <c r="J40" s="56"/>
      <c r="K40" s="24"/>
      <c r="L40" s="194" t="s">
        <v>250</v>
      </c>
      <c r="M40" s="57" t="s">
        <v>321</v>
      </c>
      <c r="N40" s="57" t="s">
        <v>19</v>
      </c>
      <c r="O40" s="57" t="s">
        <v>58</v>
      </c>
      <c r="P40" s="67">
        <v>5790</v>
      </c>
      <c r="Q40" s="21"/>
      <c r="R40" s="22">
        <f t="shared" si="2"/>
        <v>0</v>
      </c>
      <c r="S40" s="129">
        <f t="shared" si="3"/>
        <v>0</v>
      </c>
    </row>
    <row r="41" spans="1:19" s="23" customFormat="1">
      <c r="A41" s="128" t="s">
        <v>4111</v>
      </c>
      <c r="B41" s="24" t="s">
        <v>17</v>
      </c>
      <c r="C41" s="49" t="s">
        <v>326</v>
      </c>
      <c r="D41" s="50">
        <v>10409329</v>
      </c>
      <c r="E41" s="51">
        <v>3528701526027</v>
      </c>
      <c r="F41" s="52">
        <v>96271</v>
      </c>
      <c r="G41" s="54" t="s">
        <v>51</v>
      </c>
      <c r="H41" s="55">
        <v>92</v>
      </c>
      <c r="I41" s="56" t="s">
        <v>30</v>
      </c>
      <c r="J41" s="56"/>
      <c r="K41" s="24"/>
      <c r="L41" s="194" t="s">
        <v>243</v>
      </c>
      <c r="M41" s="57" t="s">
        <v>321</v>
      </c>
      <c r="N41" s="57" t="s">
        <v>19</v>
      </c>
      <c r="O41" s="57" t="s">
        <v>58</v>
      </c>
      <c r="P41" s="67">
        <v>6850</v>
      </c>
      <c r="Q41" s="21"/>
      <c r="R41" s="22">
        <f t="shared" si="2"/>
        <v>0</v>
      </c>
      <c r="S41" s="129">
        <f t="shared" si="3"/>
        <v>0</v>
      </c>
    </row>
    <row r="42" spans="1:19" s="23" customFormat="1">
      <c r="A42" s="128" t="s">
        <v>4111</v>
      </c>
      <c r="B42" s="24" t="s">
        <v>17</v>
      </c>
      <c r="C42" s="49" t="s">
        <v>326</v>
      </c>
      <c r="D42" s="50">
        <v>10409337</v>
      </c>
      <c r="E42" s="51">
        <v>3528705594947</v>
      </c>
      <c r="F42" s="52">
        <v>93485</v>
      </c>
      <c r="G42" s="54" t="s">
        <v>51</v>
      </c>
      <c r="H42" s="55">
        <v>96</v>
      </c>
      <c r="I42" s="56" t="s">
        <v>30</v>
      </c>
      <c r="J42" s="56" t="s">
        <v>27</v>
      </c>
      <c r="K42" s="24"/>
      <c r="L42" s="194" t="s">
        <v>244</v>
      </c>
      <c r="M42" s="57" t="s">
        <v>321</v>
      </c>
      <c r="N42" s="57" t="s">
        <v>19</v>
      </c>
      <c r="O42" s="57" t="s">
        <v>58</v>
      </c>
      <c r="P42" s="67">
        <v>6850</v>
      </c>
      <c r="Q42" s="21"/>
      <c r="R42" s="22">
        <f t="shared" si="2"/>
        <v>0</v>
      </c>
      <c r="S42" s="129">
        <f t="shared" si="3"/>
        <v>0</v>
      </c>
    </row>
    <row r="43" spans="1:19" s="23" customFormat="1">
      <c r="A43" s="128" t="s">
        <v>4111</v>
      </c>
      <c r="B43" s="24" t="s">
        <v>17</v>
      </c>
      <c r="C43" s="49" t="s">
        <v>326</v>
      </c>
      <c r="D43" s="50">
        <v>10415396</v>
      </c>
      <c r="E43" s="51">
        <v>3528705974060</v>
      </c>
      <c r="F43" s="52">
        <v>101858</v>
      </c>
      <c r="G43" s="54" t="s">
        <v>115</v>
      </c>
      <c r="H43" s="55">
        <v>95</v>
      </c>
      <c r="I43" s="56" t="s">
        <v>30</v>
      </c>
      <c r="J43" s="56"/>
      <c r="K43" s="24"/>
      <c r="L43" s="194" t="s">
        <v>241</v>
      </c>
      <c r="M43" s="57" t="s">
        <v>321</v>
      </c>
      <c r="N43" s="57" t="s">
        <v>19</v>
      </c>
      <c r="O43" s="57" t="s">
        <v>58</v>
      </c>
      <c r="P43" s="67">
        <v>6910</v>
      </c>
      <c r="Q43" s="21"/>
      <c r="R43" s="22">
        <f t="shared" si="2"/>
        <v>0</v>
      </c>
      <c r="S43" s="129">
        <f t="shared" si="3"/>
        <v>0</v>
      </c>
    </row>
    <row r="44" spans="1:19" s="23" customFormat="1">
      <c r="A44" s="128" t="s">
        <v>4111</v>
      </c>
      <c r="B44" s="24" t="s">
        <v>17</v>
      </c>
      <c r="C44" s="49" t="s">
        <v>326</v>
      </c>
      <c r="D44" s="50">
        <v>10409497</v>
      </c>
      <c r="E44" s="51">
        <v>3528701419107</v>
      </c>
      <c r="F44" s="52">
        <v>93487</v>
      </c>
      <c r="G44" s="54" t="s">
        <v>56</v>
      </c>
      <c r="H44" s="55">
        <v>97</v>
      </c>
      <c r="I44" s="56" t="s">
        <v>30</v>
      </c>
      <c r="J44" s="56" t="s">
        <v>27</v>
      </c>
      <c r="K44" s="24"/>
      <c r="L44" s="194" t="s">
        <v>246</v>
      </c>
      <c r="M44" s="57" t="s">
        <v>321</v>
      </c>
      <c r="N44" s="57" t="s">
        <v>19</v>
      </c>
      <c r="O44" s="57" t="s">
        <v>58</v>
      </c>
      <c r="P44" s="67">
        <v>6810</v>
      </c>
      <c r="Q44" s="21"/>
      <c r="R44" s="22">
        <f t="shared" si="2"/>
        <v>0</v>
      </c>
      <c r="S44" s="129">
        <f t="shared" si="3"/>
        <v>0</v>
      </c>
    </row>
    <row r="45" spans="1:19" s="23" customFormat="1">
      <c r="A45" s="128" t="s">
        <v>4111</v>
      </c>
      <c r="B45" s="24" t="s">
        <v>17</v>
      </c>
      <c r="C45" s="49" t="s">
        <v>326</v>
      </c>
      <c r="D45" s="50">
        <v>10409522</v>
      </c>
      <c r="E45" s="51">
        <v>3528700565461</v>
      </c>
      <c r="F45" s="52">
        <v>95397</v>
      </c>
      <c r="G45" s="54" t="s">
        <v>53</v>
      </c>
      <c r="H45" s="55">
        <v>99</v>
      </c>
      <c r="I45" s="56" t="s">
        <v>30</v>
      </c>
      <c r="J45" s="56" t="s">
        <v>27</v>
      </c>
      <c r="K45" s="24"/>
      <c r="L45" s="194" t="s">
        <v>242</v>
      </c>
      <c r="M45" s="57" t="s">
        <v>321</v>
      </c>
      <c r="N45" s="57" t="s">
        <v>19</v>
      </c>
      <c r="O45" s="57" t="s">
        <v>58</v>
      </c>
      <c r="P45" s="67">
        <v>6970</v>
      </c>
      <c r="Q45" s="21"/>
      <c r="R45" s="22">
        <f t="shared" si="2"/>
        <v>0</v>
      </c>
      <c r="S45" s="129">
        <f t="shared" si="3"/>
        <v>0</v>
      </c>
    </row>
    <row r="46" spans="1:19" s="23" customFormat="1">
      <c r="A46" s="128" t="s">
        <v>4111</v>
      </c>
      <c r="B46" s="24" t="s">
        <v>17</v>
      </c>
      <c r="C46" s="49" t="s">
        <v>326</v>
      </c>
      <c r="D46" s="50">
        <v>10409548</v>
      </c>
      <c r="E46" s="51">
        <v>3528704635504</v>
      </c>
      <c r="F46" s="52">
        <v>93491</v>
      </c>
      <c r="G46" s="54" t="s">
        <v>57</v>
      </c>
      <c r="H46" s="55">
        <v>95</v>
      </c>
      <c r="I46" s="56" t="s">
        <v>30</v>
      </c>
      <c r="J46" s="56"/>
      <c r="K46" s="24"/>
      <c r="L46" s="194" t="s">
        <v>245</v>
      </c>
      <c r="M46" s="57" t="s">
        <v>321</v>
      </c>
      <c r="N46" s="57" t="s">
        <v>19</v>
      </c>
      <c r="O46" s="57" t="s">
        <v>58</v>
      </c>
      <c r="P46" s="67">
        <v>7350</v>
      </c>
      <c r="Q46" s="21"/>
      <c r="R46" s="22">
        <f t="shared" si="2"/>
        <v>0</v>
      </c>
      <c r="S46" s="129">
        <f t="shared" si="3"/>
        <v>0</v>
      </c>
    </row>
    <row r="47" spans="1:19" s="23" customFormat="1">
      <c r="A47" s="128" t="s">
        <v>4111</v>
      </c>
      <c r="B47" s="24" t="s">
        <v>17</v>
      </c>
      <c r="C47" s="49" t="s">
        <v>326</v>
      </c>
      <c r="D47" s="50">
        <v>10409457</v>
      </c>
      <c r="E47" s="51">
        <v>3528707585493</v>
      </c>
      <c r="F47" s="52">
        <v>93482</v>
      </c>
      <c r="G47" s="54" t="s">
        <v>70</v>
      </c>
      <c r="H47" s="55">
        <v>88</v>
      </c>
      <c r="I47" s="56" t="s">
        <v>42</v>
      </c>
      <c r="J47" s="56" t="s">
        <v>27</v>
      </c>
      <c r="K47" s="24"/>
      <c r="L47" s="194" t="s">
        <v>272</v>
      </c>
      <c r="M47" s="57" t="s">
        <v>321</v>
      </c>
      <c r="N47" s="57" t="s">
        <v>19</v>
      </c>
      <c r="O47" s="57" t="s">
        <v>58</v>
      </c>
      <c r="P47" s="67">
        <v>6150</v>
      </c>
      <c r="Q47" s="21"/>
      <c r="R47" s="22">
        <f t="shared" si="2"/>
        <v>0</v>
      </c>
      <c r="S47" s="129">
        <f t="shared" si="3"/>
        <v>0</v>
      </c>
    </row>
    <row r="48" spans="1:19" s="23" customFormat="1">
      <c r="A48" s="128" t="s">
        <v>4111</v>
      </c>
      <c r="B48" s="24" t="s">
        <v>17</v>
      </c>
      <c r="C48" s="49" t="s">
        <v>326</v>
      </c>
      <c r="D48" s="50">
        <v>10410228</v>
      </c>
      <c r="E48" s="51">
        <v>3528708980372</v>
      </c>
      <c r="F48" s="52">
        <v>95392</v>
      </c>
      <c r="G48" s="54" t="s">
        <v>66</v>
      </c>
      <c r="H48" s="55">
        <v>93</v>
      </c>
      <c r="I48" s="56" t="s">
        <v>42</v>
      </c>
      <c r="J48" s="56" t="s">
        <v>27</v>
      </c>
      <c r="K48" s="24"/>
      <c r="L48" s="194" t="s">
        <v>267</v>
      </c>
      <c r="M48" s="57" t="s">
        <v>321</v>
      </c>
      <c r="N48" s="57" t="s">
        <v>19</v>
      </c>
      <c r="O48" s="57" t="s">
        <v>58</v>
      </c>
      <c r="P48" s="67">
        <v>6500</v>
      </c>
      <c r="Q48" s="21"/>
      <c r="R48" s="22">
        <f t="shared" si="2"/>
        <v>0</v>
      </c>
      <c r="S48" s="129">
        <f t="shared" si="3"/>
        <v>0</v>
      </c>
    </row>
    <row r="49" spans="1:19" s="23" customFormat="1">
      <c r="A49" s="128" t="s">
        <v>4111</v>
      </c>
      <c r="B49" s="24" t="s">
        <v>17</v>
      </c>
      <c r="C49" s="49" t="s">
        <v>326</v>
      </c>
      <c r="D49" s="50">
        <v>10410223</v>
      </c>
      <c r="E49" s="51">
        <v>3528706621475</v>
      </c>
      <c r="F49" s="52">
        <v>93484</v>
      </c>
      <c r="G49" s="54" t="s">
        <v>60</v>
      </c>
      <c r="H49" s="55">
        <v>95</v>
      </c>
      <c r="I49" s="56" t="s">
        <v>42</v>
      </c>
      <c r="J49" s="56" t="s">
        <v>27</v>
      </c>
      <c r="K49" s="24"/>
      <c r="L49" s="194" t="s">
        <v>263</v>
      </c>
      <c r="M49" s="57" t="s">
        <v>321</v>
      </c>
      <c r="N49" s="57" t="s">
        <v>19</v>
      </c>
      <c r="O49" s="57" t="s">
        <v>58</v>
      </c>
      <c r="P49" s="67">
        <v>6660</v>
      </c>
      <c r="Q49" s="21"/>
      <c r="R49" s="22">
        <f t="shared" si="2"/>
        <v>0</v>
      </c>
      <c r="S49" s="129">
        <f t="shared" si="3"/>
        <v>0</v>
      </c>
    </row>
    <row r="50" spans="1:19" s="23" customFormat="1">
      <c r="A50" s="128" t="s">
        <v>4111</v>
      </c>
      <c r="B50" s="24" t="s">
        <v>17</v>
      </c>
      <c r="C50" s="49" t="s">
        <v>326</v>
      </c>
      <c r="D50" s="50">
        <v>10421361</v>
      </c>
      <c r="E50" s="51">
        <v>3528702961759</v>
      </c>
      <c r="F50" s="52">
        <v>0</v>
      </c>
      <c r="G50" s="54" t="s">
        <v>118</v>
      </c>
      <c r="H50" s="55">
        <v>93</v>
      </c>
      <c r="I50" s="56" t="s">
        <v>30</v>
      </c>
      <c r="J50" s="56"/>
      <c r="K50" s="24"/>
      <c r="L50" s="194" t="s">
        <v>256</v>
      </c>
      <c r="M50" s="57"/>
      <c r="N50" s="57"/>
      <c r="O50" s="57"/>
      <c r="P50" s="67">
        <v>7180</v>
      </c>
      <c r="Q50" s="21"/>
      <c r="R50" s="22">
        <f t="shared" si="2"/>
        <v>0</v>
      </c>
      <c r="S50" s="129">
        <f t="shared" si="3"/>
        <v>0</v>
      </c>
    </row>
    <row r="51" spans="1:19" s="23" customFormat="1">
      <c r="A51" s="128" t="s">
        <v>4111</v>
      </c>
      <c r="B51" s="24" t="s">
        <v>17</v>
      </c>
      <c r="C51" s="49" t="s">
        <v>326</v>
      </c>
      <c r="D51" s="50">
        <v>10410143</v>
      </c>
      <c r="E51" s="51">
        <v>3528706739514</v>
      </c>
      <c r="F51" s="52">
        <v>93486</v>
      </c>
      <c r="G51" s="54" t="s">
        <v>121</v>
      </c>
      <c r="H51" s="55">
        <v>87</v>
      </c>
      <c r="I51" s="56" t="s">
        <v>42</v>
      </c>
      <c r="J51" s="56" t="s">
        <v>27</v>
      </c>
      <c r="K51" s="24"/>
      <c r="L51" s="194" t="s">
        <v>273</v>
      </c>
      <c r="M51" s="57" t="s">
        <v>321</v>
      </c>
      <c r="N51" s="57" t="s">
        <v>19</v>
      </c>
      <c r="O51" s="57" t="s">
        <v>58</v>
      </c>
      <c r="P51" s="67">
        <v>6430</v>
      </c>
      <c r="Q51" s="21"/>
      <c r="R51" s="22">
        <f t="shared" si="2"/>
        <v>0</v>
      </c>
      <c r="S51" s="129">
        <f t="shared" si="3"/>
        <v>0</v>
      </c>
    </row>
    <row r="52" spans="1:19" s="23" customFormat="1">
      <c r="A52" s="128" t="s">
        <v>4111</v>
      </c>
      <c r="B52" s="24" t="s">
        <v>17</v>
      </c>
      <c r="C52" s="49" t="s">
        <v>326</v>
      </c>
      <c r="D52" s="50">
        <v>10410224</v>
      </c>
      <c r="E52" s="51">
        <v>3528709232678</v>
      </c>
      <c r="F52" s="52">
        <v>95394</v>
      </c>
      <c r="G52" s="54" t="s">
        <v>71</v>
      </c>
      <c r="H52" s="55">
        <v>91</v>
      </c>
      <c r="I52" s="56" t="s">
        <v>42</v>
      </c>
      <c r="J52" s="56" t="s">
        <v>27</v>
      </c>
      <c r="K52" s="24"/>
      <c r="L52" s="194" t="s">
        <v>271</v>
      </c>
      <c r="M52" s="57" t="s">
        <v>321</v>
      </c>
      <c r="N52" s="57" t="s">
        <v>19</v>
      </c>
      <c r="O52" s="57" t="s">
        <v>58</v>
      </c>
      <c r="P52" s="67">
        <v>6330</v>
      </c>
      <c r="Q52" s="21"/>
      <c r="R52" s="22">
        <f t="shared" si="2"/>
        <v>0</v>
      </c>
      <c r="S52" s="129">
        <f t="shared" si="3"/>
        <v>0</v>
      </c>
    </row>
    <row r="53" spans="1:19" s="23" customFormat="1">
      <c r="A53" s="128" t="s">
        <v>4111</v>
      </c>
      <c r="B53" s="24" t="s">
        <v>17</v>
      </c>
      <c r="C53" s="49" t="s">
        <v>326</v>
      </c>
      <c r="D53" s="50">
        <v>10409489</v>
      </c>
      <c r="E53" s="51">
        <v>3528704538843</v>
      </c>
      <c r="F53" s="52">
        <v>95395</v>
      </c>
      <c r="G53" s="54" t="s">
        <v>120</v>
      </c>
      <c r="H53" s="55">
        <v>95</v>
      </c>
      <c r="I53" s="56" t="s">
        <v>42</v>
      </c>
      <c r="J53" s="56" t="s">
        <v>27</v>
      </c>
      <c r="K53" s="24"/>
      <c r="L53" s="194" t="s">
        <v>266</v>
      </c>
      <c r="M53" s="57" t="s">
        <v>321</v>
      </c>
      <c r="N53" s="57" t="s">
        <v>19</v>
      </c>
      <c r="O53" s="57" t="s">
        <v>58</v>
      </c>
      <c r="P53" s="67">
        <v>7140</v>
      </c>
      <c r="Q53" s="21"/>
      <c r="R53" s="22">
        <f t="shared" si="2"/>
        <v>0</v>
      </c>
      <c r="S53" s="129">
        <f t="shared" si="3"/>
        <v>0</v>
      </c>
    </row>
    <row r="54" spans="1:19" s="23" customFormat="1">
      <c r="A54" s="128" t="s">
        <v>4111</v>
      </c>
      <c r="B54" s="24" t="s">
        <v>17</v>
      </c>
      <c r="C54" s="49" t="s">
        <v>326</v>
      </c>
      <c r="D54" s="50">
        <v>10421345</v>
      </c>
      <c r="E54" s="51">
        <v>3528705714796</v>
      </c>
      <c r="F54" s="52">
        <v>0</v>
      </c>
      <c r="G54" s="54" t="s">
        <v>61</v>
      </c>
      <c r="H54" s="55">
        <v>94</v>
      </c>
      <c r="I54" s="56" t="s">
        <v>30</v>
      </c>
      <c r="J54" s="56"/>
      <c r="K54" s="24"/>
      <c r="L54" s="194" t="s">
        <v>259</v>
      </c>
      <c r="M54" s="57" t="s">
        <v>321</v>
      </c>
      <c r="N54" s="57" t="s">
        <v>19</v>
      </c>
      <c r="O54" s="57" t="s">
        <v>58</v>
      </c>
      <c r="P54" s="67">
        <v>7190</v>
      </c>
      <c r="Q54" s="21"/>
      <c r="R54" s="22">
        <f t="shared" si="2"/>
        <v>0</v>
      </c>
      <c r="S54" s="129">
        <f t="shared" si="3"/>
        <v>0</v>
      </c>
    </row>
    <row r="55" spans="1:19" s="23" customFormat="1">
      <c r="A55" s="128" t="s">
        <v>4111</v>
      </c>
      <c r="B55" s="24" t="s">
        <v>17</v>
      </c>
      <c r="C55" s="49" t="s">
        <v>326</v>
      </c>
      <c r="D55" s="50">
        <v>10409505</v>
      </c>
      <c r="E55" s="51">
        <v>3528706773907</v>
      </c>
      <c r="F55" s="52">
        <v>93488</v>
      </c>
      <c r="G55" s="54" t="s">
        <v>61</v>
      </c>
      <c r="H55" s="55">
        <v>98</v>
      </c>
      <c r="I55" s="56" t="s">
        <v>42</v>
      </c>
      <c r="J55" s="56" t="s">
        <v>27</v>
      </c>
      <c r="K55" s="24"/>
      <c r="L55" s="194" t="s">
        <v>262</v>
      </c>
      <c r="M55" s="57" t="s">
        <v>321</v>
      </c>
      <c r="N55" s="57" t="s">
        <v>19</v>
      </c>
      <c r="O55" s="57" t="s">
        <v>58</v>
      </c>
      <c r="P55" s="67">
        <v>7190</v>
      </c>
      <c r="Q55" s="21"/>
      <c r="R55" s="22">
        <f t="shared" si="2"/>
        <v>0</v>
      </c>
      <c r="S55" s="129">
        <f t="shared" si="3"/>
        <v>0</v>
      </c>
    </row>
    <row r="56" spans="1:19" s="23" customFormat="1">
      <c r="A56" s="128" t="s">
        <v>4111</v>
      </c>
      <c r="B56" s="24" t="s">
        <v>17</v>
      </c>
      <c r="C56" s="49" t="s">
        <v>326</v>
      </c>
      <c r="D56" s="50">
        <v>10412106</v>
      </c>
      <c r="E56" s="51">
        <v>3528706034145</v>
      </c>
      <c r="F56" s="52">
        <v>95398</v>
      </c>
      <c r="G56" s="54" t="s">
        <v>59</v>
      </c>
      <c r="H56" s="55">
        <v>96</v>
      </c>
      <c r="I56" s="56" t="s">
        <v>30</v>
      </c>
      <c r="J56" s="56"/>
      <c r="K56" s="24"/>
      <c r="L56" s="194" t="s">
        <v>255</v>
      </c>
      <c r="M56" s="57" t="s">
        <v>321</v>
      </c>
      <c r="N56" s="57" t="s">
        <v>19</v>
      </c>
      <c r="O56" s="57" t="s">
        <v>58</v>
      </c>
      <c r="P56" s="67">
        <v>7510</v>
      </c>
      <c r="Q56" s="21"/>
      <c r="R56" s="22">
        <f t="shared" si="2"/>
        <v>0</v>
      </c>
      <c r="S56" s="129">
        <f t="shared" si="3"/>
        <v>0</v>
      </c>
    </row>
    <row r="57" spans="1:19" s="23" customFormat="1">
      <c r="A57" s="128" t="s">
        <v>4111</v>
      </c>
      <c r="B57" s="24" t="s">
        <v>17</v>
      </c>
      <c r="C57" s="49" t="s">
        <v>326</v>
      </c>
      <c r="D57" s="50">
        <v>10421369</v>
      </c>
      <c r="E57" s="51">
        <v>3528709467094</v>
      </c>
      <c r="F57" s="52">
        <v>0</v>
      </c>
      <c r="G57" s="54" t="s">
        <v>98</v>
      </c>
      <c r="H57" s="55">
        <v>99</v>
      </c>
      <c r="I57" s="56" t="s">
        <v>30</v>
      </c>
      <c r="J57" s="56"/>
      <c r="K57" s="24"/>
      <c r="L57" s="194" t="s">
        <v>253</v>
      </c>
      <c r="M57" s="57"/>
      <c r="N57" s="57"/>
      <c r="O57" s="57"/>
      <c r="P57" s="67">
        <v>7690</v>
      </c>
      <c r="Q57" s="21"/>
      <c r="R57" s="22">
        <f t="shared" si="2"/>
        <v>0</v>
      </c>
      <c r="S57" s="129">
        <f t="shared" si="3"/>
        <v>0</v>
      </c>
    </row>
    <row r="58" spans="1:19" s="23" customFormat="1">
      <c r="A58" s="128" t="s">
        <v>4111</v>
      </c>
      <c r="B58" s="24" t="s">
        <v>17</v>
      </c>
      <c r="C58" s="49" t="s">
        <v>326</v>
      </c>
      <c r="D58" s="50">
        <v>10418593</v>
      </c>
      <c r="E58" s="51">
        <v>3528705609306</v>
      </c>
      <c r="F58" s="52">
        <v>0</v>
      </c>
      <c r="G58" s="54" t="s">
        <v>72</v>
      </c>
      <c r="H58" s="55">
        <v>91</v>
      </c>
      <c r="I58" s="56" t="s">
        <v>30</v>
      </c>
      <c r="J58" s="56"/>
      <c r="K58" s="24"/>
      <c r="L58" s="194" t="s">
        <v>268</v>
      </c>
      <c r="M58" s="57" t="s">
        <v>321</v>
      </c>
      <c r="N58" s="57" t="s">
        <v>19</v>
      </c>
      <c r="O58" s="57" t="s">
        <v>58</v>
      </c>
      <c r="P58" s="67">
        <v>6290</v>
      </c>
      <c r="Q58" s="21"/>
      <c r="R58" s="22">
        <f t="shared" si="2"/>
        <v>0</v>
      </c>
      <c r="S58" s="129">
        <f t="shared" si="3"/>
        <v>0</v>
      </c>
    </row>
    <row r="59" spans="1:19" s="23" customFormat="1">
      <c r="A59" s="128" t="s">
        <v>4111</v>
      </c>
      <c r="B59" s="24" t="s">
        <v>17</v>
      </c>
      <c r="C59" s="49" t="s">
        <v>326</v>
      </c>
      <c r="D59" s="50">
        <v>10406046</v>
      </c>
      <c r="E59" s="51">
        <v>3528703789710</v>
      </c>
      <c r="F59" s="52">
        <v>96272</v>
      </c>
      <c r="G59" s="54" t="s">
        <v>72</v>
      </c>
      <c r="H59" s="55">
        <v>94</v>
      </c>
      <c r="I59" s="56" t="s">
        <v>30</v>
      </c>
      <c r="J59" s="56" t="s">
        <v>27</v>
      </c>
      <c r="K59" s="24"/>
      <c r="L59" s="194" t="s">
        <v>269</v>
      </c>
      <c r="M59" s="57" t="s">
        <v>321</v>
      </c>
      <c r="N59" s="57" t="s">
        <v>19</v>
      </c>
      <c r="O59" s="57" t="s">
        <v>58</v>
      </c>
      <c r="P59" s="67">
        <v>6290</v>
      </c>
      <c r="Q59" s="21"/>
      <c r="R59" s="22">
        <f t="shared" si="2"/>
        <v>0</v>
      </c>
      <c r="S59" s="129">
        <f t="shared" si="3"/>
        <v>0</v>
      </c>
    </row>
    <row r="60" spans="1:19" s="23" customFormat="1">
      <c r="A60" s="128" t="s">
        <v>4111</v>
      </c>
      <c r="B60" s="24" t="s">
        <v>17</v>
      </c>
      <c r="C60" s="49" t="s">
        <v>326</v>
      </c>
      <c r="D60" s="50">
        <v>10406798</v>
      </c>
      <c r="E60" s="51">
        <v>3528704427161</v>
      </c>
      <c r="F60" s="52">
        <v>93489</v>
      </c>
      <c r="G60" s="54" t="s">
        <v>72</v>
      </c>
      <c r="H60" s="55">
        <v>94</v>
      </c>
      <c r="I60" s="56" t="s">
        <v>42</v>
      </c>
      <c r="J60" s="56" t="s">
        <v>27</v>
      </c>
      <c r="K60" s="24"/>
      <c r="L60" s="194" t="s">
        <v>270</v>
      </c>
      <c r="M60" s="57" t="s">
        <v>321</v>
      </c>
      <c r="N60" s="57" t="s">
        <v>19</v>
      </c>
      <c r="O60" s="57" t="s">
        <v>58</v>
      </c>
      <c r="P60" s="67">
        <v>6290</v>
      </c>
      <c r="Q60" s="21"/>
      <c r="R60" s="22">
        <f t="shared" si="2"/>
        <v>0</v>
      </c>
      <c r="S60" s="129">
        <f t="shared" si="3"/>
        <v>0</v>
      </c>
    </row>
    <row r="61" spans="1:19" s="23" customFormat="1">
      <c r="A61" s="128" t="s">
        <v>4111</v>
      </c>
      <c r="B61" s="24" t="s">
        <v>17</v>
      </c>
      <c r="C61" s="49" t="s">
        <v>326</v>
      </c>
      <c r="D61" s="50">
        <v>10406889</v>
      </c>
      <c r="E61" s="51">
        <v>3528701007472</v>
      </c>
      <c r="F61" s="52">
        <v>96273</v>
      </c>
      <c r="G61" s="54" t="s">
        <v>69</v>
      </c>
      <c r="H61" s="55">
        <v>94</v>
      </c>
      <c r="I61" s="56" t="s">
        <v>30</v>
      </c>
      <c r="J61" s="56"/>
      <c r="K61" s="24"/>
      <c r="L61" s="194" t="s">
        <v>264</v>
      </c>
      <c r="M61" s="57" t="s">
        <v>321</v>
      </c>
      <c r="N61" s="57" t="s">
        <v>19</v>
      </c>
      <c r="O61" s="57" t="s">
        <v>58</v>
      </c>
      <c r="P61" s="67">
        <v>7300</v>
      </c>
      <c r="Q61" s="21"/>
      <c r="R61" s="22">
        <f t="shared" si="2"/>
        <v>0</v>
      </c>
      <c r="S61" s="129">
        <f t="shared" si="3"/>
        <v>0</v>
      </c>
    </row>
    <row r="62" spans="1:19" s="23" customFormat="1">
      <c r="A62" s="128" t="s">
        <v>4111</v>
      </c>
      <c r="B62" s="24" t="s">
        <v>17</v>
      </c>
      <c r="C62" s="49" t="s">
        <v>326</v>
      </c>
      <c r="D62" s="50">
        <v>10406895</v>
      </c>
      <c r="E62" s="51">
        <v>3528708172753</v>
      </c>
      <c r="F62" s="52">
        <v>93490</v>
      </c>
      <c r="G62" s="54" t="s">
        <v>69</v>
      </c>
      <c r="H62" s="55">
        <v>98</v>
      </c>
      <c r="I62" s="56" t="s">
        <v>42</v>
      </c>
      <c r="J62" s="56" t="s">
        <v>27</v>
      </c>
      <c r="K62" s="24"/>
      <c r="L62" s="194" t="s">
        <v>265</v>
      </c>
      <c r="M62" s="57" t="s">
        <v>321</v>
      </c>
      <c r="N62" s="57" t="s">
        <v>19</v>
      </c>
      <c r="O62" s="57" t="s">
        <v>58</v>
      </c>
      <c r="P62" s="67">
        <v>7300</v>
      </c>
      <c r="Q62" s="21"/>
      <c r="R62" s="22">
        <f t="shared" si="2"/>
        <v>0</v>
      </c>
      <c r="S62" s="129">
        <f t="shared" si="3"/>
        <v>0</v>
      </c>
    </row>
    <row r="63" spans="1:19" s="23" customFormat="1">
      <c r="A63" s="128" t="s">
        <v>4111</v>
      </c>
      <c r="B63" s="24" t="s">
        <v>17</v>
      </c>
      <c r="C63" s="49" t="s">
        <v>326</v>
      </c>
      <c r="D63" s="50">
        <v>10421353</v>
      </c>
      <c r="E63" s="51">
        <v>3528709931335</v>
      </c>
      <c r="F63" s="52">
        <v>0</v>
      </c>
      <c r="G63" s="54" t="s">
        <v>119</v>
      </c>
      <c r="H63" s="55">
        <v>101</v>
      </c>
      <c r="I63" s="56" t="s">
        <v>30</v>
      </c>
      <c r="J63" s="56" t="s">
        <v>27</v>
      </c>
      <c r="K63" s="24"/>
      <c r="L63" s="194" t="s">
        <v>257</v>
      </c>
      <c r="M63" s="57"/>
      <c r="N63" s="57"/>
      <c r="O63" s="57"/>
      <c r="P63" s="67">
        <v>7680</v>
      </c>
      <c r="Q63" s="21"/>
      <c r="R63" s="22">
        <f t="shared" si="2"/>
        <v>0</v>
      </c>
      <c r="S63" s="129">
        <f t="shared" si="3"/>
        <v>0</v>
      </c>
    </row>
    <row r="64" spans="1:19" s="23" customFormat="1">
      <c r="A64" s="128" t="s">
        <v>4111</v>
      </c>
      <c r="B64" s="24" t="s">
        <v>17</v>
      </c>
      <c r="C64" s="49" t="s">
        <v>326</v>
      </c>
      <c r="D64" s="50">
        <v>10421329</v>
      </c>
      <c r="E64" s="51">
        <v>3528707695161</v>
      </c>
      <c r="F64" s="52">
        <v>0</v>
      </c>
      <c r="G64" s="54" t="s">
        <v>119</v>
      </c>
      <c r="H64" s="55">
        <v>97</v>
      </c>
      <c r="I64" s="56" t="s">
        <v>30</v>
      </c>
      <c r="J64" s="56"/>
      <c r="K64" s="24"/>
      <c r="L64" s="194" t="s">
        <v>258</v>
      </c>
      <c r="M64" s="57" t="s">
        <v>321</v>
      </c>
      <c r="N64" s="57" t="s">
        <v>19</v>
      </c>
      <c r="O64" s="57" t="s">
        <v>58</v>
      </c>
      <c r="P64" s="67">
        <v>7680</v>
      </c>
      <c r="Q64" s="21"/>
      <c r="R64" s="22">
        <f t="shared" si="2"/>
        <v>0</v>
      </c>
      <c r="S64" s="129">
        <f t="shared" si="3"/>
        <v>0</v>
      </c>
    </row>
    <row r="65" spans="1:19" s="23" customFormat="1">
      <c r="A65" s="128" t="s">
        <v>4111</v>
      </c>
      <c r="B65" s="24" t="s">
        <v>17</v>
      </c>
      <c r="C65" s="49" t="s">
        <v>326</v>
      </c>
      <c r="D65" s="50">
        <v>10410084</v>
      </c>
      <c r="E65" s="51">
        <v>3528702562628</v>
      </c>
      <c r="F65" s="52">
        <v>93492</v>
      </c>
      <c r="G65" s="54" t="s">
        <v>119</v>
      </c>
      <c r="H65" s="55">
        <v>101</v>
      </c>
      <c r="I65" s="56" t="s">
        <v>42</v>
      </c>
      <c r="J65" s="56" t="s">
        <v>27</v>
      </c>
      <c r="K65" s="24"/>
      <c r="L65" s="194" t="s">
        <v>261</v>
      </c>
      <c r="M65" s="57" t="s">
        <v>321</v>
      </c>
      <c r="N65" s="57" t="s">
        <v>19</v>
      </c>
      <c r="O65" s="57" t="s">
        <v>58</v>
      </c>
      <c r="P65" s="67">
        <v>7680</v>
      </c>
      <c r="Q65" s="21"/>
      <c r="R65" s="22">
        <f t="shared" si="2"/>
        <v>0</v>
      </c>
      <c r="S65" s="129">
        <f t="shared" si="3"/>
        <v>0</v>
      </c>
    </row>
    <row r="66" spans="1:19" s="23" customFormat="1">
      <c r="A66" s="128" t="s">
        <v>4111</v>
      </c>
      <c r="B66" s="24" t="s">
        <v>17</v>
      </c>
      <c r="C66" s="49" t="s">
        <v>326</v>
      </c>
      <c r="D66" s="50">
        <v>10421377</v>
      </c>
      <c r="E66" s="51">
        <v>3528704151134</v>
      </c>
      <c r="F66" s="52">
        <v>0</v>
      </c>
      <c r="G66" s="54" t="s">
        <v>99</v>
      </c>
      <c r="H66" s="55">
        <v>102</v>
      </c>
      <c r="I66" s="56" t="s">
        <v>30</v>
      </c>
      <c r="J66" s="56"/>
      <c r="K66" s="24"/>
      <c r="L66" s="194" t="s">
        <v>252</v>
      </c>
      <c r="M66" s="57"/>
      <c r="N66" s="57"/>
      <c r="O66" s="57"/>
      <c r="P66" s="67">
        <v>7960</v>
      </c>
      <c r="Q66" s="21"/>
      <c r="R66" s="22">
        <f t="shared" si="2"/>
        <v>0</v>
      </c>
      <c r="S66" s="129">
        <f t="shared" si="3"/>
        <v>0</v>
      </c>
    </row>
    <row r="67" spans="1:19" s="23" customFormat="1">
      <c r="A67" s="128" t="s">
        <v>4111</v>
      </c>
      <c r="B67" s="24" t="s">
        <v>17</v>
      </c>
      <c r="C67" s="49" t="s">
        <v>326</v>
      </c>
      <c r="D67" s="50">
        <v>10421385</v>
      </c>
      <c r="E67" s="51">
        <v>3528708879317</v>
      </c>
      <c r="F67" s="52">
        <v>0</v>
      </c>
      <c r="G67" s="54" t="s">
        <v>99</v>
      </c>
      <c r="H67" s="55">
        <v>102</v>
      </c>
      <c r="I67" s="56" t="s">
        <v>18</v>
      </c>
      <c r="J67" s="56"/>
      <c r="K67" s="24"/>
      <c r="L67" s="194" t="s">
        <v>254</v>
      </c>
      <c r="M67" s="57"/>
      <c r="N67" s="57"/>
      <c r="O67" s="57"/>
      <c r="P67" s="67">
        <v>8020</v>
      </c>
      <c r="Q67" s="21"/>
      <c r="R67" s="22">
        <f t="shared" si="2"/>
        <v>0</v>
      </c>
      <c r="S67" s="129">
        <f t="shared" si="3"/>
        <v>0</v>
      </c>
    </row>
    <row r="68" spans="1:19" s="23" customFormat="1">
      <c r="A68" s="128" t="s">
        <v>4111</v>
      </c>
      <c r="B68" s="24" t="s">
        <v>17</v>
      </c>
      <c r="C68" s="49" t="s">
        <v>326</v>
      </c>
      <c r="D68" s="50">
        <v>10410227</v>
      </c>
      <c r="E68" s="51">
        <v>3528703429616</v>
      </c>
      <c r="F68" s="52">
        <v>93494</v>
      </c>
      <c r="G68" s="54" t="s">
        <v>103</v>
      </c>
      <c r="H68" s="55">
        <v>103</v>
      </c>
      <c r="I68" s="56" t="s">
        <v>42</v>
      </c>
      <c r="J68" s="56" t="s">
        <v>27</v>
      </c>
      <c r="K68" s="24"/>
      <c r="L68" s="194" t="s">
        <v>260</v>
      </c>
      <c r="M68" s="57" t="s">
        <v>321</v>
      </c>
      <c r="N68" s="57" t="s">
        <v>19</v>
      </c>
      <c r="O68" s="57" t="s">
        <v>58</v>
      </c>
      <c r="P68" s="67">
        <v>8070</v>
      </c>
      <c r="Q68" s="21"/>
      <c r="R68" s="22">
        <f t="shared" si="2"/>
        <v>0</v>
      </c>
      <c r="S68" s="129">
        <f t="shared" si="3"/>
        <v>0</v>
      </c>
    </row>
    <row r="69" spans="1:19" s="23" customFormat="1">
      <c r="A69" s="128" t="s">
        <v>4111</v>
      </c>
      <c r="B69" s="24" t="s">
        <v>17</v>
      </c>
      <c r="C69" s="49" t="s">
        <v>326</v>
      </c>
      <c r="D69" s="50">
        <v>10421337</v>
      </c>
      <c r="E69" s="51">
        <v>3528703497578</v>
      </c>
      <c r="F69" s="52">
        <v>0</v>
      </c>
      <c r="G69" s="54" t="s">
        <v>122</v>
      </c>
      <c r="H69" s="55">
        <v>92</v>
      </c>
      <c r="I69" s="56" t="s">
        <v>42</v>
      </c>
      <c r="J69" s="56"/>
      <c r="K69" s="24"/>
      <c r="L69" s="194" t="s">
        <v>275</v>
      </c>
      <c r="M69" s="57" t="s">
        <v>321</v>
      </c>
      <c r="N69" s="57" t="s">
        <v>19</v>
      </c>
      <c r="O69" s="57" t="s">
        <v>58</v>
      </c>
      <c r="P69" s="67">
        <v>7510</v>
      </c>
      <c r="Q69" s="21"/>
      <c r="R69" s="22">
        <f t="shared" si="2"/>
        <v>0</v>
      </c>
      <c r="S69" s="129">
        <f t="shared" si="3"/>
        <v>0</v>
      </c>
    </row>
    <row r="70" spans="1:19" s="23" customFormat="1">
      <c r="A70" s="128" t="s">
        <v>4111</v>
      </c>
      <c r="B70" s="24" t="s">
        <v>17</v>
      </c>
      <c r="C70" s="49" t="s">
        <v>326</v>
      </c>
      <c r="D70" s="50">
        <v>10412098</v>
      </c>
      <c r="E70" s="51">
        <v>3528708187337</v>
      </c>
      <c r="F70" s="52">
        <v>95396</v>
      </c>
      <c r="G70" s="54" t="s">
        <v>74</v>
      </c>
      <c r="H70" s="55">
        <v>99</v>
      </c>
      <c r="I70" s="56" t="s">
        <v>42</v>
      </c>
      <c r="J70" s="56" t="s">
        <v>27</v>
      </c>
      <c r="K70" s="24"/>
      <c r="L70" s="194" t="s">
        <v>274</v>
      </c>
      <c r="M70" s="57" t="s">
        <v>321</v>
      </c>
      <c r="N70" s="57" t="s">
        <v>19</v>
      </c>
      <c r="O70" s="57" t="s">
        <v>58</v>
      </c>
      <c r="P70" s="67">
        <v>7560</v>
      </c>
      <c r="Q70" s="21"/>
      <c r="R70" s="22">
        <f t="shared" si="2"/>
        <v>0</v>
      </c>
      <c r="S70" s="129">
        <f t="shared" si="3"/>
        <v>0</v>
      </c>
    </row>
    <row r="71" spans="1:19" s="23" customFormat="1">
      <c r="A71" s="128" t="s">
        <v>4111</v>
      </c>
      <c r="B71" s="24" t="s">
        <v>17</v>
      </c>
      <c r="C71" s="49" t="s">
        <v>326</v>
      </c>
      <c r="D71" s="50">
        <v>10409530</v>
      </c>
      <c r="E71" s="51">
        <v>3528706544903</v>
      </c>
      <c r="F71" s="52">
        <v>95399</v>
      </c>
      <c r="G71" s="54" t="s">
        <v>128</v>
      </c>
      <c r="H71" s="55">
        <v>92</v>
      </c>
      <c r="I71" s="56" t="s">
        <v>42</v>
      </c>
      <c r="J71" s="56" t="s">
        <v>27</v>
      </c>
      <c r="K71" s="24"/>
      <c r="L71" s="194" t="s">
        <v>281</v>
      </c>
      <c r="M71" s="57" t="s">
        <v>321</v>
      </c>
      <c r="N71" s="57" t="s">
        <v>19</v>
      </c>
      <c r="O71" s="57" t="s">
        <v>58</v>
      </c>
      <c r="P71" s="67">
        <v>6670</v>
      </c>
      <c r="Q71" s="21"/>
      <c r="R71" s="22">
        <f t="shared" si="2"/>
        <v>0</v>
      </c>
      <c r="S71" s="129">
        <f t="shared" si="3"/>
        <v>0</v>
      </c>
    </row>
    <row r="72" spans="1:19" s="23" customFormat="1">
      <c r="A72" s="128" t="s">
        <v>4111</v>
      </c>
      <c r="B72" s="24" t="s">
        <v>17</v>
      </c>
      <c r="C72" s="49" t="s">
        <v>326</v>
      </c>
      <c r="D72" s="50">
        <v>10409538</v>
      </c>
      <c r="E72" s="51">
        <v>3528704694716</v>
      </c>
      <c r="F72" s="52">
        <v>95400</v>
      </c>
      <c r="G72" s="54" t="s">
        <v>125</v>
      </c>
      <c r="H72" s="55">
        <v>95</v>
      </c>
      <c r="I72" s="56" t="s">
        <v>42</v>
      </c>
      <c r="J72" s="56" t="s">
        <v>27</v>
      </c>
      <c r="K72" s="24"/>
      <c r="L72" s="194" t="s">
        <v>278</v>
      </c>
      <c r="M72" s="57" t="s">
        <v>321</v>
      </c>
      <c r="N72" s="57" t="s">
        <v>19</v>
      </c>
      <c r="O72" s="57" t="s">
        <v>58</v>
      </c>
      <c r="P72" s="67">
        <v>7550</v>
      </c>
      <c r="Q72" s="21"/>
      <c r="R72" s="22">
        <f t="shared" si="2"/>
        <v>0</v>
      </c>
      <c r="S72" s="129">
        <f t="shared" si="3"/>
        <v>0</v>
      </c>
    </row>
    <row r="73" spans="1:19" s="23" customFormat="1">
      <c r="A73" s="128" t="s">
        <v>4111</v>
      </c>
      <c r="B73" s="24" t="s">
        <v>17</v>
      </c>
      <c r="C73" s="49" t="s">
        <v>326</v>
      </c>
      <c r="D73" s="50">
        <v>10410225</v>
      </c>
      <c r="E73" s="51">
        <v>3528709922678</v>
      </c>
      <c r="F73" s="52">
        <v>93493</v>
      </c>
      <c r="G73" s="54" t="s">
        <v>127</v>
      </c>
      <c r="H73" s="55">
        <v>95</v>
      </c>
      <c r="I73" s="56" t="s">
        <v>42</v>
      </c>
      <c r="J73" s="56" t="s">
        <v>27</v>
      </c>
      <c r="K73" s="24"/>
      <c r="L73" s="194" t="s">
        <v>280</v>
      </c>
      <c r="M73" s="57" t="s">
        <v>321</v>
      </c>
      <c r="N73" s="57" t="s">
        <v>19</v>
      </c>
      <c r="O73" s="57" t="s">
        <v>58</v>
      </c>
      <c r="P73" s="67">
        <v>7820</v>
      </c>
      <c r="Q73" s="21"/>
      <c r="R73" s="22">
        <f t="shared" ref="R73:R136" si="4">((P73-(P73*$R$6))*Q73)</f>
        <v>0</v>
      </c>
      <c r="S73" s="129">
        <f t="shared" ref="S73:S136" si="5">((P73-(P73*$R$6))*Q73)*1.2</f>
        <v>0</v>
      </c>
    </row>
    <row r="74" spans="1:19" s="23" customFormat="1">
      <c r="A74" s="128" t="s">
        <v>4111</v>
      </c>
      <c r="B74" s="24" t="s">
        <v>17</v>
      </c>
      <c r="C74" s="49" t="s">
        <v>326</v>
      </c>
      <c r="D74" s="50">
        <v>10410226</v>
      </c>
      <c r="E74" s="51">
        <v>3528702443309</v>
      </c>
      <c r="F74" s="52">
        <v>95401</v>
      </c>
      <c r="G74" s="54" t="s">
        <v>124</v>
      </c>
      <c r="H74" s="55">
        <v>98</v>
      </c>
      <c r="I74" s="56" t="s">
        <v>42</v>
      </c>
      <c r="J74" s="56" t="s">
        <v>27</v>
      </c>
      <c r="K74" s="24"/>
      <c r="L74" s="194" t="s">
        <v>277</v>
      </c>
      <c r="M74" s="57" t="s">
        <v>321</v>
      </c>
      <c r="N74" s="57" t="s">
        <v>19</v>
      </c>
      <c r="O74" s="57" t="s">
        <v>58</v>
      </c>
      <c r="P74" s="67">
        <v>8150</v>
      </c>
      <c r="Q74" s="21"/>
      <c r="R74" s="22">
        <f t="shared" si="4"/>
        <v>0</v>
      </c>
      <c r="S74" s="129">
        <f t="shared" si="5"/>
        <v>0</v>
      </c>
    </row>
    <row r="75" spans="1:19" s="23" customFormat="1">
      <c r="A75" s="128" t="s">
        <v>4111</v>
      </c>
      <c r="B75" s="24" t="s">
        <v>17</v>
      </c>
      <c r="C75" s="49" t="s">
        <v>326</v>
      </c>
      <c r="D75" s="50">
        <v>10409832</v>
      </c>
      <c r="E75" s="51">
        <v>3528702849453</v>
      </c>
      <c r="F75" s="52">
        <v>95402</v>
      </c>
      <c r="G75" s="54" t="s">
        <v>126</v>
      </c>
      <c r="H75" s="55">
        <v>97</v>
      </c>
      <c r="I75" s="56" t="s">
        <v>42</v>
      </c>
      <c r="J75" s="56" t="s">
        <v>27</v>
      </c>
      <c r="K75" s="24"/>
      <c r="L75" s="194" t="s">
        <v>279</v>
      </c>
      <c r="M75" s="57" t="s">
        <v>321</v>
      </c>
      <c r="N75" s="57" t="s">
        <v>19</v>
      </c>
      <c r="O75" s="57" t="s">
        <v>58</v>
      </c>
      <c r="P75" s="67">
        <v>8370</v>
      </c>
      <c r="Q75" s="21"/>
      <c r="R75" s="22">
        <f t="shared" si="4"/>
        <v>0</v>
      </c>
      <c r="S75" s="129">
        <f t="shared" si="5"/>
        <v>0</v>
      </c>
    </row>
    <row r="76" spans="1:19" s="23" customFormat="1">
      <c r="A76" s="128" t="s">
        <v>4111</v>
      </c>
      <c r="B76" s="24" t="s">
        <v>17</v>
      </c>
      <c r="C76" s="49" t="s">
        <v>326</v>
      </c>
      <c r="D76" s="50">
        <v>10410220</v>
      </c>
      <c r="E76" s="51">
        <v>3528704677474</v>
      </c>
      <c r="F76" s="52">
        <v>93495</v>
      </c>
      <c r="G76" s="54" t="s">
        <v>123</v>
      </c>
      <c r="H76" s="55">
        <v>100</v>
      </c>
      <c r="I76" s="56" t="s">
        <v>42</v>
      </c>
      <c r="J76" s="56" t="s">
        <v>27</v>
      </c>
      <c r="K76" s="24"/>
      <c r="L76" s="194" t="s">
        <v>276</v>
      </c>
      <c r="M76" s="57" t="s">
        <v>321</v>
      </c>
      <c r="N76" s="57" t="s">
        <v>19</v>
      </c>
      <c r="O76" s="57" t="s">
        <v>58</v>
      </c>
      <c r="P76" s="67">
        <v>8530</v>
      </c>
      <c r="Q76" s="21"/>
      <c r="R76" s="22">
        <f t="shared" si="4"/>
        <v>0</v>
      </c>
      <c r="S76" s="129">
        <f t="shared" si="5"/>
        <v>0</v>
      </c>
    </row>
    <row r="77" spans="1:19" s="23" customFormat="1">
      <c r="A77" s="128" t="s">
        <v>4111</v>
      </c>
      <c r="B77" s="24" t="s">
        <v>324</v>
      </c>
      <c r="C77" s="49" t="s">
        <v>326</v>
      </c>
      <c r="D77" s="50">
        <v>10406420</v>
      </c>
      <c r="E77" s="51">
        <v>3528702937341</v>
      </c>
      <c r="F77" s="52">
        <v>80448</v>
      </c>
      <c r="G77" s="54" t="s">
        <v>97</v>
      </c>
      <c r="H77" s="55">
        <v>102</v>
      </c>
      <c r="I77" s="56" t="s">
        <v>30</v>
      </c>
      <c r="J77" s="56" t="s">
        <v>27</v>
      </c>
      <c r="K77" s="24"/>
      <c r="L77" s="194" t="s">
        <v>299</v>
      </c>
      <c r="M77" s="57" t="s">
        <v>19</v>
      </c>
      <c r="N77" s="57" t="s">
        <v>19</v>
      </c>
      <c r="O77" s="57" t="s">
        <v>58</v>
      </c>
      <c r="P77" s="67">
        <v>8190</v>
      </c>
      <c r="Q77" s="21"/>
      <c r="R77" s="22">
        <f t="shared" si="4"/>
        <v>0</v>
      </c>
      <c r="S77" s="129">
        <f t="shared" si="5"/>
        <v>0</v>
      </c>
    </row>
    <row r="78" spans="1:19" s="23" customFormat="1">
      <c r="A78" s="128" t="s">
        <v>4111</v>
      </c>
      <c r="B78" s="24" t="s">
        <v>324</v>
      </c>
      <c r="C78" s="49" t="s">
        <v>326</v>
      </c>
      <c r="D78" s="50">
        <v>10406379</v>
      </c>
      <c r="E78" s="51">
        <v>3528707552860</v>
      </c>
      <c r="F78" s="52">
        <v>80449</v>
      </c>
      <c r="G78" s="54" t="s">
        <v>96</v>
      </c>
      <c r="H78" s="55">
        <v>100</v>
      </c>
      <c r="I78" s="56" t="s">
        <v>30</v>
      </c>
      <c r="J78" s="56"/>
      <c r="K78" s="24"/>
      <c r="L78" s="194" t="s">
        <v>298</v>
      </c>
      <c r="M78" s="57" t="s">
        <v>321</v>
      </c>
      <c r="N78" s="57" t="s">
        <v>19</v>
      </c>
      <c r="O78" s="57" t="s">
        <v>37</v>
      </c>
      <c r="P78" s="67">
        <v>9930</v>
      </c>
      <c r="Q78" s="21"/>
      <c r="R78" s="22">
        <f t="shared" si="4"/>
        <v>0</v>
      </c>
      <c r="S78" s="129">
        <f t="shared" si="5"/>
        <v>0</v>
      </c>
    </row>
    <row r="79" spans="1:19" s="23" customFormat="1">
      <c r="A79" s="128" t="s">
        <v>4111</v>
      </c>
      <c r="B79" s="24" t="s">
        <v>324</v>
      </c>
      <c r="C79" s="49" t="s">
        <v>326</v>
      </c>
      <c r="D79" s="50">
        <v>10406061</v>
      </c>
      <c r="E79" s="51">
        <v>3528700717280</v>
      </c>
      <c r="F79" s="52">
        <v>80447</v>
      </c>
      <c r="G79" s="54" t="s">
        <v>59</v>
      </c>
      <c r="H79" s="55">
        <v>96</v>
      </c>
      <c r="I79" s="56" t="s">
        <v>30</v>
      </c>
      <c r="J79" s="56"/>
      <c r="K79" s="24"/>
      <c r="L79" s="194" t="s">
        <v>305</v>
      </c>
      <c r="M79" s="57" t="s">
        <v>321</v>
      </c>
      <c r="N79" s="57" t="s">
        <v>19</v>
      </c>
      <c r="O79" s="57" t="s">
        <v>37</v>
      </c>
      <c r="P79" s="67">
        <v>9920</v>
      </c>
      <c r="Q79" s="21"/>
      <c r="R79" s="22">
        <f t="shared" si="4"/>
        <v>0</v>
      </c>
      <c r="S79" s="129">
        <f t="shared" si="5"/>
        <v>0</v>
      </c>
    </row>
    <row r="80" spans="1:19" s="23" customFormat="1">
      <c r="A80" s="128" t="s">
        <v>4111</v>
      </c>
      <c r="B80" s="24" t="s">
        <v>324</v>
      </c>
      <c r="C80" s="49" t="s">
        <v>326</v>
      </c>
      <c r="D80" s="50">
        <v>10415259</v>
      </c>
      <c r="E80" s="51">
        <v>3528702465905</v>
      </c>
      <c r="F80" s="52">
        <v>101852</v>
      </c>
      <c r="G80" s="54" t="s">
        <v>98</v>
      </c>
      <c r="H80" s="55">
        <v>99</v>
      </c>
      <c r="I80" s="56" t="s">
        <v>42</v>
      </c>
      <c r="J80" s="56"/>
      <c r="K80" s="24"/>
      <c r="L80" s="194" t="s">
        <v>304</v>
      </c>
      <c r="M80" s="57" t="s">
        <v>321</v>
      </c>
      <c r="N80" s="57" t="s">
        <v>19</v>
      </c>
      <c r="O80" s="57" t="s">
        <v>37</v>
      </c>
      <c r="P80" s="67">
        <v>9940</v>
      </c>
      <c r="Q80" s="21"/>
      <c r="R80" s="22">
        <f t="shared" si="4"/>
        <v>0</v>
      </c>
      <c r="S80" s="129">
        <f t="shared" si="5"/>
        <v>0</v>
      </c>
    </row>
    <row r="81" spans="1:19" s="23" customFormat="1">
      <c r="A81" s="128" t="s">
        <v>4111</v>
      </c>
      <c r="B81" s="24" t="s">
        <v>324</v>
      </c>
      <c r="C81" s="49" t="s">
        <v>326</v>
      </c>
      <c r="D81" s="50">
        <v>10406412</v>
      </c>
      <c r="E81" s="51">
        <v>3528703585220</v>
      </c>
      <c r="F81" s="52">
        <v>80450</v>
      </c>
      <c r="G81" s="54" t="s">
        <v>102</v>
      </c>
      <c r="H81" s="55">
        <v>103</v>
      </c>
      <c r="I81" s="56" t="s">
        <v>42</v>
      </c>
      <c r="J81" s="56" t="s">
        <v>27</v>
      </c>
      <c r="K81" s="24"/>
      <c r="L81" s="194" t="s">
        <v>306</v>
      </c>
      <c r="M81" s="57" t="s">
        <v>19</v>
      </c>
      <c r="N81" s="57" t="s">
        <v>19</v>
      </c>
      <c r="O81" s="57" t="s">
        <v>58</v>
      </c>
      <c r="P81" s="67">
        <v>9320</v>
      </c>
      <c r="Q81" s="21"/>
      <c r="R81" s="22">
        <f t="shared" si="4"/>
        <v>0</v>
      </c>
      <c r="S81" s="129">
        <f t="shared" si="5"/>
        <v>0</v>
      </c>
    </row>
    <row r="82" spans="1:19" s="23" customFormat="1">
      <c r="A82" s="128" t="s">
        <v>4111</v>
      </c>
      <c r="B82" s="24" t="s">
        <v>324</v>
      </c>
      <c r="C82" s="49" t="s">
        <v>326</v>
      </c>
      <c r="D82" s="50">
        <v>10418704</v>
      </c>
      <c r="E82" s="51">
        <v>3528701266251</v>
      </c>
      <c r="F82" s="52">
        <v>0</v>
      </c>
      <c r="G82" s="54" t="s">
        <v>99</v>
      </c>
      <c r="H82" s="55">
        <v>102</v>
      </c>
      <c r="I82" s="56" t="s">
        <v>30</v>
      </c>
      <c r="J82" s="56"/>
      <c r="K82" s="24"/>
      <c r="L82" s="194" t="s">
        <v>302</v>
      </c>
      <c r="M82" s="57" t="s">
        <v>19</v>
      </c>
      <c r="N82" s="57" t="s">
        <v>19</v>
      </c>
      <c r="O82" s="57" t="s">
        <v>58</v>
      </c>
      <c r="P82" s="67">
        <v>9800</v>
      </c>
      <c r="Q82" s="21"/>
      <c r="R82" s="22">
        <f t="shared" si="4"/>
        <v>0</v>
      </c>
      <c r="S82" s="129">
        <f t="shared" si="5"/>
        <v>0</v>
      </c>
    </row>
    <row r="83" spans="1:19" s="23" customFormat="1">
      <c r="A83" s="128" t="s">
        <v>4111</v>
      </c>
      <c r="B83" s="24" t="s">
        <v>324</v>
      </c>
      <c r="C83" s="49" t="s">
        <v>326</v>
      </c>
      <c r="D83" s="50">
        <v>10406387</v>
      </c>
      <c r="E83" s="51">
        <v>3528700519037</v>
      </c>
      <c r="F83" s="52">
        <v>80451</v>
      </c>
      <c r="G83" s="54" t="s">
        <v>99</v>
      </c>
      <c r="H83" s="55">
        <v>106</v>
      </c>
      <c r="I83" s="56" t="s">
        <v>30</v>
      </c>
      <c r="J83" s="56" t="s">
        <v>27</v>
      </c>
      <c r="K83" s="24"/>
      <c r="L83" s="194" t="s">
        <v>303</v>
      </c>
      <c r="M83" s="57" t="s">
        <v>19</v>
      </c>
      <c r="N83" s="57" t="s">
        <v>19</v>
      </c>
      <c r="O83" s="57" t="s">
        <v>58</v>
      </c>
      <c r="P83" s="67">
        <v>9800</v>
      </c>
      <c r="Q83" s="21"/>
      <c r="R83" s="22">
        <f t="shared" si="4"/>
        <v>0</v>
      </c>
      <c r="S83" s="129">
        <f t="shared" si="5"/>
        <v>0</v>
      </c>
    </row>
    <row r="84" spans="1:19" s="23" customFormat="1">
      <c r="A84" s="128" t="s">
        <v>4111</v>
      </c>
      <c r="B84" s="24" t="s">
        <v>324</v>
      </c>
      <c r="C84" s="49" t="s">
        <v>326</v>
      </c>
      <c r="D84" s="50">
        <v>10406396</v>
      </c>
      <c r="E84" s="51">
        <v>3528707197948</v>
      </c>
      <c r="F84" s="52">
        <v>80454</v>
      </c>
      <c r="G84" s="54" t="s">
        <v>100</v>
      </c>
      <c r="H84" s="55">
        <v>108</v>
      </c>
      <c r="I84" s="56" t="s">
        <v>30</v>
      </c>
      <c r="J84" s="56" t="s">
        <v>27</v>
      </c>
      <c r="K84" s="24"/>
      <c r="L84" s="194" t="s">
        <v>301</v>
      </c>
      <c r="M84" s="57" t="s">
        <v>19</v>
      </c>
      <c r="N84" s="57" t="s">
        <v>19</v>
      </c>
      <c r="O84" s="57" t="s">
        <v>58</v>
      </c>
      <c r="P84" s="67">
        <v>11030</v>
      </c>
      <c r="Q84" s="21"/>
      <c r="R84" s="22">
        <f t="shared" si="4"/>
        <v>0</v>
      </c>
      <c r="S84" s="129">
        <f t="shared" si="5"/>
        <v>0</v>
      </c>
    </row>
    <row r="85" spans="1:19" s="23" customFormat="1">
      <c r="A85" s="128" t="s">
        <v>4111</v>
      </c>
      <c r="B85" s="24" t="s">
        <v>324</v>
      </c>
      <c r="C85" s="49" t="s">
        <v>326</v>
      </c>
      <c r="D85" s="50">
        <v>10415265</v>
      </c>
      <c r="E85" s="51">
        <v>3528706730146</v>
      </c>
      <c r="F85" s="52">
        <v>101855</v>
      </c>
      <c r="G85" s="54" t="s">
        <v>101</v>
      </c>
      <c r="H85" s="55">
        <v>116</v>
      </c>
      <c r="I85" s="56" t="s">
        <v>30</v>
      </c>
      <c r="J85" s="56" t="s">
        <v>27</v>
      </c>
      <c r="K85" s="24"/>
      <c r="L85" s="194" t="s">
        <v>300</v>
      </c>
      <c r="M85" s="57" t="s">
        <v>19</v>
      </c>
      <c r="N85" s="57" t="s">
        <v>19</v>
      </c>
      <c r="O85" s="57" t="s">
        <v>94</v>
      </c>
      <c r="P85" s="67">
        <v>12860</v>
      </c>
      <c r="Q85" s="21"/>
      <c r="R85" s="22">
        <f t="shared" si="4"/>
        <v>0</v>
      </c>
      <c r="S85" s="129">
        <f t="shared" si="5"/>
        <v>0</v>
      </c>
    </row>
    <row r="86" spans="1:19" s="23" customFormat="1">
      <c r="A86" s="128" t="s">
        <v>4111</v>
      </c>
      <c r="B86" s="24" t="s">
        <v>324</v>
      </c>
      <c r="C86" s="49" t="s">
        <v>326</v>
      </c>
      <c r="D86" s="50">
        <v>10415282</v>
      </c>
      <c r="E86" s="51">
        <v>3528704174935</v>
      </c>
      <c r="F86" s="52">
        <v>101853</v>
      </c>
      <c r="G86" s="54" t="s">
        <v>104</v>
      </c>
      <c r="H86" s="55">
        <v>104</v>
      </c>
      <c r="I86" s="56" t="s">
        <v>30</v>
      </c>
      <c r="J86" s="56" t="s">
        <v>27</v>
      </c>
      <c r="K86" s="24"/>
      <c r="L86" s="194" t="s">
        <v>310</v>
      </c>
      <c r="M86" s="57" t="s">
        <v>19</v>
      </c>
      <c r="N86" s="57" t="s">
        <v>19</v>
      </c>
      <c r="O86" s="57" t="s">
        <v>58</v>
      </c>
      <c r="P86" s="67">
        <v>11120</v>
      </c>
      <c r="Q86" s="21"/>
      <c r="R86" s="22">
        <f t="shared" si="4"/>
        <v>0</v>
      </c>
      <c r="S86" s="129">
        <f t="shared" si="5"/>
        <v>0</v>
      </c>
    </row>
    <row r="87" spans="1:19" s="23" customFormat="1">
      <c r="A87" s="128" t="s">
        <v>4111</v>
      </c>
      <c r="B87" s="24" t="s">
        <v>324</v>
      </c>
      <c r="C87" s="49" t="s">
        <v>326</v>
      </c>
      <c r="D87" s="50">
        <v>10418688</v>
      </c>
      <c r="E87" s="51">
        <v>3528703295402</v>
      </c>
      <c r="F87" s="52">
        <v>115773</v>
      </c>
      <c r="G87" s="54" t="s">
        <v>75</v>
      </c>
      <c r="H87" s="55">
        <v>104</v>
      </c>
      <c r="I87" s="56" t="s">
        <v>30</v>
      </c>
      <c r="J87" s="56" t="s">
        <v>27</v>
      </c>
      <c r="K87" s="24"/>
      <c r="L87" s="194" t="s">
        <v>311</v>
      </c>
      <c r="M87" s="57" t="s">
        <v>19</v>
      </c>
      <c r="N87" s="57" t="s">
        <v>19</v>
      </c>
      <c r="O87" s="57" t="s">
        <v>58</v>
      </c>
      <c r="P87" s="67">
        <v>11330</v>
      </c>
      <c r="Q87" s="21"/>
      <c r="R87" s="22">
        <f t="shared" si="4"/>
        <v>0</v>
      </c>
      <c r="S87" s="129">
        <f t="shared" si="5"/>
        <v>0</v>
      </c>
    </row>
    <row r="88" spans="1:19" s="23" customFormat="1">
      <c r="A88" s="128" t="s">
        <v>4111</v>
      </c>
      <c r="B88" s="24" t="s">
        <v>324</v>
      </c>
      <c r="C88" s="49" t="s">
        <v>326</v>
      </c>
      <c r="D88" s="50">
        <v>10406371</v>
      </c>
      <c r="E88" s="51">
        <v>3528708276130</v>
      </c>
      <c r="F88" s="52">
        <v>80453</v>
      </c>
      <c r="G88" s="54" t="s">
        <v>105</v>
      </c>
      <c r="H88" s="55">
        <v>107</v>
      </c>
      <c r="I88" s="56" t="s">
        <v>30</v>
      </c>
      <c r="J88" s="56" t="s">
        <v>27</v>
      </c>
      <c r="K88" s="24"/>
      <c r="L88" s="194" t="s">
        <v>309</v>
      </c>
      <c r="M88" s="57" t="s">
        <v>19</v>
      </c>
      <c r="N88" s="57" t="s">
        <v>19</v>
      </c>
      <c r="O88" s="57" t="s">
        <v>58</v>
      </c>
      <c r="P88" s="67">
        <v>11340</v>
      </c>
      <c r="Q88" s="21"/>
      <c r="R88" s="22">
        <f t="shared" si="4"/>
        <v>0</v>
      </c>
      <c r="S88" s="129">
        <f t="shared" si="5"/>
        <v>0</v>
      </c>
    </row>
    <row r="89" spans="1:19" s="23" customFormat="1">
      <c r="A89" s="128" t="s">
        <v>4111</v>
      </c>
      <c r="B89" s="24" t="s">
        <v>324</v>
      </c>
      <c r="C89" s="49" t="s">
        <v>326</v>
      </c>
      <c r="D89" s="50">
        <v>10406054</v>
      </c>
      <c r="E89" s="51">
        <v>3528707239525</v>
      </c>
      <c r="F89" s="52">
        <v>80455</v>
      </c>
      <c r="G89" s="54" t="s">
        <v>108</v>
      </c>
      <c r="H89" s="55">
        <v>109</v>
      </c>
      <c r="I89" s="56" t="s">
        <v>42</v>
      </c>
      <c r="J89" s="56" t="s">
        <v>27</v>
      </c>
      <c r="K89" s="24"/>
      <c r="L89" s="194" t="s">
        <v>312</v>
      </c>
      <c r="M89" s="57" t="s">
        <v>19</v>
      </c>
      <c r="N89" s="57" t="s">
        <v>19</v>
      </c>
      <c r="O89" s="57" t="s">
        <v>58</v>
      </c>
      <c r="P89" s="67">
        <v>11790</v>
      </c>
      <c r="Q89" s="21"/>
      <c r="R89" s="22">
        <f t="shared" si="4"/>
        <v>0</v>
      </c>
      <c r="S89" s="129">
        <f t="shared" si="5"/>
        <v>0</v>
      </c>
    </row>
    <row r="90" spans="1:19" s="23" customFormat="1">
      <c r="A90" s="128" t="s">
        <v>4111</v>
      </c>
      <c r="B90" s="24" t="s">
        <v>324</v>
      </c>
      <c r="C90" s="49" t="s">
        <v>326</v>
      </c>
      <c r="D90" s="50">
        <v>10415269</v>
      </c>
      <c r="E90" s="51">
        <v>3528709237901</v>
      </c>
      <c r="F90" s="52">
        <v>101854</v>
      </c>
      <c r="G90" s="54" t="s">
        <v>140</v>
      </c>
      <c r="H90" s="55">
        <v>114</v>
      </c>
      <c r="I90" s="56" t="s">
        <v>30</v>
      </c>
      <c r="J90" s="56" t="s">
        <v>27</v>
      </c>
      <c r="K90" s="24"/>
      <c r="L90" s="194" t="s">
        <v>308</v>
      </c>
      <c r="M90" s="57" t="s">
        <v>19</v>
      </c>
      <c r="N90" s="57" t="s">
        <v>19</v>
      </c>
      <c r="O90" s="57" t="s">
        <v>94</v>
      </c>
      <c r="P90" s="67">
        <v>12400</v>
      </c>
      <c r="Q90" s="21"/>
      <c r="R90" s="22">
        <f t="shared" si="4"/>
        <v>0</v>
      </c>
      <c r="S90" s="129">
        <f t="shared" si="5"/>
        <v>0</v>
      </c>
    </row>
    <row r="91" spans="1:19" s="23" customFormat="1">
      <c r="A91" s="128" t="s">
        <v>4111</v>
      </c>
      <c r="B91" s="24" t="s">
        <v>324</v>
      </c>
      <c r="C91" s="49" t="s">
        <v>326</v>
      </c>
      <c r="D91" s="50">
        <v>10415293</v>
      </c>
      <c r="E91" s="51">
        <v>3528707663337</v>
      </c>
      <c r="F91" s="52">
        <v>101857</v>
      </c>
      <c r="G91" s="54" t="s">
        <v>106</v>
      </c>
      <c r="H91" s="55">
        <v>116</v>
      </c>
      <c r="I91" s="56" t="s">
        <v>30</v>
      </c>
      <c r="J91" s="56"/>
      <c r="K91" s="24"/>
      <c r="L91" s="194" t="s">
        <v>307</v>
      </c>
      <c r="M91" s="57" t="s">
        <v>19</v>
      </c>
      <c r="N91" s="57" t="s">
        <v>19</v>
      </c>
      <c r="O91" s="57" t="s">
        <v>94</v>
      </c>
      <c r="P91" s="67">
        <v>12800</v>
      </c>
      <c r="Q91" s="21"/>
      <c r="R91" s="22">
        <f t="shared" si="4"/>
        <v>0</v>
      </c>
      <c r="S91" s="129">
        <f t="shared" si="5"/>
        <v>0</v>
      </c>
    </row>
    <row r="92" spans="1:19" s="23" customFormat="1">
      <c r="A92" s="128" t="s">
        <v>4111</v>
      </c>
      <c r="B92" s="24" t="s">
        <v>324</v>
      </c>
      <c r="C92" s="49" t="s">
        <v>326</v>
      </c>
      <c r="D92" s="50">
        <v>10406404</v>
      </c>
      <c r="E92" s="51">
        <v>3528704321995</v>
      </c>
      <c r="F92" s="52">
        <v>80452</v>
      </c>
      <c r="G92" s="54" t="s">
        <v>110</v>
      </c>
      <c r="H92" s="55">
        <v>105</v>
      </c>
      <c r="I92" s="56" t="s">
        <v>42</v>
      </c>
      <c r="J92" s="56" t="s">
        <v>27</v>
      </c>
      <c r="K92" s="24"/>
      <c r="L92" s="194" t="s">
        <v>314</v>
      </c>
      <c r="M92" s="57" t="s">
        <v>19</v>
      </c>
      <c r="N92" s="57" t="s">
        <v>19</v>
      </c>
      <c r="O92" s="57" t="s">
        <v>58</v>
      </c>
      <c r="P92" s="67">
        <v>11670</v>
      </c>
      <c r="Q92" s="21"/>
      <c r="R92" s="22">
        <f t="shared" si="4"/>
        <v>0</v>
      </c>
      <c r="S92" s="129">
        <f t="shared" si="5"/>
        <v>0</v>
      </c>
    </row>
    <row r="93" spans="1:19" s="23" customFormat="1">
      <c r="A93" s="128" t="s">
        <v>4111</v>
      </c>
      <c r="B93" s="24" t="s">
        <v>324</v>
      </c>
      <c r="C93" s="49" t="s">
        <v>326</v>
      </c>
      <c r="D93" s="50">
        <v>10415362</v>
      </c>
      <c r="E93" s="51">
        <v>3528708382213</v>
      </c>
      <c r="F93" s="52">
        <v>120167</v>
      </c>
      <c r="G93" s="54" t="s">
        <v>111</v>
      </c>
      <c r="H93" s="55">
        <v>111</v>
      </c>
      <c r="I93" s="56" t="s">
        <v>42</v>
      </c>
      <c r="J93" s="56" t="s">
        <v>27</v>
      </c>
      <c r="K93" s="24"/>
      <c r="L93" s="194" t="s">
        <v>313</v>
      </c>
      <c r="M93" s="57" t="s">
        <v>19</v>
      </c>
      <c r="N93" s="57" t="s">
        <v>19</v>
      </c>
      <c r="O93" s="57" t="s">
        <v>94</v>
      </c>
      <c r="P93" s="67">
        <v>12590</v>
      </c>
      <c r="Q93" s="21"/>
      <c r="R93" s="22">
        <f t="shared" si="4"/>
        <v>0</v>
      </c>
      <c r="S93" s="129">
        <f t="shared" si="5"/>
        <v>0</v>
      </c>
    </row>
    <row r="94" spans="1:19" s="23" customFormat="1">
      <c r="A94" s="128" t="s">
        <v>4111</v>
      </c>
      <c r="B94" s="24" t="s">
        <v>324</v>
      </c>
      <c r="C94" s="49" t="s">
        <v>326</v>
      </c>
      <c r="D94" s="50">
        <v>10418768</v>
      </c>
      <c r="E94" s="51">
        <v>3528704334711</v>
      </c>
      <c r="F94" s="52">
        <v>115774</v>
      </c>
      <c r="G94" s="54" t="s">
        <v>112</v>
      </c>
      <c r="H94" s="55">
        <v>105</v>
      </c>
      <c r="I94" s="56" t="s">
        <v>42</v>
      </c>
      <c r="J94" s="56" t="s">
        <v>27</v>
      </c>
      <c r="K94" s="24"/>
      <c r="L94" s="194" t="s">
        <v>317</v>
      </c>
      <c r="M94" s="57" t="s">
        <v>19</v>
      </c>
      <c r="N94" s="57" t="s">
        <v>19</v>
      </c>
      <c r="O94" s="57" t="s">
        <v>94</v>
      </c>
      <c r="P94" s="67">
        <v>13480</v>
      </c>
      <c r="Q94" s="21"/>
      <c r="R94" s="22">
        <f t="shared" si="4"/>
        <v>0</v>
      </c>
      <c r="S94" s="129">
        <f t="shared" si="5"/>
        <v>0</v>
      </c>
    </row>
    <row r="95" spans="1:19" s="23" customFormat="1">
      <c r="A95" s="128" t="s">
        <v>4111</v>
      </c>
      <c r="B95" s="24" t="s">
        <v>324</v>
      </c>
      <c r="C95" s="49" t="s">
        <v>326</v>
      </c>
      <c r="D95" s="50">
        <v>10418760</v>
      </c>
      <c r="E95" s="51">
        <v>3528703781936</v>
      </c>
      <c r="F95" s="52">
        <v>115775</v>
      </c>
      <c r="G95" s="54" t="s">
        <v>141</v>
      </c>
      <c r="H95" s="55">
        <v>109</v>
      </c>
      <c r="I95" s="56" t="s">
        <v>42</v>
      </c>
      <c r="J95" s="56" t="s">
        <v>27</v>
      </c>
      <c r="K95" s="24"/>
      <c r="L95" s="194" t="s">
        <v>315</v>
      </c>
      <c r="M95" s="57" t="s">
        <v>19</v>
      </c>
      <c r="N95" s="57" t="s">
        <v>19</v>
      </c>
      <c r="O95" s="57" t="s">
        <v>94</v>
      </c>
      <c r="P95" s="67">
        <v>13550</v>
      </c>
      <c r="Q95" s="21"/>
      <c r="R95" s="22">
        <f t="shared" si="4"/>
        <v>0</v>
      </c>
      <c r="S95" s="129">
        <f t="shared" si="5"/>
        <v>0</v>
      </c>
    </row>
    <row r="96" spans="1:19" s="23" customFormat="1">
      <c r="A96" s="128" t="s">
        <v>4111</v>
      </c>
      <c r="B96" s="24" t="s">
        <v>324</v>
      </c>
      <c r="C96" s="49" t="s">
        <v>326</v>
      </c>
      <c r="D96" s="50">
        <v>10415247</v>
      </c>
      <c r="E96" s="51">
        <v>3528703975397</v>
      </c>
      <c r="F96" s="52">
        <v>101856</v>
      </c>
      <c r="G96" s="54" t="s">
        <v>113</v>
      </c>
      <c r="H96" s="55">
        <v>106</v>
      </c>
      <c r="I96" s="56" t="s">
        <v>42</v>
      </c>
      <c r="J96" s="56" t="s">
        <v>27</v>
      </c>
      <c r="K96" s="24"/>
      <c r="L96" s="194" t="s">
        <v>318</v>
      </c>
      <c r="M96" s="57" t="s">
        <v>19</v>
      </c>
      <c r="N96" s="57" t="s">
        <v>321</v>
      </c>
      <c r="O96" s="57" t="s">
        <v>94</v>
      </c>
      <c r="P96" s="67">
        <v>13170</v>
      </c>
      <c r="Q96" s="21"/>
      <c r="R96" s="22">
        <f t="shared" si="4"/>
        <v>0</v>
      </c>
      <c r="S96" s="129">
        <f t="shared" si="5"/>
        <v>0</v>
      </c>
    </row>
    <row r="97" spans="1:19" s="23" customFormat="1">
      <c r="A97" s="128" t="s">
        <v>4111</v>
      </c>
      <c r="B97" s="24" t="s">
        <v>324</v>
      </c>
      <c r="C97" s="49" t="s">
        <v>326</v>
      </c>
      <c r="D97" s="50">
        <v>10418752</v>
      </c>
      <c r="E97" s="51">
        <v>3528706380389</v>
      </c>
      <c r="F97" s="52">
        <v>115776</v>
      </c>
      <c r="G97" s="54" t="s">
        <v>142</v>
      </c>
      <c r="H97" s="55">
        <v>110</v>
      </c>
      <c r="I97" s="56" t="s">
        <v>42</v>
      </c>
      <c r="J97" s="56" t="s">
        <v>27</v>
      </c>
      <c r="K97" s="24"/>
      <c r="L97" s="194" t="s">
        <v>316</v>
      </c>
      <c r="M97" s="57" t="s">
        <v>19</v>
      </c>
      <c r="N97" s="57" t="s">
        <v>321</v>
      </c>
      <c r="O97" s="57" t="s">
        <v>94</v>
      </c>
      <c r="P97" s="67">
        <v>13250</v>
      </c>
      <c r="Q97" s="21"/>
      <c r="R97" s="22">
        <f t="shared" si="4"/>
        <v>0</v>
      </c>
      <c r="S97" s="129">
        <f t="shared" si="5"/>
        <v>0</v>
      </c>
    </row>
    <row r="98" spans="1:19" s="23" customFormat="1">
      <c r="A98" s="128" t="s">
        <v>4111</v>
      </c>
      <c r="B98" s="24" t="s">
        <v>325</v>
      </c>
      <c r="C98" s="49" t="s">
        <v>326</v>
      </c>
      <c r="D98" s="50">
        <v>10001135</v>
      </c>
      <c r="E98" s="51">
        <v>3528702530863</v>
      </c>
      <c r="F98" s="52">
        <v>59285</v>
      </c>
      <c r="G98" s="54" t="s">
        <v>33</v>
      </c>
      <c r="H98" s="56" t="s">
        <v>82</v>
      </c>
      <c r="I98" s="56" t="s">
        <v>80</v>
      </c>
      <c r="J98" s="56"/>
      <c r="K98" s="24"/>
      <c r="L98" s="194" t="s">
        <v>4130</v>
      </c>
      <c r="M98" s="57" t="s">
        <v>321</v>
      </c>
      <c r="N98" s="57" t="s">
        <v>19</v>
      </c>
      <c r="O98" s="57" t="s">
        <v>94</v>
      </c>
      <c r="P98" s="67">
        <v>6450</v>
      </c>
      <c r="Q98" s="21"/>
      <c r="R98" s="22">
        <f t="shared" si="4"/>
        <v>0</v>
      </c>
      <c r="S98" s="129">
        <f t="shared" si="5"/>
        <v>0</v>
      </c>
    </row>
    <row r="99" spans="1:19" s="23" customFormat="1">
      <c r="A99" s="128" t="s">
        <v>4111</v>
      </c>
      <c r="B99" s="24" t="s">
        <v>325</v>
      </c>
      <c r="C99" s="49" t="s">
        <v>326</v>
      </c>
      <c r="D99" s="50">
        <v>10001136</v>
      </c>
      <c r="E99" s="51">
        <v>3528702743515</v>
      </c>
      <c r="F99" s="52">
        <v>59286</v>
      </c>
      <c r="G99" s="54" t="s">
        <v>129</v>
      </c>
      <c r="H99" s="56" t="s">
        <v>81</v>
      </c>
      <c r="I99" s="56" t="s">
        <v>80</v>
      </c>
      <c r="J99" s="56"/>
      <c r="K99" s="24"/>
      <c r="L99" s="194" t="s">
        <v>4131</v>
      </c>
      <c r="M99" s="57" t="s">
        <v>321</v>
      </c>
      <c r="N99" s="57" t="s">
        <v>19</v>
      </c>
      <c r="O99" s="57" t="s">
        <v>94</v>
      </c>
      <c r="P99" s="67">
        <v>7520</v>
      </c>
      <c r="Q99" s="21"/>
      <c r="R99" s="22">
        <f t="shared" si="4"/>
        <v>0</v>
      </c>
      <c r="S99" s="129">
        <f t="shared" si="5"/>
        <v>0</v>
      </c>
    </row>
    <row r="100" spans="1:19" s="23" customFormat="1">
      <c r="A100" s="128" t="s">
        <v>4111</v>
      </c>
      <c r="B100" s="24" t="s">
        <v>325</v>
      </c>
      <c r="C100" s="49" t="s">
        <v>326</v>
      </c>
      <c r="D100" s="50">
        <v>10001137</v>
      </c>
      <c r="E100" s="51">
        <v>3528703410324</v>
      </c>
      <c r="F100" s="52">
        <v>59287</v>
      </c>
      <c r="G100" s="54" t="s">
        <v>132</v>
      </c>
      <c r="H100" s="56" t="s">
        <v>83</v>
      </c>
      <c r="I100" s="56" t="s">
        <v>80</v>
      </c>
      <c r="J100" s="56"/>
      <c r="K100" s="24"/>
      <c r="L100" s="194" t="s">
        <v>4133</v>
      </c>
      <c r="M100" s="57" t="s">
        <v>321</v>
      </c>
      <c r="N100" s="57" t="s">
        <v>19</v>
      </c>
      <c r="O100" s="57" t="s">
        <v>94</v>
      </c>
      <c r="P100" s="67">
        <v>7980</v>
      </c>
      <c r="Q100" s="21"/>
      <c r="R100" s="22">
        <f t="shared" si="4"/>
        <v>0</v>
      </c>
      <c r="S100" s="129">
        <f t="shared" si="5"/>
        <v>0</v>
      </c>
    </row>
    <row r="101" spans="1:19" s="23" customFormat="1">
      <c r="A101" s="128" t="s">
        <v>4111</v>
      </c>
      <c r="B101" s="24" t="s">
        <v>325</v>
      </c>
      <c r="C101" s="49" t="s">
        <v>326</v>
      </c>
      <c r="D101" s="50">
        <v>10001917</v>
      </c>
      <c r="E101" s="51">
        <v>3528703406990</v>
      </c>
      <c r="F101" s="52">
        <v>64287</v>
      </c>
      <c r="G101" s="54" t="s">
        <v>131</v>
      </c>
      <c r="H101" s="56" t="s">
        <v>84</v>
      </c>
      <c r="I101" s="56" t="s">
        <v>80</v>
      </c>
      <c r="J101" s="56"/>
      <c r="K101" s="24"/>
      <c r="L101" s="194" t="s">
        <v>4134</v>
      </c>
      <c r="M101" s="57" t="s">
        <v>321</v>
      </c>
      <c r="N101" s="57" t="s">
        <v>19</v>
      </c>
      <c r="O101" s="57" t="s">
        <v>94</v>
      </c>
      <c r="P101" s="67">
        <v>9240</v>
      </c>
      <c r="Q101" s="21"/>
      <c r="R101" s="22">
        <f t="shared" si="4"/>
        <v>0</v>
      </c>
      <c r="S101" s="129">
        <f t="shared" si="5"/>
        <v>0</v>
      </c>
    </row>
    <row r="102" spans="1:19" s="23" customFormat="1">
      <c r="A102" s="128" t="s">
        <v>4111</v>
      </c>
      <c r="B102" s="24" t="s">
        <v>325</v>
      </c>
      <c r="C102" s="49" t="s">
        <v>326</v>
      </c>
      <c r="D102" s="50">
        <v>10001138</v>
      </c>
      <c r="E102" s="51">
        <v>3528702242971</v>
      </c>
      <c r="F102" s="52">
        <v>59288</v>
      </c>
      <c r="G102" s="54" t="s">
        <v>130</v>
      </c>
      <c r="H102" s="56" t="s">
        <v>85</v>
      </c>
      <c r="I102" s="56" t="s">
        <v>80</v>
      </c>
      <c r="J102" s="56"/>
      <c r="K102" s="24"/>
      <c r="L102" s="194" t="s">
        <v>4135</v>
      </c>
      <c r="M102" s="57" t="s">
        <v>321</v>
      </c>
      <c r="N102" s="57" t="s">
        <v>19</v>
      </c>
      <c r="O102" s="57" t="s">
        <v>94</v>
      </c>
      <c r="P102" s="67">
        <v>9360</v>
      </c>
      <c r="Q102" s="21"/>
      <c r="R102" s="22">
        <f t="shared" si="4"/>
        <v>0</v>
      </c>
      <c r="S102" s="129">
        <f t="shared" si="5"/>
        <v>0</v>
      </c>
    </row>
    <row r="103" spans="1:19" s="23" customFormat="1">
      <c r="A103" s="128" t="s">
        <v>4111</v>
      </c>
      <c r="B103" s="24" t="s">
        <v>325</v>
      </c>
      <c r="C103" s="49" t="s">
        <v>326</v>
      </c>
      <c r="D103" s="50">
        <v>10415364</v>
      </c>
      <c r="E103" s="51">
        <v>3528705670139</v>
      </c>
      <c r="F103" s="52">
        <v>101844</v>
      </c>
      <c r="G103" s="54" t="s">
        <v>136</v>
      </c>
      <c r="H103" s="56" t="s">
        <v>83</v>
      </c>
      <c r="I103" s="56" t="s">
        <v>80</v>
      </c>
      <c r="J103" s="56"/>
      <c r="K103" s="24"/>
      <c r="L103" s="194" t="s">
        <v>4146</v>
      </c>
      <c r="M103" s="57" t="s">
        <v>321</v>
      </c>
      <c r="N103" s="57" t="s">
        <v>19</v>
      </c>
      <c r="O103" s="57" t="s">
        <v>94</v>
      </c>
      <c r="P103" s="67">
        <v>8180</v>
      </c>
      <c r="Q103" s="21"/>
      <c r="R103" s="22">
        <f t="shared" si="4"/>
        <v>0</v>
      </c>
      <c r="S103" s="129">
        <f t="shared" si="5"/>
        <v>0</v>
      </c>
    </row>
    <row r="104" spans="1:19" s="23" customFormat="1">
      <c r="A104" s="128" t="s">
        <v>4111</v>
      </c>
      <c r="B104" s="24" t="s">
        <v>325</v>
      </c>
      <c r="C104" s="49" t="s">
        <v>326</v>
      </c>
      <c r="D104" s="50">
        <v>10001141</v>
      </c>
      <c r="E104" s="51">
        <v>3528708834385</v>
      </c>
      <c r="F104" s="52">
        <v>59291</v>
      </c>
      <c r="G104" s="54" t="s">
        <v>50</v>
      </c>
      <c r="H104" s="56" t="s">
        <v>91</v>
      </c>
      <c r="I104" s="56" t="s">
        <v>18</v>
      </c>
      <c r="J104" s="56"/>
      <c r="K104" s="24"/>
      <c r="L104" s="194" t="s">
        <v>4147</v>
      </c>
      <c r="M104" s="57" t="s">
        <v>321</v>
      </c>
      <c r="N104" s="57" t="s">
        <v>19</v>
      </c>
      <c r="O104" s="57" t="s">
        <v>94</v>
      </c>
      <c r="P104" s="67">
        <v>8560</v>
      </c>
      <c r="Q104" s="21"/>
      <c r="R104" s="22">
        <f t="shared" si="4"/>
        <v>0</v>
      </c>
      <c r="S104" s="129">
        <f t="shared" si="5"/>
        <v>0</v>
      </c>
    </row>
    <row r="105" spans="1:19" s="23" customFormat="1">
      <c r="A105" s="128" t="s">
        <v>4111</v>
      </c>
      <c r="B105" s="24" t="s">
        <v>325</v>
      </c>
      <c r="C105" s="49" t="s">
        <v>326</v>
      </c>
      <c r="D105" s="50">
        <v>10001140</v>
      </c>
      <c r="E105" s="51">
        <v>3528709503006</v>
      </c>
      <c r="F105" s="52">
        <v>59290</v>
      </c>
      <c r="G105" s="54" t="s">
        <v>139</v>
      </c>
      <c r="H105" s="56" t="s">
        <v>83</v>
      </c>
      <c r="I105" s="56" t="s">
        <v>80</v>
      </c>
      <c r="J105" s="56"/>
      <c r="K105" s="24"/>
      <c r="L105" s="194" t="s">
        <v>4148</v>
      </c>
      <c r="M105" s="57" t="s">
        <v>321</v>
      </c>
      <c r="N105" s="57" t="s">
        <v>19</v>
      </c>
      <c r="O105" s="57" t="s">
        <v>94</v>
      </c>
      <c r="P105" s="67">
        <v>8350</v>
      </c>
      <c r="Q105" s="21"/>
      <c r="R105" s="22">
        <f t="shared" si="4"/>
        <v>0</v>
      </c>
      <c r="S105" s="129">
        <f t="shared" si="5"/>
        <v>0</v>
      </c>
    </row>
    <row r="106" spans="1:19" s="23" customFormat="1">
      <c r="A106" s="128" t="s">
        <v>4111</v>
      </c>
      <c r="B106" s="24" t="s">
        <v>325</v>
      </c>
      <c r="C106" s="49" t="s">
        <v>326</v>
      </c>
      <c r="D106" s="50">
        <v>10001139</v>
      </c>
      <c r="E106" s="51">
        <v>3528702782811</v>
      </c>
      <c r="F106" s="52">
        <v>59289</v>
      </c>
      <c r="G106" s="54" t="s">
        <v>135</v>
      </c>
      <c r="H106" s="56" t="s">
        <v>86</v>
      </c>
      <c r="I106" s="56" t="s">
        <v>80</v>
      </c>
      <c r="J106" s="56"/>
      <c r="K106" s="24"/>
      <c r="L106" s="194" t="s">
        <v>4149</v>
      </c>
      <c r="M106" s="57" t="s">
        <v>321</v>
      </c>
      <c r="N106" s="57" t="s">
        <v>19</v>
      </c>
      <c r="O106" s="57" t="s">
        <v>94</v>
      </c>
      <c r="P106" s="67">
        <v>9100</v>
      </c>
      <c r="Q106" s="21"/>
      <c r="R106" s="22">
        <f t="shared" si="4"/>
        <v>0</v>
      </c>
      <c r="S106" s="129">
        <f t="shared" si="5"/>
        <v>0</v>
      </c>
    </row>
    <row r="107" spans="1:19" s="23" customFormat="1">
      <c r="A107" s="128" t="s">
        <v>4111</v>
      </c>
      <c r="B107" s="24" t="s">
        <v>325</v>
      </c>
      <c r="C107" s="49" t="s">
        <v>326</v>
      </c>
      <c r="D107" s="50">
        <v>10001143</v>
      </c>
      <c r="E107" s="51">
        <v>3528701861838</v>
      </c>
      <c r="F107" s="52">
        <v>59293</v>
      </c>
      <c r="G107" s="54" t="s">
        <v>115</v>
      </c>
      <c r="H107" s="56" t="s">
        <v>86</v>
      </c>
      <c r="I107" s="56" t="s">
        <v>80</v>
      </c>
      <c r="J107" s="56"/>
      <c r="K107" s="24"/>
      <c r="L107" s="194" t="s">
        <v>4150</v>
      </c>
      <c r="M107" s="57" t="s">
        <v>321</v>
      </c>
      <c r="N107" s="57" t="s">
        <v>19</v>
      </c>
      <c r="O107" s="57" t="s">
        <v>94</v>
      </c>
      <c r="P107" s="67">
        <v>9270</v>
      </c>
      <c r="Q107" s="21"/>
      <c r="R107" s="22">
        <f t="shared" si="4"/>
        <v>0</v>
      </c>
      <c r="S107" s="129">
        <f t="shared" si="5"/>
        <v>0</v>
      </c>
    </row>
    <row r="108" spans="1:19" s="23" customFormat="1">
      <c r="A108" s="128" t="s">
        <v>4111</v>
      </c>
      <c r="B108" s="24" t="s">
        <v>325</v>
      </c>
      <c r="C108" s="49" t="s">
        <v>326</v>
      </c>
      <c r="D108" s="50">
        <v>10001142</v>
      </c>
      <c r="E108" s="51">
        <v>3528704870905</v>
      </c>
      <c r="F108" s="52">
        <v>59292</v>
      </c>
      <c r="G108" s="54" t="s">
        <v>134</v>
      </c>
      <c r="H108" s="56" t="s">
        <v>87</v>
      </c>
      <c r="I108" s="56" t="s">
        <v>80</v>
      </c>
      <c r="J108" s="56"/>
      <c r="K108" s="24"/>
      <c r="L108" s="194" t="s">
        <v>4151</v>
      </c>
      <c r="M108" s="57" t="s">
        <v>321</v>
      </c>
      <c r="N108" s="57" t="s">
        <v>19</v>
      </c>
      <c r="O108" s="57" t="s">
        <v>94</v>
      </c>
      <c r="P108" s="67">
        <v>9280</v>
      </c>
      <c r="Q108" s="21"/>
      <c r="R108" s="22">
        <f t="shared" si="4"/>
        <v>0</v>
      </c>
      <c r="S108" s="129">
        <f t="shared" si="5"/>
        <v>0</v>
      </c>
    </row>
    <row r="109" spans="1:19" s="23" customFormat="1">
      <c r="A109" s="128" t="s">
        <v>4111</v>
      </c>
      <c r="B109" s="24" t="s">
        <v>325</v>
      </c>
      <c r="C109" s="49" t="s">
        <v>326</v>
      </c>
      <c r="D109" s="50">
        <v>10001145</v>
      </c>
      <c r="E109" s="51">
        <v>3528702745137</v>
      </c>
      <c r="F109" s="52">
        <v>59295</v>
      </c>
      <c r="G109" s="54" t="s">
        <v>97</v>
      </c>
      <c r="H109" s="56" t="s">
        <v>84</v>
      </c>
      <c r="I109" s="56" t="s">
        <v>80</v>
      </c>
      <c r="J109" s="56"/>
      <c r="K109" s="24"/>
      <c r="L109" s="194" t="s">
        <v>4152</v>
      </c>
      <c r="M109" s="57" t="s">
        <v>321</v>
      </c>
      <c r="N109" s="57" t="s">
        <v>19</v>
      </c>
      <c r="O109" s="57" t="s">
        <v>94</v>
      </c>
      <c r="P109" s="67">
        <v>9550</v>
      </c>
      <c r="Q109" s="21"/>
      <c r="R109" s="22">
        <f t="shared" si="4"/>
        <v>0</v>
      </c>
      <c r="S109" s="129">
        <f t="shared" si="5"/>
        <v>0</v>
      </c>
    </row>
    <row r="110" spans="1:19" s="23" customFormat="1">
      <c r="A110" s="128" t="s">
        <v>4111</v>
      </c>
      <c r="B110" s="24" t="s">
        <v>325</v>
      </c>
      <c r="C110" s="49" t="s">
        <v>326</v>
      </c>
      <c r="D110" s="50">
        <v>10001144</v>
      </c>
      <c r="E110" s="51">
        <v>3528701296968</v>
      </c>
      <c r="F110" s="52">
        <v>59294</v>
      </c>
      <c r="G110" s="54" t="s">
        <v>133</v>
      </c>
      <c r="H110" s="56" t="s">
        <v>88</v>
      </c>
      <c r="I110" s="56" t="s">
        <v>80</v>
      </c>
      <c r="J110" s="56"/>
      <c r="K110" s="24"/>
      <c r="L110" s="194" t="s">
        <v>4153</v>
      </c>
      <c r="M110" s="57" t="s">
        <v>321</v>
      </c>
      <c r="N110" s="57" t="s">
        <v>19</v>
      </c>
      <c r="O110" s="57" t="s">
        <v>94</v>
      </c>
      <c r="P110" s="67">
        <v>10150</v>
      </c>
      <c r="Q110" s="21"/>
      <c r="R110" s="22">
        <f t="shared" si="4"/>
        <v>0</v>
      </c>
      <c r="S110" s="129">
        <f t="shared" si="5"/>
        <v>0</v>
      </c>
    </row>
    <row r="111" spans="1:19" s="23" customFormat="1">
      <c r="A111" s="128" t="s">
        <v>4111</v>
      </c>
      <c r="B111" s="24" t="s">
        <v>325</v>
      </c>
      <c r="C111" s="49" t="s">
        <v>326</v>
      </c>
      <c r="D111" s="50">
        <v>10001147</v>
      </c>
      <c r="E111" s="51">
        <v>3528703393245</v>
      </c>
      <c r="F111" s="52">
        <v>59296</v>
      </c>
      <c r="G111" s="54" t="s">
        <v>138</v>
      </c>
      <c r="H111" s="56" t="s">
        <v>85</v>
      </c>
      <c r="I111" s="56" t="s">
        <v>80</v>
      </c>
      <c r="J111" s="56"/>
      <c r="K111" s="24"/>
      <c r="L111" s="194" t="s">
        <v>4154</v>
      </c>
      <c r="M111" s="57" t="s">
        <v>321</v>
      </c>
      <c r="N111" s="57" t="s">
        <v>19</v>
      </c>
      <c r="O111" s="57" t="s">
        <v>94</v>
      </c>
      <c r="P111" s="67">
        <v>10090</v>
      </c>
      <c r="Q111" s="21"/>
      <c r="R111" s="22">
        <f t="shared" si="4"/>
        <v>0</v>
      </c>
      <c r="S111" s="129">
        <f t="shared" si="5"/>
        <v>0</v>
      </c>
    </row>
    <row r="112" spans="1:19" s="23" customFormat="1">
      <c r="A112" s="128" t="s">
        <v>4111</v>
      </c>
      <c r="B112" s="24" t="s">
        <v>325</v>
      </c>
      <c r="C112" s="49" t="s">
        <v>326</v>
      </c>
      <c r="D112" s="50">
        <v>10001146</v>
      </c>
      <c r="E112" s="51">
        <v>3528706769887</v>
      </c>
      <c r="F112" s="52">
        <v>59297</v>
      </c>
      <c r="G112" s="54" t="s">
        <v>95</v>
      </c>
      <c r="H112" s="56" t="s">
        <v>89</v>
      </c>
      <c r="I112" s="56" t="s">
        <v>80</v>
      </c>
      <c r="J112" s="56"/>
      <c r="K112" s="24"/>
      <c r="L112" s="194" t="s">
        <v>4155</v>
      </c>
      <c r="M112" s="57" t="s">
        <v>19</v>
      </c>
      <c r="N112" s="57" t="s">
        <v>19</v>
      </c>
      <c r="O112" s="57" t="s">
        <v>94</v>
      </c>
      <c r="P112" s="67">
        <v>10700</v>
      </c>
      <c r="Q112" s="21"/>
      <c r="R112" s="22">
        <f t="shared" si="4"/>
        <v>0</v>
      </c>
      <c r="S112" s="129">
        <f t="shared" si="5"/>
        <v>0</v>
      </c>
    </row>
    <row r="113" spans="1:19" s="23" customFormat="1">
      <c r="A113" s="128" t="s">
        <v>4111</v>
      </c>
      <c r="B113" s="24" t="s">
        <v>325</v>
      </c>
      <c r="C113" s="49" t="s">
        <v>326</v>
      </c>
      <c r="D113" s="50">
        <v>10001148</v>
      </c>
      <c r="E113" s="51">
        <v>3528702153536</v>
      </c>
      <c r="F113" s="52">
        <v>59298</v>
      </c>
      <c r="G113" s="54" t="s">
        <v>137</v>
      </c>
      <c r="H113" s="56" t="s">
        <v>90</v>
      </c>
      <c r="I113" s="56" t="s">
        <v>80</v>
      </c>
      <c r="J113" s="56"/>
      <c r="K113" s="24"/>
      <c r="L113" s="194" t="s">
        <v>4156</v>
      </c>
      <c r="M113" s="57" t="s">
        <v>321</v>
      </c>
      <c r="N113" s="57" t="s">
        <v>19</v>
      </c>
      <c r="O113" s="57" t="s">
        <v>94</v>
      </c>
      <c r="P113" s="67">
        <v>10650</v>
      </c>
      <c r="Q113" s="21"/>
      <c r="R113" s="22">
        <f t="shared" si="4"/>
        <v>0</v>
      </c>
      <c r="S113" s="129">
        <f t="shared" si="5"/>
        <v>0</v>
      </c>
    </row>
    <row r="114" spans="1:19" s="23" customFormat="1">
      <c r="A114" s="128" t="s">
        <v>4111</v>
      </c>
      <c r="B114" s="45" t="s">
        <v>17</v>
      </c>
      <c r="C114" s="58" t="s">
        <v>327</v>
      </c>
      <c r="D114" s="59">
        <v>10414252</v>
      </c>
      <c r="E114" s="60">
        <v>3528702460139</v>
      </c>
      <c r="F114" s="61">
        <v>101870</v>
      </c>
      <c r="G114" s="62" t="s">
        <v>23</v>
      </c>
      <c r="H114" s="63">
        <v>75</v>
      </c>
      <c r="I114" s="64" t="s">
        <v>18</v>
      </c>
      <c r="J114" s="64"/>
      <c r="K114" s="45"/>
      <c r="L114" s="195" t="s">
        <v>144</v>
      </c>
      <c r="M114" s="66" t="s">
        <v>321</v>
      </c>
      <c r="N114" s="66" t="s">
        <v>19</v>
      </c>
      <c r="O114" s="66" t="s">
        <v>93</v>
      </c>
      <c r="P114" s="68">
        <v>4290</v>
      </c>
      <c r="Q114" s="21"/>
      <c r="R114" s="22">
        <f t="shared" si="4"/>
        <v>0</v>
      </c>
      <c r="S114" s="129">
        <f t="shared" si="5"/>
        <v>0</v>
      </c>
    </row>
    <row r="115" spans="1:19" s="23" customFormat="1">
      <c r="A115" s="128" t="s">
        <v>4111</v>
      </c>
      <c r="B115" s="45" t="s">
        <v>17</v>
      </c>
      <c r="C115" s="58" t="s">
        <v>327</v>
      </c>
      <c r="D115" s="59">
        <v>10414268</v>
      </c>
      <c r="E115" s="60">
        <v>3528705981594</v>
      </c>
      <c r="F115" s="61">
        <v>115782</v>
      </c>
      <c r="G115" s="62" t="s">
        <v>22</v>
      </c>
      <c r="H115" s="63">
        <v>79</v>
      </c>
      <c r="I115" s="64" t="s">
        <v>18</v>
      </c>
      <c r="J115" s="64"/>
      <c r="K115" s="45"/>
      <c r="L115" s="195" t="s">
        <v>143</v>
      </c>
      <c r="M115" s="66" t="s">
        <v>321</v>
      </c>
      <c r="N115" s="66" t="s">
        <v>19</v>
      </c>
      <c r="O115" s="66" t="s">
        <v>93</v>
      </c>
      <c r="P115" s="68">
        <v>4520</v>
      </c>
      <c r="Q115" s="21"/>
      <c r="R115" s="22">
        <f t="shared" si="4"/>
        <v>0</v>
      </c>
      <c r="S115" s="129">
        <f t="shared" si="5"/>
        <v>0</v>
      </c>
    </row>
    <row r="116" spans="1:19" s="23" customFormat="1">
      <c r="A116" s="128" t="s">
        <v>4111</v>
      </c>
      <c r="B116" s="45" t="s">
        <v>17</v>
      </c>
      <c r="C116" s="58" t="s">
        <v>327</v>
      </c>
      <c r="D116" s="59">
        <v>10414260</v>
      </c>
      <c r="E116" s="60">
        <v>3528706831898</v>
      </c>
      <c r="F116" s="61">
        <v>115781</v>
      </c>
      <c r="G116" s="62" t="s">
        <v>31</v>
      </c>
      <c r="H116" s="63">
        <v>75</v>
      </c>
      <c r="I116" s="64" t="s">
        <v>18</v>
      </c>
      <c r="J116" s="64"/>
      <c r="K116" s="45"/>
      <c r="L116" s="195" t="s">
        <v>149</v>
      </c>
      <c r="M116" s="66" t="s">
        <v>321</v>
      </c>
      <c r="N116" s="66" t="s">
        <v>19</v>
      </c>
      <c r="O116" s="66" t="s">
        <v>93</v>
      </c>
      <c r="P116" s="68">
        <v>4250</v>
      </c>
      <c r="Q116" s="21"/>
      <c r="R116" s="22">
        <f t="shared" si="4"/>
        <v>0</v>
      </c>
      <c r="S116" s="129">
        <f t="shared" si="5"/>
        <v>0</v>
      </c>
    </row>
    <row r="117" spans="1:19" s="23" customFormat="1">
      <c r="A117" s="128" t="s">
        <v>4111</v>
      </c>
      <c r="B117" s="45" t="s">
        <v>17</v>
      </c>
      <c r="C117" s="58" t="s">
        <v>327</v>
      </c>
      <c r="D117" s="59">
        <v>10414236</v>
      </c>
      <c r="E117" s="60">
        <v>3528702999981</v>
      </c>
      <c r="F117" s="61">
        <v>115783</v>
      </c>
      <c r="G117" s="62" t="s">
        <v>32</v>
      </c>
      <c r="H117" s="63">
        <v>79</v>
      </c>
      <c r="I117" s="64" t="s">
        <v>18</v>
      </c>
      <c r="J117" s="64"/>
      <c r="K117" s="45"/>
      <c r="L117" s="195" t="s">
        <v>148</v>
      </c>
      <c r="M117" s="66" t="s">
        <v>321</v>
      </c>
      <c r="N117" s="66" t="s">
        <v>19</v>
      </c>
      <c r="O117" s="66" t="s">
        <v>93</v>
      </c>
      <c r="P117" s="68">
        <v>4580</v>
      </c>
      <c r="Q117" s="21"/>
      <c r="R117" s="22">
        <f t="shared" si="4"/>
        <v>0</v>
      </c>
      <c r="S117" s="129">
        <f t="shared" si="5"/>
        <v>0</v>
      </c>
    </row>
    <row r="118" spans="1:19" s="23" customFormat="1">
      <c r="A118" s="128" t="s">
        <v>4111</v>
      </c>
      <c r="B118" s="45" t="s">
        <v>17</v>
      </c>
      <c r="C118" s="58" t="s">
        <v>327</v>
      </c>
      <c r="D118" s="59">
        <v>10414181</v>
      </c>
      <c r="E118" s="60">
        <v>3528705170004</v>
      </c>
      <c r="F118" s="61">
        <v>115784</v>
      </c>
      <c r="G118" s="62" t="s">
        <v>26</v>
      </c>
      <c r="H118" s="63">
        <v>85</v>
      </c>
      <c r="I118" s="64" t="s">
        <v>18</v>
      </c>
      <c r="J118" s="64" t="s">
        <v>27</v>
      </c>
      <c r="K118" s="45"/>
      <c r="L118" s="195" t="s">
        <v>145</v>
      </c>
      <c r="M118" s="66" t="s">
        <v>321</v>
      </c>
      <c r="N118" s="66" t="s">
        <v>19</v>
      </c>
      <c r="O118" s="66" t="s">
        <v>93</v>
      </c>
      <c r="P118" s="68">
        <v>4530</v>
      </c>
      <c r="Q118" s="21"/>
      <c r="R118" s="22">
        <f t="shared" si="4"/>
        <v>0</v>
      </c>
      <c r="S118" s="129">
        <f t="shared" si="5"/>
        <v>0</v>
      </c>
    </row>
    <row r="119" spans="1:19" s="23" customFormat="1">
      <c r="A119" s="128" t="s">
        <v>4111</v>
      </c>
      <c r="B119" s="45" t="s">
        <v>17</v>
      </c>
      <c r="C119" s="58" t="s">
        <v>327</v>
      </c>
      <c r="D119" s="59">
        <v>10414189</v>
      </c>
      <c r="E119" s="60">
        <v>3528700008050</v>
      </c>
      <c r="F119" s="61">
        <v>112178</v>
      </c>
      <c r="G119" s="62" t="s">
        <v>33</v>
      </c>
      <c r="H119" s="63">
        <v>86</v>
      </c>
      <c r="I119" s="64" t="s">
        <v>30</v>
      </c>
      <c r="J119" s="64" t="s">
        <v>27</v>
      </c>
      <c r="K119" s="45"/>
      <c r="L119" s="195" t="s">
        <v>147</v>
      </c>
      <c r="M119" s="66" t="s">
        <v>321</v>
      </c>
      <c r="N119" s="66" t="s">
        <v>19</v>
      </c>
      <c r="O119" s="66" t="s">
        <v>93</v>
      </c>
      <c r="P119" s="68">
        <v>4640</v>
      </c>
      <c r="Q119" s="21"/>
      <c r="R119" s="22">
        <f t="shared" si="4"/>
        <v>0</v>
      </c>
      <c r="S119" s="129">
        <f t="shared" si="5"/>
        <v>0</v>
      </c>
    </row>
    <row r="120" spans="1:19" s="23" customFormat="1">
      <c r="A120" s="128" t="s">
        <v>4111</v>
      </c>
      <c r="B120" s="45" t="s">
        <v>17</v>
      </c>
      <c r="C120" s="58" t="s">
        <v>327</v>
      </c>
      <c r="D120" s="59">
        <v>10414213</v>
      </c>
      <c r="E120" s="60">
        <v>3528709204798</v>
      </c>
      <c r="F120" s="61">
        <v>115787</v>
      </c>
      <c r="G120" s="62" t="s">
        <v>35</v>
      </c>
      <c r="H120" s="63">
        <v>86</v>
      </c>
      <c r="I120" s="64" t="s">
        <v>30</v>
      </c>
      <c r="J120" s="64" t="s">
        <v>27</v>
      </c>
      <c r="K120" s="45"/>
      <c r="L120" s="195" t="s">
        <v>150</v>
      </c>
      <c r="M120" s="66" t="s">
        <v>321</v>
      </c>
      <c r="N120" s="66" t="s">
        <v>19</v>
      </c>
      <c r="O120" s="66" t="s">
        <v>93</v>
      </c>
      <c r="P120" s="68">
        <v>5230</v>
      </c>
      <c r="Q120" s="21"/>
      <c r="R120" s="22">
        <f t="shared" si="4"/>
        <v>0</v>
      </c>
      <c r="S120" s="129">
        <f t="shared" si="5"/>
        <v>0</v>
      </c>
    </row>
    <row r="121" spans="1:19" s="23" customFormat="1">
      <c r="A121" s="128" t="s">
        <v>4111</v>
      </c>
      <c r="B121" s="45" t="s">
        <v>17</v>
      </c>
      <c r="C121" s="58" t="s">
        <v>327</v>
      </c>
      <c r="D121" s="59">
        <v>10414244</v>
      </c>
      <c r="E121" s="60">
        <v>3528709768658</v>
      </c>
      <c r="F121" s="61">
        <v>101871</v>
      </c>
      <c r="G121" s="62" t="s">
        <v>34</v>
      </c>
      <c r="H121" s="63">
        <v>86</v>
      </c>
      <c r="I121" s="64" t="s">
        <v>30</v>
      </c>
      <c r="J121" s="64"/>
      <c r="K121" s="45"/>
      <c r="L121" s="195" t="s">
        <v>146</v>
      </c>
      <c r="M121" s="66" t="s">
        <v>321</v>
      </c>
      <c r="N121" s="66" t="s">
        <v>19</v>
      </c>
      <c r="O121" s="66" t="s">
        <v>93</v>
      </c>
      <c r="P121" s="68">
        <v>5240</v>
      </c>
      <c r="Q121" s="21"/>
      <c r="R121" s="22">
        <f t="shared" si="4"/>
        <v>0</v>
      </c>
      <c r="S121" s="129">
        <f t="shared" si="5"/>
        <v>0</v>
      </c>
    </row>
    <row r="122" spans="1:19" s="23" customFormat="1">
      <c r="A122" s="128" t="s">
        <v>4111</v>
      </c>
      <c r="B122" s="45" t="s">
        <v>17</v>
      </c>
      <c r="C122" s="58" t="s">
        <v>327</v>
      </c>
      <c r="D122" s="59">
        <v>10418473</v>
      </c>
      <c r="E122" s="60">
        <v>3528708778511</v>
      </c>
      <c r="F122" s="61">
        <v>115785</v>
      </c>
      <c r="G122" s="62" t="s">
        <v>114</v>
      </c>
      <c r="H122" s="63">
        <v>81</v>
      </c>
      <c r="I122" s="64" t="s">
        <v>30</v>
      </c>
      <c r="J122" s="64"/>
      <c r="K122" s="45"/>
      <c r="L122" s="195" t="s">
        <v>157</v>
      </c>
      <c r="M122" s="66" t="s">
        <v>321</v>
      </c>
      <c r="N122" s="66" t="s">
        <v>19</v>
      </c>
      <c r="O122" s="66" t="s">
        <v>93</v>
      </c>
      <c r="P122" s="68">
        <v>4950</v>
      </c>
      <c r="Q122" s="21"/>
      <c r="R122" s="22">
        <f t="shared" si="4"/>
        <v>0</v>
      </c>
      <c r="S122" s="129">
        <f t="shared" si="5"/>
        <v>0</v>
      </c>
    </row>
    <row r="123" spans="1:19" s="23" customFormat="1">
      <c r="A123" s="128" t="s">
        <v>4111</v>
      </c>
      <c r="B123" s="45" t="s">
        <v>17</v>
      </c>
      <c r="C123" s="58" t="s">
        <v>327</v>
      </c>
      <c r="D123" s="59">
        <v>10414276</v>
      </c>
      <c r="E123" s="60">
        <v>3528700385854</v>
      </c>
      <c r="F123" s="61">
        <v>115786</v>
      </c>
      <c r="G123" s="62" t="s">
        <v>47</v>
      </c>
      <c r="H123" s="63">
        <v>86</v>
      </c>
      <c r="I123" s="64" t="s">
        <v>30</v>
      </c>
      <c r="J123" s="64" t="s">
        <v>27</v>
      </c>
      <c r="K123" s="45"/>
      <c r="L123" s="195" t="s">
        <v>160</v>
      </c>
      <c r="M123" s="66" t="s">
        <v>321</v>
      </c>
      <c r="N123" s="66" t="s">
        <v>19</v>
      </c>
      <c r="O123" s="66" t="s">
        <v>93</v>
      </c>
      <c r="P123" s="68">
        <v>5440</v>
      </c>
      <c r="Q123" s="21"/>
      <c r="R123" s="22">
        <f t="shared" si="4"/>
        <v>0</v>
      </c>
      <c r="S123" s="129">
        <f t="shared" si="5"/>
        <v>0</v>
      </c>
    </row>
    <row r="124" spans="1:19" s="23" customFormat="1">
      <c r="A124" s="128" t="s">
        <v>4111</v>
      </c>
      <c r="B124" s="45" t="s">
        <v>17</v>
      </c>
      <c r="C124" s="58" t="s">
        <v>327</v>
      </c>
      <c r="D124" s="59">
        <v>10421094</v>
      </c>
      <c r="E124" s="60">
        <v>3528704886883</v>
      </c>
      <c r="F124" s="61">
        <v>0</v>
      </c>
      <c r="G124" s="62" t="s">
        <v>44</v>
      </c>
      <c r="H124" s="63">
        <v>88</v>
      </c>
      <c r="I124" s="64" t="s">
        <v>30</v>
      </c>
      <c r="J124" s="64" t="s">
        <v>27</v>
      </c>
      <c r="K124" s="45"/>
      <c r="L124" s="195" t="s">
        <v>156</v>
      </c>
      <c r="M124" s="66" t="s">
        <v>321</v>
      </c>
      <c r="N124" s="66" t="s">
        <v>19</v>
      </c>
      <c r="O124" s="66" t="s">
        <v>93</v>
      </c>
      <c r="P124" s="68">
        <v>5190</v>
      </c>
      <c r="Q124" s="21"/>
      <c r="R124" s="22">
        <f t="shared" si="4"/>
        <v>0</v>
      </c>
      <c r="S124" s="129">
        <f t="shared" si="5"/>
        <v>0</v>
      </c>
    </row>
    <row r="125" spans="1:19" s="23" customFormat="1">
      <c r="A125" s="128" t="s">
        <v>4111</v>
      </c>
      <c r="B125" s="45" t="s">
        <v>17</v>
      </c>
      <c r="C125" s="58" t="s">
        <v>327</v>
      </c>
      <c r="D125" s="59">
        <v>10414173</v>
      </c>
      <c r="E125" s="60">
        <v>3528700484106</v>
      </c>
      <c r="F125" s="61">
        <v>115788</v>
      </c>
      <c r="G125" s="62" t="s">
        <v>44</v>
      </c>
      <c r="H125" s="63">
        <v>88</v>
      </c>
      <c r="I125" s="64" t="s">
        <v>42</v>
      </c>
      <c r="J125" s="64" t="s">
        <v>27</v>
      </c>
      <c r="K125" s="45"/>
      <c r="L125" s="195" t="s">
        <v>159</v>
      </c>
      <c r="M125" s="66" t="s">
        <v>321</v>
      </c>
      <c r="N125" s="66" t="s">
        <v>19</v>
      </c>
      <c r="O125" s="66" t="s">
        <v>93</v>
      </c>
      <c r="P125" s="68">
        <v>5190</v>
      </c>
      <c r="Q125" s="21"/>
      <c r="R125" s="22">
        <f t="shared" si="4"/>
        <v>0</v>
      </c>
      <c r="S125" s="129">
        <f t="shared" si="5"/>
        <v>0</v>
      </c>
    </row>
    <row r="126" spans="1:19" s="23" customFormat="1">
      <c r="A126" s="128" t="s">
        <v>4111</v>
      </c>
      <c r="B126" s="45" t="s">
        <v>17</v>
      </c>
      <c r="C126" s="58" t="s">
        <v>327</v>
      </c>
      <c r="D126" s="59">
        <v>10418441</v>
      </c>
      <c r="E126" s="60">
        <v>3528706599422</v>
      </c>
      <c r="F126" s="61">
        <v>126772</v>
      </c>
      <c r="G126" s="62" t="s">
        <v>39</v>
      </c>
      <c r="H126" s="63">
        <v>88</v>
      </c>
      <c r="I126" s="64" t="s">
        <v>30</v>
      </c>
      <c r="J126" s="64"/>
      <c r="K126" s="45"/>
      <c r="L126" s="195" t="s">
        <v>152</v>
      </c>
      <c r="M126" s="66" t="s">
        <v>321</v>
      </c>
      <c r="N126" s="66" t="s">
        <v>19</v>
      </c>
      <c r="O126" s="66" t="s">
        <v>93</v>
      </c>
      <c r="P126" s="68">
        <v>5310</v>
      </c>
      <c r="Q126" s="21"/>
      <c r="R126" s="22">
        <f t="shared" si="4"/>
        <v>0</v>
      </c>
      <c r="S126" s="129">
        <f t="shared" si="5"/>
        <v>0</v>
      </c>
    </row>
    <row r="127" spans="1:19" s="23" customFormat="1">
      <c r="A127" s="128" t="s">
        <v>4111</v>
      </c>
      <c r="B127" s="45" t="s">
        <v>17</v>
      </c>
      <c r="C127" s="58" t="s">
        <v>327</v>
      </c>
      <c r="D127" s="59">
        <v>10421086</v>
      </c>
      <c r="E127" s="60">
        <v>3528703777502</v>
      </c>
      <c r="F127" s="61">
        <v>0</v>
      </c>
      <c r="G127" s="62" t="s">
        <v>39</v>
      </c>
      <c r="H127" s="63">
        <v>88</v>
      </c>
      <c r="I127" s="64" t="s">
        <v>18</v>
      </c>
      <c r="J127" s="64"/>
      <c r="K127" s="45"/>
      <c r="L127" s="195" t="s">
        <v>153</v>
      </c>
      <c r="M127" s="66" t="s">
        <v>321</v>
      </c>
      <c r="N127" s="66" t="s">
        <v>19</v>
      </c>
      <c r="O127" s="66" t="s">
        <v>93</v>
      </c>
      <c r="P127" s="68">
        <v>5310</v>
      </c>
      <c r="Q127" s="21"/>
      <c r="R127" s="22">
        <f t="shared" si="4"/>
        <v>0</v>
      </c>
      <c r="S127" s="129">
        <f t="shared" si="5"/>
        <v>0</v>
      </c>
    </row>
    <row r="128" spans="1:19" s="23" customFormat="1">
      <c r="A128" s="128" t="s">
        <v>4111</v>
      </c>
      <c r="B128" s="45" t="s">
        <v>17</v>
      </c>
      <c r="C128" s="58" t="s">
        <v>327</v>
      </c>
      <c r="D128" s="59">
        <v>10414133</v>
      </c>
      <c r="E128" s="60">
        <v>3528705747855</v>
      </c>
      <c r="F128" s="61">
        <v>101872</v>
      </c>
      <c r="G128" s="62" t="s">
        <v>39</v>
      </c>
      <c r="H128" s="63">
        <v>92</v>
      </c>
      <c r="I128" s="64" t="s">
        <v>42</v>
      </c>
      <c r="J128" s="64" t="s">
        <v>27</v>
      </c>
      <c r="K128" s="45"/>
      <c r="L128" s="195" t="s">
        <v>155</v>
      </c>
      <c r="M128" s="66" t="s">
        <v>321</v>
      </c>
      <c r="N128" s="66" t="s">
        <v>19</v>
      </c>
      <c r="O128" s="66" t="s">
        <v>93</v>
      </c>
      <c r="P128" s="68">
        <v>5310</v>
      </c>
      <c r="Q128" s="21"/>
      <c r="R128" s="22">
        <f t="shared" si="4"/>
        <v>0</v>
      </c>
      <c r="S128" s="129">
        <f t="shared" si="5"/>
        <v>0</v>
      </c>
    </row>
    <row r="129" spans="1:19" s="23" customFormat="1">
      <c r="A129" s="128" t="s">
        <v>4111</v>
      </c>
      <c r="B129" s="45" t="s">
        <v>17</v>
      </c>
      <c r="C129" s="58" t="s">
        <v>327</v>
      </c>
      <c r="D129" s="59">
        <v>10414205</v>
      </c>
      <c r="E129" s="60">
        <v>3528709014885</v>
      </c>
      <c r="F129" s="61">
        <v>101873</v>
      </c>
      <c r="G129" s="62" t="s">
        <v>49</v>
      </c>
      <c r="H129" s="63">
        <v>82</v>
      </c>
      <c r="I129" s="64" t="s">
        <v>42</v>
      </c>
      <c r="J129" s="64"/>
      <c r="K129" s="45"/>
      <c r="L129" s="195" t="s">
        <v>162</v>
      </c>
      <c r="M129" s="66" t="s">
        <v>321</v>
      </c>
      <c r="N129" s="66" t="s">
        <v>19</v>
      </c>
      <c r="O129" s="66" t="s">
        <v>37</v>
      </c>
      <c r="P129" s="68">
        <v>5340</v>
      </c>
      <c r="Q129" s="21"/>
      <c r="R129" s="22">
        <f t="shared" si="4"/>
        <v>0</v>
      </c>
      <c r="S129" s="129">
        <f t="shared" si="5"/>
        <v>0</v>
      </c>
    </row>
    <row r="130" spans="1:19" s="23" customFormat="1">
      <c r="A130" s="128" t="s">
        <v>4111</v>
      </c>
      <c r="B130" s="45" t="s">
        <v>17</v>
      </c>
      <c r="C130" s="58" t="s">
        <v>327</v>
      </c>
      <c r="D130" s="59">
        <v>10414228</v>
      </c>
      <c r="E130" s="60">
        <v>3528703446828</v>
      </c>
      <c r="F130" s="61">
        <v>115789</v>
      </c>
      <c r="G130" s="62" t="s">
        <v>48</v>
      </c>
      <c r="H130" s="63">
        <v>89</v>
      </c>
      <c r="I130" s="64" t="s">
        <v>42</v>
      </c>
      <c r="J130" s="64" t="s">
        <v>27</v>
      </c>
      <c r="K130" s="45"/>
      <c r="L130" s="195" t="s">
        <v>161</v>
      </c>
      <c r="M130" s="66" t="s">
        <v>321</v>
      </c>
      <c r="N130" s="66" t="s">
        <v>19</v>
      </c>
      <c r="O130" s="66" t="s">
        <v>37</v>
      </c>
      <c r="P130" s="68">
        <v>5660</v>
      </c>
      <c r="Q130" s="21"/>
      <c r="R130" s="22">
        <f t="shared" si="4"/>
        <v>0</v>
      </c>
      <c r="S130" s="129">
        <f t="shared" si="5"/>
        <v>0</v>
      </c>
    </row>
    <row r="131" spans="1:19" s="23" customFormat="1">
      <c r="A131" s="128" t="s">
        <v>4111</v>
      </c>
      <c r="B131" s="45" t="s">
        <v>17</v>
      </c>
      <c r="C131" s="58" t="s">
        <v>327</v>
      </c>
      <c r="D131" s="59">
        <v>10414197</v>
      </c>
      <c r="E131" s="60">
        <v>3528701542959</v>
      </c>
      <c r="F131" s="61">
        <v>115790</v>
      </c>
      <c r="G131" s="62" t="s">
        <v>45</v>
      </c>
      <c r="H131" s="63">
        <v>92</v>
      </c>
      <c r="I131" s="64" t="s">
        <v>42</v>
      </c>
      <c r="J131" s="64" t="s">
        <v>27</v>
      </c>
      <c r="K131" s="45"/>
      <c r="L131" s="195" t="s">
        <v>158</v>
      </c>
      <c r="M131" s="66" t="s">
        <v>321</v>
      </c>
      <c r="N131" s="66" t="s">
        <v>19</v>
      </c>
      <c r="O131" s="66" t="s">
        <v>37</v>
      </c>
      <c r="P131" s="68">
        <v>5680</v>
      </c>
      <c r="Q131" s="21"/>
      <c r="R131" s="22">
        <f t="shared" si="4"/>
        <v>0</v>
      </c>
      <c r="S131" s="129">
        <f t="shared" si="5"/>
        <v>0</v>
      </c>
    </row>
    <row r="132" spans="1:19" s="23" customFormat="1">
      <c r="A132" s="128" t="s">
        <v>4111</v>
      </c>
      <c r="B132" s="45" t="s">
        <v>17</v>
      </c>
      <c r="C132" s="58" t="s">
        <v>327</v>
      </c>
      <c r="D132" s="59">
        <v>10418465</v>
      </c>
      <c r="E132" s="60">
        <v>3528700124859</v>
      </c>
      <c r="F132" s="61">
        <v>0</v>
      </c>
      <c r="G132" s="62" t="s">
        <v>40</v>
      </c>
      <c r="H132" s="63">
        <v>91</v>
      </c>
      <c r="I132" s="64" t="s">
        <v>30</v>
      </c>
      <c r="J132" s="64"/>
      <c r="K132" s="45"/>
      <c r="L132" s="195" t="s">
        <v>151</v>
      </c>
      <c r="M132" s="66" t="s">
        <v>321</v>
      </c>
      <c r="N132" s="66" t="s">
        <v>19</v>
      </c>
      <c r="O132" s="66" t="s">
        <v>37</v>
      </c>
      <c r="P132" s="68">
        <v>5520</v>
      </c>
      <c r="Q132" s="21"/>
      <c r="R132" s="22">
        <f t="shared" si="4"/>
        <v>0</v>
      </c>
      <c r="S132" s="129">
        <f t="shared" si="5"/>
        <v>0</v>
      </c>
    </row>
    <row r="133" spans="1:19" s="23" customFormat="1">
      <c r="A133" s="128" t="s">
        <v>4111</v>
      </c>
      <c r="B133" s="45" t="s">
        <v>17</v>
      </c>
      <c r="C133" s="58" t="s">
        <v>327</v>
      </c>
      <c r="D133" s="59">
        <v>10413929</v>
      </c>
      <c r="E133" s="60">
        <v>3528702345719</v>
      </c>
      <c r="F133" s="61">
        <v>101875</v>
      </c>
      <c r="G133" s="62" t="s">
        <v>40</v>
      </c>
      <c r="H133" s="63">
        <v>95</v>
      </c>
      <c r="I133" s="64" t="s">
        <v>42</v>
      </c>
      <c r="J133" s="64" t="s">
        <v>27</v>
      </c>
      <c r="K133" s="45"/>
      <c r="L133" s="195" t="s">
        <v>154</v>
      </c>
      <c r="M133" s="66" t="s">
        <v>321</v>
      </c>
      <c r="N133" s="66" t="s">
        <v>19</v>
      </c>
      <c r="O133" s="66" t="s">
        <v>37</v>
      </c>
      <c r="P133" s="68">
        <v>5520</v>
      </c>
      <c r="Q133" s="21"/>
      <c r="R133" s="22">
        <f t="shared" si="4"/>
        <v>0</v>
      </c>
      <c r="S133" s="129">
        <f t="shared" si="5"/>
        <v>0</v>
      </c>
    </row>
    <row r="134" spans="1:19" s="23" customFormat="1">
      <c r="A134" s="128" t="s">
        <v>4111</v>
      </c>
      <c r="B134" s="45" t="s">
        <v>17</v>
      </c>
      <c r="C134" s="58" t="s">
        <v>327</v>
      </c>
      <c r="D134" s="59">
        <v>10421201</v>
      </c>
      <c r="E134" s="60">
        <v>3528708619470</v>
      </c>
      <c r="F134" s="61">
        <v>0</v>
      </c>
      <c r="G134" s="62" t="s">
        <v>54</v>
      </c>
      <c r="H134" s="63">
        <v>87</v>
      </c>
      <c r="I134" s="64" t="s">
        <v>30</v>
      </c>
      <c r="J134" s="64"/>
      <c r="K134" s="45"/>
      <c r="L134" s="195" t="s">
        <v>166</v>
      </c>
      <c r="M134" s="66"/>
      <c r="N134" s="66"/>
      <c r="O134" s="66"/>
      <c r="P134" s="68">
        <v>6080</v>
      </c>
      <c r="Q134" s="21"/>
      <c r="R134" s="22">
        <f t="shared" si="4"/>
        <v>0</v>
      </c>
      <c r="S134" s="129">
        <f t="shared" si="5"/>
        <v>0</v>
      </c>
    </row>
    <row r="135" spans="1:19" s="23" customFormat="1">
      <c r="A135" s="128" t="s">
        <v>4111</v>
      </c>
      <c r="B135" s="45" t="s">
        <v>17</v>
      </c>
      <c r="C135" s="58" t="s">
        <v>327</v>
      </c>
      <c r="D135" s="59">
        <v>10414157</v>
      </c>
      <c r="E135" s="60">
        <v>3528709330657</v>
      </c>
      <c r="F135" s="61">
        <v>101874</v>
      </c>
      <c r="G135" s="62" t="s">
        <v>54</v>
      </c>
      <c r="H135" s="63">
        <v>91</v>
      </c>
      <c r="I135" s="64" t="s">
        <v>42</v>
      </c>
      <c r="J135" s="64" t="s">
        <v>27</v>
      </c>
      <c r="K135" s="45"/>
      <c r="L135" s="195" t="s">
        <v>170</v>
      </c>
      <c r="M135" s="66" t="s">
        <v>321</v>
      </c>
      <c r="N135" s="66" t="s">
        <v>19</v>
      </c>
      <c r="O135" s="66" t="s">
        <v>37</v>
      </c>
      <c r="P135" s="68">
        <v>6080</v>
      </c>
      <c r="Q135" s="21"/>
      <c r="R135" s="22">
        <f t="shared" si="4"/>
        <v>0</v>
      </c>
      <c r="S135" s="129">
        <f t="shared" si="5"/>
        <v>0</v>
      </c>
    </row>
    <row r="136" spans="1:19" s="23" customFormat="1">
      <c r="A136" s="128" t="s">
        <v>4111</v>
      </c>
      <c r="B136" s="45" t="s">
        <v>17</v>
      </c>
      <c r="C136" s="58" t="s">
        <v>327</v>
      </c>
      <c r="D136" s="59">
        <v>10418449</v>
      </c>
      <c r="E136" s="60">
        <v>3528708325524</v>
      </c>
      <c r="F136" s="61">
        <v>0</v>
      </c>
      <c r="G136" s="62" t="s">
        <v>55</v>
      </c>
      <c r="H136" s="63">
        <v>91</v>
      </c>
      <c r="I136" s="64" t="s">
        <v>30</v>
      </c>
      <c r="J136" s="64"/>
      <c r="K136" s="45"/>
      <c r="L136" s="195" t="s">
        <v>165</v>
      </c>
      <c r="M136" s="66" t="s">
        <v>321</v>
      </c>
      <c r="N136" s="66" t="s">
        <v>19</v>
      </c>
      <c r="O136" s="66" t="s">
        <v>37</v>
      </c>
      <c r="P136" s="68">
        <v>5800</v>
      </c>
      <c r="Q136" s="21"/>
      <c r="R136" s="22">
        <f t="shared" si="4"/>
        <v>0</v>
      </c>
      <c r="S136" s="129">
        <f t="shared" si="5"/>
        <v>0</v>
      </c>
    </row>
    <row r="137" spans="1:19" s="23" customFormat="1">
      <c r="A137" s="128" t="s">
        <v>4111</v>
      </c>
      <c r="B137" s="45" t="s">
        <v>17</v>
      </c>
      <c r="C137" s="58" t="s">
        <v>327</v>
      </c>
      <c r="D137" s="59">
        <v>10418457</v>
      </c>
      <c r="E137" s="60">
        <v>3528705259976</v>
      </c>
      <c r="F137" s="61">
        <v>0</v>
      </c>
      <c r="G137" s="62" t="s">
        <v>55</v>
      </c>
      <c r="H137" s="63">
        <v>91</v>
      </c>
      <c r="I137" s="64" t="s">
        <v>42</v>
      </c>
      <c r="J137" s="64"/>
      <c r="K137" s="45"/>
      <c r="L137" s="195" t="s">
        <v>168</v>
      </c>
      <c r="M137" s="66" t="s">
        <v>321</v>
      </c>
      <c r="N137" s="66" t="s">
        <v>19</v>
      </c>
      <c r="O137" s="66" t="s">
        <v>37</v>
      </c>
      <c r="P137" s="68">
        <v>5800</v>
      </c>
      <c r="Q137" s="21"/>
      <c r="R137" s="22">
        <f t="shared" ref="R137:R200" si="6">((P137-(P137*$R$6))*Q137)</f>
        <v>0</v>
      </c>
      <c r="S137" s="129">
        <f t="shared" ref="S137:S200" si="7">((P137-(P137*$R$6))*Q137)*1.2</f>
        <v>0</v>
      </c>
    </row>
    <row r="138" spans="1:19" s="23" customFormat="1">
      <c r="A138" s="128" t="s">
        <v>4111</v>
      </c>
      <c r="B138" s="45" t="s">
        <v>17</v>
      </c>
      <c r="C138" s="58" t="s">
        <v>327</v>
      </c>
      <c r="D138" s="59">
        <v>10413921</v>
      </c>
      <c r="E138" s="60">
        <v>3528705086053</v>
      </c>
      <c r="F138" s="61">
        <v>101876</v>
      </c>
      <c r="G138" s="62" t="s">
        <v>55</v>
      </c>
      <c r="H138" s="63">
        <v>94</v>
      </c>
      <c r="I138" s="64" t="s">
        <v>42</v>
      </c>
      <c r="J138" s="64" t="s">
        <v>27</v>
      </c>
      <c r="K138" s="45"/>
      <c r="L138" s="195" t="s">
        <v>169</v>
      </c>
      <c r="M138" s="66" t="s">
        <v>321</v>
      </c>
      <c r="N138" s="66" t="s">
        <v>19</v>
      </c>
      <c r="O138" s="66" t="s">
        <v>37</v>
      </c>
      <c r="P138" s="68">
        <v>5800</v>
      </c>
      <c r="Q138" s="21"/>
      <c r="R138" s="22">
        <f t="shared" si="6"/>
        <v>0</v>
      </c>
      <c r="S138" s="129">
        <f t="shared" si="7"/>
        <v>0</v>
      </c>
    </row>
    <row r="139" spans="1:19" s="23" customFormat="1">
      <c r="A139" s="128" t="s">
        <v>4111</v>
      </c>
      <c r="B139" s="45" t="s">
        <v>17</v>
      </c>
      <c r="C139" s="58" t="s">
        <v>327</v>
      </c>
      <c r="D139" s="59">
        <v>10414165</v>
      </c>
      <c r="E139" s="60">
        <v>3528707765321</v>
      </c>
      <c r="F139" s="61">
        <v>115791</v>
      </c>
      <c r="G139" s="62" t="s">
        <v>51</v>
      </c>
      <c r="H139" s="63">
        <v>96</v>
      </c>
      <c r="I139" s="64" t="s">
        <v>42</v>
      </c>
      <c r="J139" s="64" t="s">
        <v>27</v>
      </c>
      <c r="K139" s="45"/>
      <c r="L139" s="195" t="s">
        <v>164</v>
      </c>
      <c r="M139" s="66" t="s">
        <v>321</v>
      </c>
      <c r="N139" s="66" t="s">
        <v>19</v>
      </c>
      <c r="O139" s="66" t="s">
        <v>37</v>
      </c>
      <c r="P139" s="68">
        <v>6960</v>
      </c>
      <c r="Q139" s="21"/>
      <c r="R139" s="22">
        <f t="shared" si="6"/>
        <v>0</v>
      </c>
      <c r="S139" s="129">
        <f t="shared" si="7"/>
        <v>0</v>
      </c>
    </row>
    <row r="140" spans="1:19" s="23" customFormat="1">
      <c r="A140" s="128" t="s">
        <v>4111</v>
      </c>
      <c r="B140" s="45" t="s">
        <v>17</v>
      </c>
      <c r="C140" s="58" t="s">
        <v>327</v>
      </c>
      <c r="D140" s="59">
        <v>10421182</v>
      </c>
      <c r="E140" s="60">
        <v>3528705809058</v>
      </c>
      <c r="F140" s="61">
        <v>0</v>
      </c>
      <c r="G140" s="62" t="s">
        <v>115</v>
      </c>
      <c r="H140" s="63">
        <v>99</v>
      </c>
      <c r="I140" s="64" t="s">
        <v>30</v>
      </c>
      <c r="J140" s="64" t="s">
        <v>27</v>
      </c>
      <c r="K140" s="45"/>
      <c r="L140" s="195" t="s">
        <v>163</v>
      </c>
      <c r="M140" s="66" t="s">
        <v>321</v>
      </c>
      <c r="N140" s="66" t="s">
        <v>19</v>
      </c>
      <c r="O140" s="66" t="s">
        <v>37</v>
      </c>
      <c r="P140" s="68">
        <v>7070</v>
      </c>
      <c r="Q140" s="21"/>
      <c r="R140" s="22">
        <f t="shared" si="6"/>
        <v>0</v>
      </c>
      <c r="S140" s="129">
        <f t="shared" si="7"/>
        <v>0</v>
      </c>
    </row>
    <row r="141" spans="1:19" s="23" customFormat="1">
      <c r="A141" s="128" t="s">
        <v>4111</v>
      </c>
      <c r="B141" s="45" t="s">
        <v>17</v>
      </c>
      <c r="C141" s="58" t="s">
        <v>327</v>
      </c>
      <c r="D141" s="59">
        <v>10414149</v>
      </c>
      <c r="E141" s="60">
        <v>3528707700254</v>
      </c>
      <c r="F141" s="61">
        <v>101877</v>
      </c>
      <c r="G141" s="62" t="s">
        <v>56</v>
      </c>
      <c r="H141" s="63">
        <v>97</v>
      </c>
      <c r="I141" s="64" t="s">
        <v>42</v>
      </c>
      <c r="J141" s="64" t="s">
        <v>27</v>
      </c>
      <c r="K141" s="45"/>
      <c r="L141" s="195" t="s">
        <v>167</v>
      </c>
      <c r="M141" s="66" t="s">
        <v>321</v>
      </c>
      <c r="N141" s="66" t="s">
        <v>19</v>
      </c>
      <c r="O141" s="66" t="s">
        <v>37</v>
      </c>
      <c r="P141" s="68">
        <v>6960</v>
      </c>
      <c r="Q141" s="21"/>
      <c r="R141" s="22">
        <f t="shared" si="6"/>
        <v>0</v>
      </c>
      <c r="S141" s="129">
        <f t="shared" si="7"/>
        <v>0</v>
      </c>
    </row>
    <row r="142" spans="1:19" s="23" customFormat="1">
      <c r="A142" s="128" t="s">
        <v>4111</v>
      </c>
      <c r="B142" s="45" t="s">
        <v>17</v>
      </c>
      <c r="C142" s="58" t="s">
        <v>327</v>
      </c>
      <c r="D142" s="59">
        <v>10421118</v>
      </c>
      <c r="E142" s="60">
        <v>3528702758588</v>
      </c>
      <c r="F142" s="61">
        <v>125467</v>
      </c>
      <c r="G142" s="62" t="s">
        <v>67</v>
      </c>
      <c r="H142" s="63">
        <v>93</v>
      </c>
      <c r="I142" s="64" t="s">
        <v>52</v>
      </c>
      <c r="J142" s="64" t="s">
        <v>27</v>
      </c>
      <c r="K142" s="45"/>
      <c r="L142" s="195" t="s">
        <v>179</v>
      </c>
      <c r="M142" s="66" t="s">
        <v>321</v>
      </c>
      <c r="N142" s="66" t="s">
        <v>19</v>
      </c>
      <c r="O142" s="66" t="s">
        <v>37</v>
      </c>
      <c r="P142" s="68">
        <v>6960</v>
      </c>
      <c r="Q142" s="21"/>
      <c r="R142" s="22">
        <f t="shared" si="6"/>
        <v>0</v>
      </c>
      <c r="S142" s="129">
        <f t="shared" si="7"/>
        <v>0</v>
      </c>
    </row>
    <row r="143" spans="1:19" s="23" customFormat="1">
      <c r="A143" s="128" t="s">
        <v>4111</v>
      </c>
      <c r="B143" s="45" t="s">
        <v>17</v>
      </c>
      <c r="C143" s="58" t="s">
        <v>327</v>
      </c>
      <c r="D143" s="59">
        <v>10421110</v>
      </c>
      <c r="E143" s="60">
        <v>3528709852821</v>
      </c>
      <c r="F143" s="61">
        <v>125468</v>
      </c>
      <c r="G143" s="62" t="s">
        <v>60</v>
      </c>
      <c r="H143" s="63">
        <v>95</v>
      </c>
      <c r="I143" s="64" t="s">
        <v>42</v>
      </c>
      <c r="J143" s="64" t="s">
        <v>27</v>
      </c>
      <c r="K143" s="45"/>
      <c r="L143" s="195" t="s">
        <v>173</v>
      </c>
      <c r="M143" s="66" t="s">
        <v>321</v>
      </c>
      <c r="N143" s="66" t="s">
        <v>19</v>
      </c>
      <c r="O143" s="66" t="s">
        <v>37</v>
      </c>
      <c r="P143" s="68">
        <v>7010</v>
      </c>
      <c r="Q143" s="21"/>
      <c r="R143" s="22">
        <f t="shared" si="6"/>
        <v>0</v>
      </c>
      <c r="S143" s="129">
        <f t="shared" si="7"/>
        <v>0</v>
      </c>
    </row>
    <row r="144" spans="1:19" s="23" customFormat="1">
      <c r="A144" s="128" t="s">
        <v>4111</v>
      </c>
      <c r="B144" s="45" t="s">
        <v>17</v>
      </c>
      <c r="C144" s="58" t="s">
        <v>327</v>
      </c>
      <c r="D144" s="59">
        <v>10421134</v>
      </c>
      <c r="E144" s="60">
        <v>3528708883130</v>
      </c>
      <c r="F144" s="61">
        <v>125469</v>
      </c>
      <c r="G144" s="62" t="s">
        <v>68</v>
      </c>
      <c r="H144" s="63">
        <v>95</v>
      </c>
      <c r="I144" s="64" t="s">
        <v>52</v>
      </c>
      <c r="J144" s="64" t="s">
        <v>27</v>
      </c>
      <c r="K144" s="45"/>
      <c r="L144" s="195" t="s">
        <v>178</v>
      </c>
      <c r="M144" s="66" t="s">
        <v>321</v>
      </c>
      <c r="N144" s="66" t="s">
        <v>19</v>
      </c>
      <c r="O144" s="66" t="s">
        <v>37</v>
      </c>
      <c r="P144" s="68">
        <v>7650</v>
      </c>
      <c r="Q144" s="21"/>
      <c r="R144" s="22">
        <f t="shared" si="6"/>
        <v>0</v>
      </c>
      <c r="S144" s="129">
        <f t="shared" si="7"/>
        <v>0</v>
      </c>
    </row>
    <row r="145" spans="1:19" s="23" customFormat="1">
      <c r="A145" s="128" t="s">
        <v>4111</v>
      </c>
      <c r="B145" s="45" t="s">
        <v>17</v>
      </c>
      <c r="C145" s="58" t="s">
        <v>327</v>
      </c>
      <c r="D145" s="59">
        <v>10421158</v>
      </c>
      <c r="E145" s="60">
        <v>3528707546111</v>
      </c>
      <c r="F145" s="61">
        <v>126773</v>
      </c>
      <c r="G145" s="62" t="s">
        <v>61</v>
      </c>
      <c r="H145" s="63">
        <v>94</v>
      </c>
      <c r="I145" s="64" t="s">
        <v>42</v>
      </c>
      <c r="J145" s="64"/>
      <c r="K145" s="45"/>
      <c r="L145" s="195" t="s">
        <v>172</v>
      </c>
      <c r="M145" s="66" t="s">
        <v>321</v>
      </c>
      <c r="N145" s="66" t="s">
        <v>19</v>
      </c>
      <c r="O145" s="66" t="s">
        <v>93</v>
      </c>
      <c r="P145" s="68">
        <v>7670</v>
      </c>
      <c r="Q145" s="21"/>
      <c r="R145" s="22">
        <f t="shared" si="6"/>
        <v>0</v>
      </c>
      <c r="S145" s="129">
        <f t="shared" si="7"/>
        <v>0</v>
      </c>
    </row>
    <row r="146" spans="1:19" s="23" customFormat="1">
      <c r="A146" s="128" t="s">
        <v>4111</v>
      </c>
      <c r="B146" s="45" t="s">
        <v>17</v>
      </c>
      <c r="C146" s="58" t="s">
        <v>327</v>
      </c>
      <c r="D146" s="59">
        <v>10421102</v>
      </c>
      <c r="E146" s="60">
        <v>3528704793877</v>
      </c>
      <c r="F146" s="61">
        <v>125470</v>
      </c>
      <c r="G146" s="62" t="s">
        <v>62</v>
      </c>
      <c r="H146" s="63">
        <v>98</v>
      </c>
      <c r="I146" s="64" t="s">
        <v>52</v>
      </c>
      <c r="J146" s="64" t="s">
        <v>27</v>
      </c>
      <c r="K146" s="45"/>
      <c r="L146" s="195" t="s">
        <v>175</v>
      </c>
      <c r="M146" s="66" t="s">
        <v>321</v>
      </c>
      <c r="N146" s="66" t="s">
        <v>19</v>
      </c>
      <c r="O146" s="66" t="s">
        <v>37</v>
      </c>
      <c r="P146" s="68">
        <v>7870</v>
      </c>
      <c r="Q146" s="21"/>
      <c r="R146" s="22">
        <f t="shared" si="6"/>
        <v>0</v>
      </c>
      <c r="S146" s="129">
        <f t="shared" si="7"/>
        <v>0</v>
      </c>
    </row>
    <row r="147" spans="1:19" s="23" customFormat="1">
      <c r="A147" s="128" t="s">
        <v>4111</v>
      </c>
      <c r="B147" s="45" t="s">
        <v>17</v>
      </c>
      <c r="C147" s="58" t="s">
        <v>327</v>
      </c>
      <c r="D147" s="59">
        <v>10421142</v>
      </c>
      <c r="E147" s="60">
        <v>3528702890653</v>
      </c>
      <c r="F147" s="61">
        <v>125471</v>
      </c>
      <c r="G147" s="62" t="s">
        <v>59</v>
      </c>
      <c r="H147" s="63">
        <v>100</v>
      </c>
      <c r="I147" s="64" t="s">
        <v>42</v>
      </c>
      <c r="J147" s="64" t="s">
        <v>27</v>
      </c>
      <c r="K147" s="45"/>
      <c r="L147" s="195" t="s">
        <v>171</v>
      </c>
      <c r="M147" s="66" t="s">
        <v>321</v>
      </c>
      <c r="N147" s="66" t="s">
        <v>19</v>
      </c>
      <c r="O147" s="66" t="s">
        <v>37</v>
      </c>
      <c r="P147" s="68">
        <v>7980</v>
      </c>
      <c r="Q147" s="21"/>
      <c r="R147" s="22">
        <f t="shared" si="6"/>
        <v>0</v>
      </c>
      <c r="S147" s="129">
        <f t="shared" si="7"/>
        <v>0</v>
      </c>
    </row>
    <row r="148" spans="1:19" s="23" customFormat="1">
      <c r="A148" s="128" t="s">
        <v>4111</v>
      </c>
      <c r="B148" s="45" t="s">
        <v>17</v>
      </c>
      <c r="C148" s="58" t="s">
        <v>327</v>
      </c>
      <c r="D148" s="59">
        <v>10421209</v>
      </c>
      <c r="E148" s="60">
        <v>3528707757425</v>
      </c>
      <c r="F148" s="61">
        <v>126774</v>
      </c>
      <c r="G148" s="62" t="s">
        <v>72</v>
      </c>
      <c r="H148" s="63">
        <v>94</v>
      </c>
      <c r="I148" s="64" t="s">
        <v>42</v>
      </c>
      <c r="J148" s="64" t="s">
        <v>27</v>
      </c>
      <c r="K148" s="45"/>
      <c r="L148" s="195" t="s">
        <v>180</v>
      </c>
      <c r="M148" s="66" t="s">
        <v>321</v>
      </c>
      <c r="N148" s="66" t="s">
        <v>19</v>
      </c>
      <c r="O148" s="66" t="s">
        <v>37</v>
      </c>
      <c r="P148" s="68">
        <v>6550</v>
      </c>
      <c r="Q148" s="21"/>
      <c r="R148" s="22">
        <f t="shared" si="6"/>
        <v>0</v>
      </c>
      <c r="S148" s="129">
        <f t="shared" si="7"/>
        <v>0</v>
      </c>
    </row>
    <row r="149" spans="1:19" s="23" customFormat="1">
      <c r="A149" s="128" t="s">
        <v>4111</v>
      </c>
      <c r="B149" s="45" t="s">
        <v>17</v>
      </c>
      <c r="C149" s="58" t="s">
        <v>327</v>
      </c>
      <c r="D149" s="59">
        <v>10414125</v>
      </c>
      <c r="E149" s="60">
        <v>3528706144196</v>
      </c>
      <c r="F149" s="61">
        <v>101879</v>
      </c>
      <c r="G149" s="62" t="s">
        <v>73</v>
      </c>
      <c r="H149" s="63">
        <v>94</v>
      </c>
      <c r="I149" s="64" t="s">
        <v>52</v>
      </c>
      <c r="J149" s="64" t="s">
        <v>27</v>
      </c>
      <c r="K149" s="45"/>
      <c r="L149" s="195" t="s">
        <v>181</v>
      </c>
      <c r="M149" s="66" t="s">
        <v>321</v>
      </c>
      <c r="N149" s="66" t="s">
        <v>19</v>
      </c>
      <c r="O149" s="66" t="s">
        <v>37</v>
      </c>
      <c r="P149" s="68">
        <v>6650</v>
      </c>
      <c r="Q149" s="21"/>
      <c r="R149" s="22">
        <f t="shared" si="6"/>
        <v>0</v>
      </c>
      <c r="S149" s="129">
        <f t="shared" si="7"/>
        <v>0</v>
      </c>
    </row>
    <row r="150" spans="1:19" s="23" customFormat="1">
      <c r="A150" s="128" t="s">
        <v>4111</v>
      </c>
      <c r="B150" s="45" t="s">
        <v>17</v>
      </c>
      <c r="C150" s="58" t="s">
        <v>327</v>
      </c>
      <c r="D150" s="59">
        <v>10414141</v>
      </c>
      <c r="E150" s="60">
        <v>3528702432167</v>
      </c>
      <c r="F150" s="61">
        <v>101880</v>
      </c>
      <c r="G150" s="62" t="s">
        <v>69</v>
      </c>
      <c r="H150" s="63">
        <v>98</v>
      </c>
      <c r="I150" s="64" t="s">
        <v>42</v>
      </c>
      <c r="J150" s="64" t="s">
        <v>27</v>
      </c>
      <c r="K150" s="45"/>
      <c r="L150" s="195" t="s">
        <v>177</v>
      </c>
      <c r="M150" s="66" t="s">
        <v>321</v>
      </c>
      <c r="N150" s="66" t="s">
        <v>19</v>
      </c>
      <c r="O150" s="66" t="s">
        <v>37</v>
      </c>
      <c r="P150" s="68">
        <v>7870</v>
      </c>
      <c r="Q150" s="21"/>
      <c r="R150" s="22">
        <f t="shared" si="6"/>
        <v>0</v>
      </c>
      <c r="S150" s="129">
        <f t="shared" si="7"/>
        <v>0</v>
      </c>
    </row>
    <row r="151" spans="1:19" s="23" customFormat="1">
      <c r="A151" s="128" t="s">
        <v>4111</v>
      </c>
      <c r="B151" s="45" t="s">
        <v>17</v>
      </c>
      <c r="C151" s="58" t="s">
        <v>327</v>
      </c>
      <c r="D151" s="59">
        <v>10421126</v>
      </c>
      <c r="E151" s="60">
        <v>3528708288447</v>
      </c>
      <c r="F151" s="61">
        <v>125473</v>
      </c>
      <c r="G151" s="62" t="s">
        <v>63</v>
      </c>
      <c r="H151" s="63">
        <v>101</v>
      </c>
      <c r="I151" s="64" t="s">
        <v>52</v>
      </c>
      <c r="J151" s="64" t="s">
        <v>27</v>
      </c>
      <c r="K151" s="45"/>
      <c r="L151" s="195" t="s">
        <v>174</v>
      </c>
      <c r="M151" s="66" t="s">
        <v>321</v>
      </c>
      <c r="N151" s="66" t="s">
        <v>19</v>
      </c>
      <c r="O151" s="66" t="s">
        <v>37</v>
      </c>
      <c r="P151" s="68">
        <v>8180</v>
      </c>
      <c r="Q151" s="21"/>
      <c r="R151" s="22">
        <f t="shared" si="6"/>
        <v>0</v>
      </c>
      <c r="S151" s="129">
        <f t="shared" si="7"/>
        <v>0</v>
      </c>
    </row>
    <row r="152" spans="1:19" s="23" customFormat="1">
      <c r="A152" s="128" t="s">
        <v>4111</v>
      </c>
      <c r="B152" s="45" t="s">
        <v>17</v>
      </c>
      <c r="C152" s="58" t="s">
        <v>327</v>
      </c>
      <c r="D152" s="59">
        <v>10421174</v>
      </c>
      <c r="E152" s="60">
        <v>3528708191464</v>
      </c>
      <c r="F152" s="61">
        <v>125475</v>
      </c>
      <c r="G152" s="62" t="s">
        <v>65</v>
      </c>
      <c r="H152" s="63">
        <v>103</v>
      </c>
      <c r="I152" s="64" t="s">
        <v>64</v>
      </c>
      <c r="J152" s="64" t="s">
        <v>27</v>
      </c>
      <c r="K152" s="45"/>
      <c r="L152" s="195" t="s">
        <v>176</v>
      </c>
      <c r="M152" s="66" t="s">
        <v>321</v>
      </c>
      <c r="N152" s="66" t="s">
        <v>19</v>
      </c>
      <c r="O152" s="66" t="s">
        <v>93</v>
      </c>
      <c r="P152" s="68">
        <v>8540</v>
      </c>
      <c r="Q152" s="21"/>
      <c r="R152" s="22">
        <f t="shared" si="6"/>
        <v>0</v>
      </c>
      <c r="S152" s="129">
        <f t="shared" si="7"/>
        <v>0</v>
      </c>
    </row>
    <row r="153" spans="1:19" s="23" customFormat="1">
      <c r="A153" s="128" t="s">
        <v>4111</v>
      </c>
      <c r="B153" s="45" t="s">
        <v>17</v>
      </c>
      <c r="C153" s="58" t="s">
        <v>327</v>
      </c>
      <c r="D153" s="59">
        <v>10413937</v>
      </c>
      <c r="E153" s="60">
        <v>3528703644194</v>
      </c>
      <c r="F153" s="61">
        <v>101878</v>
      </c>
      <c r="G153" s="62" t="s">
        <v>79</v>
      </c>
      <c r="H153" s="63">
        <v>92</v>
      </c>
      <c r="I153" s="64" t="s">
        <v>52</v>
      </c>
      <c r="J153" s="64" t="s">
        <v>27</v>
      </c>
      <c r="K153" s="45"/>
      <c r="L153" s="195" t="s">
        <v>185</v>
      </c>
      <c r="M153" s="66" t="s">
        <v>321</v>
      </c>
      <c r="N153" s="66" t="s">
        <v>19</v>
      </c>
      <c r="O153" s="66" t="s">
        <v>37</v>
      </c>
      <c r="P153" s="68">
        <v>7090</v>
      </c>
      <c r="Q153" s="21"/>
      <c r="R153" s="22">
        <f t="shared" si="6"/>
        <v>0</v>
      </c>
      <c r="S153" s="129">
        <f t="shared" si="7"/>
        <v>0</v>
      </c>
    </row>
    <row r="154" spans="1:19" s="23" customFormat="1">
      <c r="A154" s="128" t="s">
        <v>4111</v>
      </c>
      <c r="B154" s="45" t="s">
        <v>17</v>
      </c>
      <c r="C154" s="58" t="s">
        <v>327</v>
      </c>
      <c r="D154" s="59">
        <v>10421190</v>
      </c>
      <c r="E154" s="60">
        <v>3528708810082</v>
      </c>
      <c r="F154" s="61">
        <v>125472</v>
      </c>
      <c r="G154" s="62" t="s">
        <v>76</v>
      </c>
      <c r="H154" s="63">
        <v>95</v>
      </c>
      <c r="I154" s="64" t="s">
        <v>64</v>
      </c>
      <c r="J154" s="64" t="s">
        <v>27</v>
      </c>
      <c r="K154" s="45"/>
      <c r="L154" s="195" t="s">
        <v>184</v>
      </c>
      <c r="M154" s="66"/>
      <c r="N154" s="66"/>
      <c r="O154" s="66"/>
      <c r="P154" s="68">
        <v>8080</v>
      </c>
      <c r="Q154" s="21"/>
      <c r="R154" s="22">
        <f t="shared" si="6"/>
        <v>0</v>
      </c>
      <c r="S154" s="129">
        <f t="shared" si="7"/>
        <v>0</v>
      </c>
    </row>
    <row r="155" spans="1:19" s="23" customFormat="1">
      <c r="A155" s="128" t="s">
        <v>4111</v>
      </c>
      <c r="B155" s="45" t="s">
        <v>17</v>
      </c>
      <c r="C155" s="58" t="s">
        <v>327</v>
      </c>
      <c r="D155" s="59">
        <v>10421166</v>
      </c>
      <c r="E155" s="60">
        <v>3528709949415</v>
      </c>
      <c r="F155" s="61">
        <v>125474</v>
      </c>
      <c r="G155" s="62" t="s">
        <v>77</v>
      </c>
      <c r="H155" s="63">
        <v>98</v>
      </c>
      <c r="I155" s="64" t="s">
        <v>64</v>
      </c>
      <c r="J155" s="64" t="s">
        <v>27</v>
      </c>
      <c r="K155" s="45"/>
      <c r="L155" s="195" t="s">
        <v>183</v>
      </c>
      <c r="M155" s="66"/>
      <c r="N155" s="66"/>
      <c r="O155" s="66"/>
      <c r="P155" s="68">
        <v>8570</v>
      </c>
      <c r="Q155" s="21"/>
      <c r="R155" s="22">
        <f t="shared" si="6"/>
        <v>0</v>
      </c>
      <c r="S155" s="129">
        <f t="shared" si="7"/>
        <v>0</v>
      </c>
    </row>
    <row r="156" spans="1:19" s="23" customFormat="1">
      <c r="A156" s="128" t="s">
        <v>4111</v>
      </c>
      <c r="B156" s="45" t="s">
        <v>17</v>
      </c>
      <c r="C156" s="58" t="s">
        <v>327</v>
      </c>
      <c r="D156" s="59">
        <v>10421150</v>
      </c>
      <c r="E156" s="60">
        <v>3528701564807</v>
      </c>
      <c r="F156" s="61">
        <v>125476</v>
      </c>
      <c r="G156" s="62" t="s">
        <v>78</v>
      </c>
      <c r="H156" s="63">
        <v>100</v>
      </c>
      <c r="I156" s="64" t="s">
        <v>64</v>
      </c>
      <c r="J156" s="64" t="s">
        <v>27</v>
      </c>
      <c r="K156" s="45"/>
      <c r="L156" s="195" t="s">
        <v>182</v>
      </c>
      <c r="M156" s="66" t="s">
        <v>321</v>
      </c>
      <c r="N156" s="66" t="s">
        <v>19</v>
      </c>
      <c r="O156" s="66" t="s">
        <v>93</v>
      </c>
      <c r="P156" s="68">
        <v>8940</v>
      </c>
      <c r="Q156" s="21"/>
      <c r="R156" s="22">
        <f t="shared" si="6"/>
        <v>0</v>
      </c>
      <c r="S156" s="129">
        <f t="shared" si="7"/>
        <v>0</v>
      </c>
    </row>
    <row r="157" spans="1:19" s="23" customFormat="1">
      <c r="A157" s="128" t="s">
        <v>4111</v>
      </c>
      <c r="B157" s="45" t="s">
        <v>324</v>
      </c>
      <c r="C157" s="58" t="s">
        <v>327</v>
      </c>
      <c r="D157" s="59">
        <v>10418107</v>
      </c>
      <c r="E157" s="60">
        <v>3528709006156</v>
      </c>
      <c r="F157" s="61">
        <v>115777</v>
      </c>
      <c r="G157" s="62" t="s">
        <v>92</v>
      </c>
      <c r="H157" s="63">
        <v>96</v>
      </c>
      <c r="I157" s="64" t="s">
        <v>30</v>
      </c>
      <c r="J157" s="64"/>
      <c r="K157" s="45"/>
      <c r="L157" s="195" t="s">
        <v>186</v>
      </c>
      <c r="M157" s="66" t="s">
        <v>19</v>
      </c>
      <c r="N157" s="66" t="s">
        <v>321</v>
      </c>
      <c r="O157" s="66" t="s">
        <v>20</v>
      </c>
      <c r="P157" s="68">
        <v>8310</v>
      </c>
      <c r="Q157" s="21"/>
      <c r="R157" s="22">
        <f t="shared" si="6"/>
        <v>0</v>
      </c>
      <c r="S157" s="129">
        <f t="shared" si="7"/>
        <v>0</v>
      </c>
    </row>
    <row r="158" spans="1:19" s="23" customFormat="1">
      <c r="A158" s="128" t="s">
        <v>4111</v>
      </c>
      <c r="B158" s="45" t="s">
        <v>324</v>
      </c>
      <c r="C158" s="58" t="s">
        <v>327</v>
      </c>
      <c r="D158" s="59">
        <v>10418124</v>
      </c>
      <c r="E158" s="60">
        <v>3528706790669</v>
      </c>
      <c r="F158" s="61">
        <v>117530</v>
      </c>
      <c r="G158" s="62" t="s">
        <v>97</v>
      </c>
      <c r="H158" s="63">
        <v>98</v>
      </c>
      <c r="I158" s="64" t="s">
        <v>30</v>
      </c>
      <c r="J158" s="64"/>
      <c r="K158" s="45"/>
      <c r="L158" s="195" t="s">
        <v>187</v>
      </c>
      <c r="M158" s="66" t="s">
        <v>19</v>
      </c>
      <c r="N158" s="66" t="s">
        <v>321</v>
      </c>
      <c r="O158" s="66" t="s">
        <v>20</v>
      </c>
      <c r="P158" s="68">
        <v>8290</v>
      </c>
      <c r="Q158" s="21"/>
      <c r="R158" s="22">
        <f t="shared" si="6"/>
        <v>0</v>
      </c>
      <c r="S158" s="129">
        <f t="shared" si="7"/>
        <v>0</v>
      </c>
    </row>
    <row r="159" spans="1:19" s="23" customFormat="1">
      <c r="A159" s="128" t="s">
        <v>4111</v>
      </c>
      <c r="B159" s="45" t="s">
        <v>324</v>
      </c>
      <c r="C159" s="58" t="s">
        <v>327</v>
      </c>
      <c r="D159" s="59">
        <v>10418132</v>
      </c>
      <c r="E159" s="60">
        <v>3528708269668</v>
      </c>
      <c r="F159" s="61">
        <v>125460</v>
      </c>
      <c r="G159" s="62" t="s">
        <v>97</v>
      </c>
      <c r="H159" s="63">
        <v>102</v>
      </c>
      <c r="I159" s="64" t="s">
        <v>42</v>
      </c>
      <c r="J159" s="64" t="s">
        <v>27</v>
      </c>
      <c r="K159" s="45"/>
      <c r="L159" s="195" t="s">
        <v>188</v>
      </c>
      <c r="M159" s="66" t="s">
        <v>19</v>
      </c>
      <c r="N159" s="66" t="s">
        <v>321</v>
      </c>
      <c r="O159" s="66" t="s">
        <v>20</v>
      </c>
      <c r="P159" s="68">
        <v>8290</v>
      </c>
      <c r="Q159" s="21"/>
      <c r="R159" s="22">
        <f t="shared" si="6"/>
        <v>0</v>
      </c>
      <c r="S159" s="129">
        <f t="shared" si="7"/>
        <v>0</v>
      </c>
    </row>
    <row r="160" spans="1:19" s="23" customFormat="1">
      <c r="A160" s="128" t="s">
        <v>4111</v>
      </c>
      <c r="B160" s="45" t="s">
        <v>324</v>
      </c>
      <c r="C160" s="58" t="s">
        <v>327</v>
      </c>
      <c r="D160" s="59">
        <v>10418140</v>
      </c>
      <c r="E160" s="60">
        <v>3528707459138</v>
      </c>
      <c r="F160" s="61">
        <v>125459</v>
      </c>
      <c r="G160" s="62" t="s">
        <v>59</v>
      </c>
      <c r="H160" s="63">
        <v>96</v>
      </c>
      <c r="I160" s="64" t="s">
        <v>30</v>
      </c>
      <c r="J160" s="64"/>
      <c r="K160" s="45"/>
      <c r="L160" s="195" t="s">
        <v>194</v>
      </c>
      <c r="M160" s="66" t="s">
        <v>19</v>
      </c>
      <c r="N160" s="66" t="s">
        <v>321</v>
      </c>
      <c r="O160" s="66" t="s">
        <v>20</v>
      </c>
      <c r="P160" s="68">
        <v>10490</v>
      </c>
      <c r="Q160" s="21"/>
      <c r="R160" s="22">
        <f t="shared" si="6"/>
        <v>0</v>
      </c>
      <c r="S160" s="129">
        <f t="shared" si="7"/>
        <v>0</v>
      </c>
    </row>
    <row r="161" spans="1:19" s="23" customFormat="1">
      <c r="A161" s="128" t="s">
        <v>4111</v>
      </c>
      <c r="B161" s="45" t="s">
        <v>324</v>
      </c>
      <c r="C161" s="58" t="s">
        <v>327</v>
      </c>
      <c r="D161" s="59">
        <v>10418148</v>
      </c>
      <c r="E161" s="60">
        <v>3528709075473</v>
      </c>
      <c r="F161" s="61">
        <v>120106</v>
      </c>
      <c r="G161" s="62" t="s">
        <v>99</v>
      </c>
      <c r="H161" s="63">
        <v>102</v>
      </c>
      <c r="I161" s="64" t="s">
        <v>30</v>
      </c>
      <c r="J161" s="64"/>
      <c r="K161" s="45"/>
      <c r="L161" s="195" t="s">
        <v>190</v>
      </c>
      <c r="M161" s="66" t="s">
        <v>19</v>
      </c>
      <c r="N161" s="66" t="s">
        <v>321</v>
      </c>
      <c r="O161" s="66" t="s">
        <v>20</v>
      </c>
      <c r="P161" s="68">
        <v>10370</v>
      </c>
      <c r="Q161" s="21"/>
      <c r="R161" s="22">
        <f t="shared" si="6"/>
        <v>0</v>
      </c>
      <c r="S161" s="129">
        <f t="shared" si="7"/>
        <v>0</v>
      </c>
    </row>
    <row r="162" spans="1:19" s="23" customFormat="1">
      <c r="A162" s="128" t="s">
        <v>4111</v>
      </c>
      <c r="B162" s="45" t="s">
        <v>324</v>
      </c>
      <c r="C162" s="58" t="s">
        <v>327</v>
      </c>
      <c r="D162" s="59">
        <v>10418156</v>
      </c>
      <c r="E162" s="60">
        <v>3528700647006</v>
      </c>
      <c r="F162" s="61">
        <v>117531</v>
      </c>
      <c r="G162" s="62" t="s">
        <v>99</v>
      </c>
      <c r="H162" s="63">
        <v>106</v>
      </c>
      <c r="I162" s="64" t="s">
        <v>42</v>
      </c>
      <c r="J162" s="64" t="s">
        <v>27</v>
      </c>
      <c r="K162" s="45"/>
      <c r="L162" s="195" t="s">
        <v>192</v>
      </c>
      <c r="M162" s="66" t="s">
        <v>19</v>
      </c>
      <c r="N162" s="66" t="s">
        <v>321</v>
      </c>
      <c r="O162" s="66" t="s">
        <v>20</v>
      </c>
      <c r="P162" s="68">
        <v>10370</v>
      </c>
      <c r="Q162" s="21"/>
      <c r="R162" s="22">
        <f t="shared" si="6"/>
        <v>0</v>
      </c>
      <c r="S162" s="129">
        <f t="shared" si="7"/>
        <v>0</v>
      </c>
    </row>
    <row r="163" spans="1:19" s="23" customFormat="1">
      <c r="A163" s="128" t="s">
        <v>4111</v>
      </c>
      <c r="B163" s="45" t="s">
        <v>324</v>
      </c>
      <c r="C163" s="58" t="s">
        <v>327</v>
      </c>
      <c r="D163" s="59">
        <v>10421257</v>
      </c>
      <c r="E163" s="60">
        <v>3528706599637</v>
      </c>
      <c r="F163" s="61">
        <v>0</v>
      </c>
      <c r="G163" s="62" t="s">
        <v>103</v>
      </c>
      <c r="H163" s="63">
        <v>103</v>
      </c>
      <c r="I163" s="64" t="s">
        <v>30</v>
      </c>
      <c r="J163" s="64" t="s">
        <v>27</v>
      </c>
      <c r="K163" s="45"/>
      <c r="L163" s="195" t="s">
        <v>195</v>
      </c>
      <c r="M163" s="66"/>
      <c r="N163" s="66"/>
      <c r="O163" s="66"/>
      <c r="P163" s="68">
        <v>11440</v>
      </c>
      <c r="Q163" s="21"/>
      <c r="R163" s="22">
        <f t="shared" si="6"/>
        <v>0</v>
      </c>
      <c r="S163" s="129">
        <f t="shared" si="7"/>
        <v>0</v>
      </c>
    </row>
    <row r="164" spans="1:19" s="23" customFormat="1">
      <c r="A164" s="128" t="s">
        <v>4111</v>
      </c>
      <c r="B164" s="45" t="s">
        <v>324</v>
      </c>
      <c r="C164" s="58" t="s">
        <v>327</v>
      </c>
      <c r="D164" s="59">
        <v>10418172</v>
      </c>
      <c r="E164" s="60">
        <v>3528700353457</v>
      </c>
      <c r="F164" s="61">
        <v>125462</v>
      </c>
      <c r="G164" s="62" t="s">
        <v>103</v>
      </c>
      <c r="H164" s="63">
        <v>103</v>
      </c>
      <c r="I164" s="64" t="s">
        <v>42</v>
      </c>
      <c r="J164" s="64" t="s">
        <v>27</v>
      </c>
      <c r="K164" s="45"/>
      <c r="L164" s="195" t="s">
        <v>196</v>
      </c>
      <c r="M164" s="66" t="s">
        <v>19</v>
      </c>
      <c r="N164" s="66" t="s">
        <v>321</v>
      </c>
      <c r="O164" s="66" t="s">
        <v>20</v>
      </c>
      <c r="P164" s="68">
        <v>11470</v>
      </c>
      <c r="Q164" s="21"/>
      <c r="R164" s="22">
        <f t="shared" si="6"/>
        <v>0</v>
      </c>
      <c r="S164" s="129">
        <f t="shared" si="7"/>
        <v>0</v>
      </c>
    </row>
    <row r="165" spans="1:19" s="23" customFormat="1">
      <c r="A165" s="128" t="s">
        <v>4111</v>
      </c>
      <c r="B165" s="45" t="s">
        <v>324</v>
      </c>
      <c r="C165" s="58" t="s">
        <v>327</v>
      </c>
      <c r="D165" s="59">
        <v>10418164</v>
      </c>
      <c r="E165" s="60">
        <v>3528706971709</v>
      </c>
      <c r="F165" s="61">
        <v>0</v>
      </c>
      <c r="G165" s="62" t="s">
        <v>103</v>
      </c>
      <c r="H165" s="63">
        <v>99</v>
      </c>
      <c r="I165" s="64" t="s">
        <v>42</v>
      </c>
      <c r="J165" s="64"/>
      <c r="K165" s="45"/>
      <c r="L165" s="195" t="s">
        <v>197</v>
      </c>
      <c r="M165" s="66" t="s">
        <v>19</v>
      </c>
      <c r="N165" s="66" t="s">
        <v>321</v>
      </c>
      <c r="O165" s="66" t="s">
        <v>20</v>
      </c>
      <c r="P165" s="68">
        <v>11470</v>
      </c>
      <c r="Q165" s="21"/>
      <c r="R165" s="22">
        <f t="shared" si="6"/>
        <v>0</v>
      </c>
      <c r="S165" s="129">
        <f t="shared" si="7"/>
        <v>0</v>
      </c>
    </row>
    <row r="166" spans="1:19" s="23" customFormat="1">
      <c r="A166" s="128" t="s">
        <v>4111</v>
      </c>
      <c r="B166" s="45" t="s">
        <v>324</v>
      </c>
      <c r="C166" s="58" t="s">
        <v>327</v>
      </c>
      <c r="D166" s="59">
        <v>10421249</v>
      </c>
      <c r="E166" s="60">
        <v>3528701640464</v>
      </c>
      <c r="F166" s="61">
        <v>0</v>
      </c>
      <c r="G166" s="62" t="s">
        <v>103</v>
      </c>
      <c r="H166" s="63">
        <v>103</v>
      </c>
      <c r="I166" s="64" t="s">
        <v>52</v>
      </c>
      <c r="J166" s="64" t="s">
        <v>27</v>
      </c>
      <c r="K166" s="45"/>
      <c r="L166" s="195" t="s">
        <v>198</v>
      </c>
      <c r="M166" s="66"/>
      <c r="N166" s="66"/>
      <c r="O166" s="66"/>
      <c r="P166" s="68">
        <v>11640</v>
      </c>
      <c r="Q166" s="21"/>
      <c r="R166" s="22">
        <f t="shared" si="6"/>
        <v>0</v>
      </c>
      <c r="S166" s="129">
        <f t="shared" si="7"/>
        <v>0</v>
      </c>
    </row>
    <row r="167" spans="1:19" s="23" customFormat="1">
      <c r="A167" s="128" t="s">
        <v>4111</v>
      </c>
      <c r="B167" s="45" t="s">
        <v>324</v>
      </c>
      <c r="C167" s="58" t="s">
        <v>327</v>
      </c>
      <c r="D167" s="59">
        <v>10418180</v>
      </c>
      <c r="E167" s="60">
        <v>3528708575547</v>
      </c>
      <c r="F167" s="61">
        <v>115779</v>
      </c>
      <c r="G167" s="62" t="s">
        <v>100</v>
      </c>
      <c r="H167" s="63">
        <v>108</v>
      </c>
      <c r="I167" s="64" t="s">
        <v>30</v>
      </c>
      <c r="J167" s="64" t="s">
        <v>27</v>
      </c>
      <c r="K167" s="45"/>
      <c r="L167" s="195" t="s">
        <v>189</v>
      </c>
      <c r="M167" s="66" t="s">
        <v>19</v>
      </c>
      <c r="N167" s="66" t="s">
        <v>321</v>
      </c>
      <c r="O167" s="66" t="s">
        <v>20</v>
      </c>
      <c r="P167" s="68">
        <v>11700</v>
      </c>
      <c r="Q167" s="21"/>
      <c r="R167" s="22">
        <f t="shared" si="6"/>
        <v>0</v>
      </c>
      <c r="S167" s="129">
        <f t="shared" si="7"/>
        <v>0</v>
      </c>
    </row>
    <row r="168" spans="1:19" s="23" customFormat="1">
      <c r="A168" s="128" t="s">
        <v>4111</v>
      </c>
      <c r="B168" s="45" t="s">
        <v>324</v>
      </c>
      <c r="C168" s="58" t="s">
        <v>327</v>
      </c>
      <c r="D168" s="59">
        <v>10418188</v>
      </c>
      <c r="E168" s="60">
        <v>3528704977505</v>
      </c>
      <c r="F168" s="61">
        <v>125466</v>
      </c>
      <c r="G168" s="62" t="s">
        <v>100</v>
      </c>
      <c r="H168" s="63">
        <v>108</v>
      </c>
      <c r="I168" s="64" t="s">
        <v>42</v>
      </c>
      <c r="J168" s="64" t="s">
        <v>27</v>
      </c>
      <c r="K168" s="45"/>
      <c r="L168" s="195" t="s">
        <v>191</v>
      </c>
      <c r="M168" s="66" t="s">
        <v>19</v>
      </c>
      <c r="N168" s="66" t="s">
        <v>321</v>
      </c>
      <c r="O168" s="66" t="s">
        <v>20</v>
      </c>
      <c r="P168" s="68">
        <v>11700</v>
      </c>
      <c r="Q168" s="21"/>
      <c r="R168" s="22">
        <f t="shared" si="6"/>
        <v>0</v>
      </c>
      <c r="S168" s="129">
        <f t="shared" si="7"/>
        <v>0</v>
      </c>
    </row>
    <row r="169" spans="1:19" s="23" customFormat="1">
      <c r="A169" s="128" t="s">
        <v>4111</v>
      </c>
      <c r="B169" s="45" t="s">
        <v>324</v>
      </c>
      <c r="C169" s="58" t="s">
        <v>327</v>
      </c>
      <c r="D169" s="59">
        <v>10421217</v>
      </c>
      <c r="E169" s="60">
        <v>3528703737988</v>
      </c>
      <c r="F169" s="61">
        <v>0</v>
      </c>
      <c r="G169" s="62" t="s">
        <v>100</v>
      </c>
      <c r="H169" s="63">
        <v>108</v>
      </c>
      <c r="I169" s="64" t="s">
        <v>52</v>
      </c>
      <c r="J169" s="64" t="s">
        <v>27</v>
      </c>
      <c r="K169" s="45"/>
      <c r="L169" s="195" t="s">
        <v>193</v>
      </c>
      <c r="M169" s="66" t="s">
        <v>19</v>
      </c>
      <c r="N169" s="66" t="s">
        <v>321</v>
      </c>
      <c r="O169" s="66" t="s">
        <v>20</v>
      </c>
      <c r="P169" s="68">
        <v>11960</v>
      </c>
      <c r="Q169" s="21"/>
      <c r="R169" s="22">
        <f t="shared" si="6"/>
        <v>0</v>
      </c>
      <c r="S169" s="129">
        <f t="shared" si="7"/>
        <v>0</v>
      </c>
    </row>
    <row r="170" spans="1:19" s="23" customFormat="1">
      <c r="A170" s="128" t="s">
        <v>4111</v>
      </c>
      <c r="B170" s="45" t="s">
        <v>324</v>
      </c>
      <c r="C170" s="58" t="s">
        <v>327</v>
      </c>
      <c r="D170" s="59">
        <v>10418196</v>
      </c>
      <c r="E170" s="60">
        <v>3528705560447</v>
      </c>
      <c r="F170" s="61">
        <v>117533</v>
      </c>
      <c r="G170" s="62" t="s">
        <v>74</v>
      </c>
      <c r="H170" s="63">
        <v>99</v>
      </c>
      <c r="I170" s="64" t="s">
        <v>42</v>
      </c>
      <c r="J170" s="64" t="s">
        <v>27</v>
      </c>
      <c r="K170" s="45"/>
      <c r="L170" s="195" t="s">
        <v>208</v>
      </c>
      <c r="M170" s="66" t="s">
        <v>19</v>
      </c>
      <c r="N170" s="66" t="s">
        <v>321</v>
      </c>
      <c r="O170" s="66" t="s">
        <v>20</v>
      </c>
      <c r="P170" s="68">
        <v>11650</v>
      </c>
      <c r="Q170" s="21"/>
      <c r="R170" s="22">
        <f t="shared" si="6"/>
        <v>0</v>
      </c>
      <c r="S170" s="129">
        <f t="shared" si="7"/>
        <v>0</v>
      </c>
    </row>
    <row r="171" spans="1:19" s="23" customFormat="1">
      <c r="A171" s="128" t="s">
        <v>4111</v>
      </c>
      <c r="B171" s="45" t="s">
        <v>324</v>
      </c>
      <c r="C171" s="58" t="s">
        <v>327</v>
      </c>
      <c r="D171" s="59">
        <v>10421233</v>
      </c>
      <c r="E171" s="60">
        <v>3528706970344</v>
      </c>
      <c r="F171" s="61">
        <v>0</v>
      </c>
      <c r="G171" s="62" t="s">
        <v>107</v>
      </c>
      <c r="H171" s="63">
        <v>98</v>
      </c>
      <c r="I171" s="64" t="s">
        <v>30</v>
      </c>
      <c r="J171" s="64"/>
      <c r="K171" s="45"/>
      <c r="L171" s="195" t="s">
        <v>202</v>
      </c>
      <c r="M171" s="66"/>
      <c r="N171" s="66"/>
      <c r="O171" s="66"/>
      <c r="P171" s="68">
        <v>11570</v>
      </c>
      <c r="Q171" s="21"/>
      <c r="R171" s="22">
        <f t="shared" si="6"/>
        <v>0</v>
      </c>
      <c r="S171" s="129">
        <f t="shared" si="7"/>
        <v>0</v>
      </c>
    </row>
    <row r="172" spans="1:19" s="23" customFormat="1">
      <c r="A172" s="128" t="s">
        <v>4111</v>
      </c>
      <c r="B172" s="45" t="s">
        <v>324</v>
      </c>
      <c r="C172" s="58" t="s">
        <v>327</v>
      </c>
      <c r="D172" s="59">
        <v>10421265</v>
      </c>
      <c r="E172" s="60">
        <v>3528706514975</v>
      </c>
      <c r="F172" s="61">
        <v>125461</v>
      </c>
      <c r="G172" s="62" t="s">
        <v>107</v>
      </c>
      <c r="H172" s="63">
        <v>102</v>
      </c>
      <c r="I172" s="64" t="s">
        <v>42</v>
      </c>
      <c r="J172" s="64" t="s">
        <v>27</v>
      </c>
      <c r="K172" s="45"/>
      <c r="L172" s="195" t="s">
        <v>206</v>
      </c>
      <c r="M172" s="66"/>
      <c r="N172" s="66"/>
      <c r="O172" s="66"/>
      <c r="P172" s="68">
        <v>11570</v>
      </c>
      <c r="Q172" s="21"/>
      <c r="R172" s="22">
        <f t="shared" si="6"/>
        <v>0</v>
      </c>
      <c r="S172" s="129">
        <f t="shared" si="7"/>
        <v>0</v>
      </c>
    </row>
    <row r="173" spans="1:19" s="23" customFormat="1">
      <c r="A173" s="128" t="s">
        <v>4111</v>
      </c>
      <c r="B173" s="45" t="s">
        <v>324</v>
      </c>
      <c r="C173" s="58" t="s">
        <v>327</v>
      </c>
      <c r="D173" s="59">
        <v>10418204</v>
      </c>
      <c r="E173" s="60">
        <v>3528706731143</v>
      </c>
      <c r="F173" s="61">
        <v>117536</v>
      </c>
      <c r="G173" s="62" t="s">
        <v>107</v>
      </c>
      <c r="H173" s="63">
        <v>98</v>
      </c>
      <c r="I173" s="64" t="s">
        <v>42</v>
      </c>
      <c r="J173" s="64"/>
      <c r="K173" s="45"/>
      <c r="L173" s="195" t="s">
        <v>207</v>
      </c>
      <c r="M173" s="66" t="s">
        <v>19</v>
      </c>
      <c r="N173" s="66" t="s">
        <v>321</v>
      </c>
      <c r="O173" s="66" t="s">
        <v>20</v>
      </c>
      <c r="P173" s="68">
        <v>11570</v>
      </c>
      <c r="Q173" s="21"/>
      <c r="R173" s="22">
        <f t="shared" si="6"/>
        <v>0</v>
      </c>
      <c r="S173" s="129">
        <f t="shared" si="7"/>
        <v>0</v>
      </c>
    </row>
    <row r="174" spans="1:19" s="23" customFormat="1">
      <c r="A174" s="128" t="s">
        <v>4111</v>
      </c>
      <c r="B174" s="45" t="s">
        <v>324</v>
      </c>
      <c r="C174" s="58" t="s">
        <v>327</v>
      </c>
      <c r="D174" s="59">
        <v>10418220</v>
      </c>
      <c r="E174" s="60">
        <v>3528700712759</v>
      </c>
      <c r="F174" s="61">
        <v>115778</v>
      </c>
      <c r="G174" s="62" t="s">
        <v>109</v>
      </c>
      <c r="H174" s="63">
        <v>101</v>
      </c>
      <c r="I174" s="64" t="s">
        <v>42</v>
      </c>
      <c r="J174" s="64" t="s">
        <v>27</v>
      </c>
      <c r="K174" s="45"/>
      <c r="L174" s="195" t="s">
        <v>209</v>
      </c>
      <c r="M174" s="66" t="s">
        <v>19</v>
      </c>
      <c r="N174" s="66" t="s">
        <v>321</v>
      </c>
      <c r="O174" s="66" t="s">
        <v>20</v>
      </c>
      <c r="P174" s="68">
        <v>11670</v>
      </c>
      <c r="Q174" s="21"/>
      <c r="R174" s="22">
        <f t="shared" si="6"/>
        <v>0</v>
      </c>
      <c r="S174" s="129">
        <f t="shared" si="7"/>
        <v>0</v>
      </c>
    </row>
    <row r="175" spans="1:19" s="23" customFormat="1">
      <c r="A175" s="128" t="s">
        <v>4111</v>
      </c>
      <c r="B175" s="45" t="s">
        <v>324</v>
      </c>
      <c r="C175" s="58" t="s">
        <v>327</v>
      </c>
      <c r="D175" s="59">
        <v>10418212</v>
      </c>
      <c r="E175" s="60">
        <v>3528706090158</v>
      </c>
      <c r="F175" s="61">
        <v>0</v>
      </c>
      <c r="G175" s="62" t="s">
        <v>109</v>
      </c>
      <c r="H175" s="63">
        <v>97</v>
      </c>
      <c r="I175" s="64" t="s">
        <v>42</v>
      </c>
      <c r="J175" s="64"/>
      <c r="K175" s="45"/>
      <c r="L175" s="195" t="s">
        <v>210</v>
      </c>
      <c r="M175" s="66" t="s">
        <v>19</v>
      </c>
      <c r="N175" s="66" t="s">
        <v>321</v>
      </c>
      <c r="O175" s="66" t="s">
        <v>20</v>
      </c>
      <c r="P175" s="68">
        <v>11670</v>
      </c>
      <c r="Q175" s="21"/>
      <c r="R175" s="22">
        <f t="shared" si="6"/>
        <v>0</v>
      </c>
      <c r="S175" s="129">
        <f t="shared" si="7"/>
        <v>0</v>
      </c>
    </row>
    <row r="176" spans="1:19" s="23" customFormat="1">
      <c r="A176" s="128" t="s">
        <v>4111</v>
      </c>
      <c r="B176" s="45" t="s">
        <v>324</v>
      </c>
      <c r="C176" s="58" t="s">
        <v>327</v>
      </c>
      <c r="D176" s="59">
        <v>10418228</v>
      </c>
      <c r="E176" s="60">
        <v>3528707590305</v>
      </c>
      <c r="F176" s="61">
        <v>0</v>
      </c>
      <c r="G176" s="62" t="s">
        <v>75</v>
      </c>
      <c r="H176" s="63">
        <v>100</v>
      </c>
      <c r="I176" s="64" t="s">
        <v>42</v>
      </c>
      <c r="J176" s="64"/>
      <c r="K176" s="45"/>
      <c r="L176" s="195" t="s">
        <v>204</v>
      </c>
      <c r="M176" s="66" t="s">
        <v>19</v>
      </c>
      <c r="N176" s="66" t="s">
        <v>321</v>
      </c>
      <c r="O176" s="66" t="s">
        <v>20</v>
      </c>
      <c r="P176" s="68">
        <v>11950</v>
      </c>
      <c r="Q176" s="21"/>
      <c r="R176" s="22">
        <f t="shared" si="6"/>
        <v>0</v>
      </c>
      <c r="S176" s="129">
        <f t="shared" si="7"/>
        <v>0</v>
      </c>
    </row>
    <row r="177" spans="1:19" s="23" customFormat="1">
      <c r="A177" s="128" t="s">
        <v>4111</v>
      </c>
      <c r="B177" s="45" t="s">
        <v>324</v>
      </c>
      <c r="C177" s="58" t="s">
        <v>327</v>
      </c>
      <c r="D177" s="59">
        <v>10418236</v>
      </c>
      <c r="E177" s="60">
        <v>3528700199741</v>
      </c>
      <c r="F177" s="61">
        <v>125463</v>
      </c>
      <c r="G177" s="62" t="s">
        <v>75</v>
      </c>
      <c r="H177" s="63">
        <v>104</v>
      </c>
      <c r="I177" s="64" t="s">
        <v>42</v>
      </c>
      <c r="J177" s="64" t="s">
        <v>27</v>
      </c>
      <c r="K177" s="45"/>
      <c r="L177" s="195" t="s">
        <v>205</v>
      </c>
      <c r="M177" s="66" t="s">
        <v>19</v>
      </c>
      <c r="N177" s="66" t="s">
        <v>321</v>
      </c>
      <c r="O177" s="66" t="s">
        <v>20</v>
      </c>
      <c r="P177" s="68">
        <v>11950</v>
      </c>
      <c r="Q177" s="21"/>
      <c r="R177" s="22">
        <f t="shared" si="6"/>
        <v>0</v>
      </c>
      <c r="S177" s="129">
        <f t="shared" si="7"/>
        <v>0</v>
      </c>
    </row>
    <row r="178" spans="1:19" s="23" customFormat="1">
      <c r="A178" s="128" t="s">
        <v>4111</v>
      </c>
      <c r="B178" s="45" t="s">
        <v>324</v>
      </c>
      <c r="C178" s="58" t="s">
        <v>327</v>
      </c>
      <c r="D178" s="59">
        <v>10421241</v>
      </c>
      <c r="E178" s="60">
        <v>3528705291860</v>
      </c>
      <c r="F178" s="61">
        <v>0</v>
      </c>
      <c r="G178" s="62" t="s">
        <v>105</v>
      </c>
      <c r="H178" s="63">
        <v>103</v>
      </c>
      <c r="I178" s="64" t="s">
        <v>30</v>
      </c>
      <c r="J178" s="64"/>
      <c r="K178" s="45"/>
      <c r="L178" s="195" t="s">
        <v>199</v>
      </c>
      <c r="M178" s="66"/>
      <c r="N178" s="66"/>
      <c r="O178" s="66"/>
      <c r="P178" s="68">
        <v>11910</v>
      </c>
      <c r="Q178" s="21"/>
      <c r="R178" s="22">
        <f t="shared" si="6"/>
        <v>0</v>
      </c>
      <c r="S178" s="129">
        <f t="shared" si="7"/>
        <v>0</v>
      </c>
    </row>
    <row r="179" spans="1:19" s="23" customFormat="1">
      <c r="A179" s="128" t="s">
        <v>4111</v>
      </c>
      <c r="B179" s="45" t="s">
        <v>324</v>
      </c>
      <c r="C179" s="58" t="s">
        <v>327</v>
      </c>
      <c r="D179" s="59">
        <v>10418244</v>
      </c>
      <c r="E179" s="60">
        <v>3528709206037</v>
      </c>
      <c r="F179" s="61">
        <v>125465</v>
      </c>
      <c r="G179" s="62" t="s">
        <v>105</v>
      </c>
      <c r="H179" s="63">
        <v>107</v>
      </c>
      <c r="I179" s="64" t="s">
        <v>42</v>
      </c>
      <c r="J179" s="64" t="s">
        <v>27</v>
      </c>
      <c r="K179" s="45"/>
      <c r="L179" s="195" t="s">
        <v>200</v>
      </c>
      <c r="M179" s="66" t="s">
        <v>19</v>
      </c>
      <c r="N179" s="66" t="s">
        <v>321</v>
      </c>
      <c r="O179" s="66" t="s">
        <v>20</v>
      </c>
      <c r="P179" s="68">
        <v>11910</v>
      </c>
      <c r="Q179" s="21"/>
      <c r="R179" s="22">
        <f t="shared" si="6"/>
        <v>0</v>
      </c>
      <c r="S179" s="129">
        <f t="shared" si="7"/>
        <v>0</v>
      </c>
    </row>
    <row r="180" spans="1:19" s="23" customFormat="1">
      <c r="A180" s="128" t="s">
        <v>4111</v>
      </c>
      <c r="B180" s="45" t="s">
        <v>324</v>
      </c>
      <c r="C180" s="58" t="s">
        <v>327</v>
      </c>
      <c r="D180" s="59">
        <v>10421225</v>
      </c>
      <c r="E180" s="60">
        <v>3528700608809</v>
      </c>
      <c r="F180" s="61">
        <v>0</v>
      </c>
      <c r="G180" s="62" t="s">
        <v>105</v>
      </c>
      <c r="H180" s="63">
        <v>107</v>
      </c>
      <c r="I180" s="64" t="s">
        <v>52</v>
      </c>
      <c r="J180" s="64" t="s">
        <v>27</v>
      </c>
      <c r="K180" s="45"/>
      <c r="L180" s="195" t="s">
        <v>201</v>
      </c>
      <c r="M180" s="66"/>
      <c r="N180" s="66"/>
      <c r="O180" s="66"/>
      <c r="P180" s="68">
        <v>12130</v>
      </c>
      <c r="Q180" s="21"/>
      <c r="R180" s="22">
        <f t="shared" si="6"/>
        <v>0</v>
      </c>
      <c r="S180" s="129">
        <f t="shared" si="7"/>
        <v>0</v>
      </c>
    </row>
    <row r="181" spans="1:19" s="23" customFormat="1">
      <c r="A181" s="128" t="s">
        <v>4111</v>
      </c>
      <c r="B181" s="45" t="s">
        <v>324</v>
      </c>
      <c r="C181" s="58" t="s">
        <v>327</v>
      </c>
      <c r="D181" s="59">
        <v>10418252</v>
      </c>
      <c r="E181" s="60">
        <v>3528708545670</v>
      </c>
      <c r="F181" s="61">
        <v>115780</v>
      </c>
      <c r="G181" s="62" t="s">
        <v>108</v>
      </c>
      <c r="H181" s="63">
        <v>109</v>
      </c>
      <c r="I181" s="64" t="s">
        <v>42</v>
      </c>
      <c r="J181" s="64" t="s">
        <v>27</v>
      </c>
      <c r="K181" s="45"/>
      <c r="L181" s="195" t="s">
        <v>203</v>
      </c>
      <c r="M181" s="66" t="s">
        <v>19</v>
      </c>
      <c r="N181" s="66" t="s">
        <v>321</v>
      </c>
      <c r="O181" s="66" t="s">
        <v>37</v>
      </c>
      <c r="P181" s="68">
        <v>12350</v>
      </c>
      <c r="Q181" s="21"/>
      <c r="R181" s="22">
        <f t="shared" si="6"/>
        <v>0</v>
      </c>
      <c r="S181" s="129">
        <f t="shared" si="7"/>
        <v>0</v>
      </c>
    </row>
    <row r="182" spans="1:19" s="23" customFormat="1">
      <c r="A182" s="128" t="s">
        <v>4111</v>
      </c>
      <c r="B182" s="45" t="s">
        <v>324</v>
      </c>
      <c r="C182" s="58" t="s">
        <v>327</v>
      </c>
      <c r="D182" s="59">
        <v>10421273</v>
      </c>
      <c r="E182" s="60">
        <v>3528705979386</v>
      </c>
      <c r="F182" s="61">
        <v>0</v>
      </c>
      <c r="G182" s="62" t="s">
        <v>110</v>
      </c>
      <c r="H182" s="63">
        <v>105</v>
      </c>
      <c r="I182" s="64" t="s">
        <v>42</v>
      </c>
      <c r="J182" s="64" t="s">
        <v>27</v>
      </c>
      <c r="K182" s="45"/>
      <c r="L182" s="195" t="s">
        <v>211</v>
      </c>
      <c r="M182" s="66"/>
      <c r="N182" s="66"/>
      <c r="O182" s="66"/>
      <c r="P182" s="68">
        <v>12190</v>
      </c>
      <c r="Q182" s="21"/>
      <c r="R182" s="22">
        <f t="shared" si="6"/>
        <v>0</v>
      </c>
      <c r="S182" s="129">
        <f t="shared" si="7"/>
        <v>0</v>
      </c>
    </row>
    <row r="183" spans="1:19" s="23" customFormat="1">
      <c r="A183" s="128" t="s">
        <v>4111</v>
      </c>
      <c r="B183" s="45" t="s">
        <v>324</v>
      </c>
      <c r="C183" s="58" t="s">
        <v>327</v>
      </c>
      <c r="D183" s="59">
        <v>10418260</v>
      </c>
      <c r="E183" s="60">
        <v>3528704946129</v>
      </c>
      <c r="F183" s="61">
        <v>125464</v>
      </c>
      <c r="G183" s="62" t="s">
        <v>110</v>
      </c>
      <c r="H183" s="63">
        <v>105</v>
      </c>
      <c r="I183" s="64" t="s">
        <v>52</v>
      </c>
      <c r="J183" s="64" t="s">
        <v>27</v>
      </c>
      <c r="K183" s="45"/>
      <c r="L183" s="195" t="s">
        <v>212</v>
      </c>
      <c r="M183" s="66" t="s">
        <v>19</v>
      </c>
      <c r="N183" s="66" t="s">
        <v>321</v>
      </c>
      <c r="O183" s="66" t="s">
        <v>20</v>
      </c>
      <c r="P183" s="68">
        <v>12340</v>
      </c>
      <c r="Q183" s="21"/>
      <c r="R183" s="22">
        <f t="shared" si="6"/>
        <v>0</v>
      </c>
      <c r="S183" s="129">
        <f t="shared" si="7"/>
        <v>0</v>
      </c>
    </row>
    <row r="184" spans="1:19" s="23" customFormat="1">
      <c r="A184" s="130" t="s">
        <v>4112</v>
      </c>
      <c r="B184" s="24" t="s">
        <v>17</v>
      </c>
      <c r="C184" s="24" t="s">
        <v>326</v>
      </c>
      <c r="D184" s="24">
        <v>15853360000</v>
      </c>
      <c r="E184" s="21">
        <v>4050496632304</v>
      </c>
      <c r="F184" s="24">
        <v>61106</v>
      </c>
      <c r="G184" s="38" t="s">
        <v>1728</v>
      </c>
      <c r="H184" s="41">
        <v>73</v>
      </c>
      <c r="I184" s="20" t="s">
        <v>18</v>
      </c>
      <c r="J184" s="25" t="s">
        <v>330</v>
      </c>
      <c r="K184" s="24"/>
      <c r="L184" s="40" t="s">
        <v>4463</v>
      </c>
      <c r="M184" s="24" t="s">
        <v>328</v>
      </c>
      <c r="N184" s="24" t="s">
        <v>19</v>
      </c>
      <c r="O184" s="26">
        <v>71</v>
      </c>
      <c r="P184" s="67">
        <v>4320</v>
      </c>
      <c r="Q184" s="21"/>
      <c r="R184" s="22">
        <f t="shared" si="6"/>
        <v>0</v>
      </c>
      <c r="S184" s="129">
        <f t="shared" si="7"/>
        <v>0</v>
      </c>
    </row>
    <row r="185" spans="1:19" s="23" customFormat="1">
      <c r="A185" s="130" t="s">
        <v>4112</v>
      </c>
      <c r="B185" s="24" t="s">
        <v>17</v>
      </c>
      <c r="C185" s="24" t="s">
        <v>326</v>
      </c>
      <c r="D185" s="24">
        <v>15854370000</v>
      </c>
      <c r="E185" s="21">
        <v>4050496001520</v>
      </c>
      <c r="F185" s="24">
        <v>130612</v>
      </c>
      <c r="G185" s="38" t="s">
        <v>23</v>
      </c>
      <c r="H185" s="41">
        <v>75</v>
      </c>
      <c r="I185" s="20" t="s">
        <v>18</v>
      </c>
      <c r="J185" s="25" t="s">
        <v>330</v>
      </c>
      <c r="K185" s="24"/>
      <c r="L185" s="40" t="s">
        <v>4464</v>
      </c>
      <c r="M185" s="24" t="s">
        <v>328</v>
      </c>
      <c r="N185" s="24" t="s">
        <v>19</v>
      </c>
      <c r="O185" s="26">
        <v>71</v>
      </c>
      <c r="P185" s="67">
        <v>4250</v>
      </c>
      <c r="Q185" s="21"/>
      <c r="R185" s="22">
        <f t="shared" si="6"/>
        <v>0</v>
      </c>
      <c r="S185" s="129">
        <f t="shared" si="7"/>
        <v>0</v>
      </c>
    </row>
    <row r="186" spans="1:19" s="23" customFormat="1">
      <c r="A186" s="130" t="s">
        <v>4112</v>
      </c>
      <c r="B186" s="24" t="s">
        <v>17</v>
      </c>
      <c r="C186" s="24" t="s">
        <v>326</v>
      </c>
      <c r="D186" s="24">
        <v>15854380000</v>
      </c>
      <c r="E186" s="21">
        <v>4050496001544</v>
      </c>
      <c r="F186" s="24">
        <v>130616</v>
      </c>
      <c r="G186" s="38" t="s">
        <v>24</v>
      </c>
      <c r="H186" s="41">
        <v>79</v>
      </c>
      <c r="I186" s="20" t="s">
        <v>18</v>
      </c>
      <c r="J186" s="25" t="s">
        <v>330</v>
      </c>
      <c r="K186" s="24"/>
      <c r="L186" s="40" t="s">
        <v>4465</v>
      </c>
      <c r="M186" s="24" t="s">
        <v>328</v>
      </c>
      <c r="N186" s="24" t="s">
        <v>19</v>
      </c>
      <c r="O186" s="26">
        <v>71</v>
      </c>
      <c r="P186" s="67">
        <v>4440</v>
      </c>
      <c r="Q186" s="21"/>
      <c r="R186" s="22">
        <f t="shared" si="6"/>
        <v>0</v>
      </c>
      <c r="S186" s="129">
        <f t="shared" si="7"/>
        <v>0</v>
      </c>
    </row>
    <row r="187" spans="1:19" s="23" customFormat="1">
      <c r="A187" s="130" t="s">
        <v>4112</v>
      </c>
      <c r="B187" s="24" t="s">
        <v>17</v>
      </c>
      <c r="C187" s="24" t="s">
        <v>326</v>
      </c>
      <c r="D187" s="24">
        <v>15853380000</v>
      </c>
      <c r="E187" s="21">
        <v>4050496632328</v>
      </c>
      <c r="F187" s="24">
        <v>61115</v>
      </c>
      <c r="G187" s="38" t="s">
        <v>2860</v>
      </c>
      <c r="H187" s="41">
        <v>80</v>
      </c>
      <c r="I187" s="20" t="s">
        <v>18</v>
      </c>
      <c r="J187" s="25" t="s">
        <v>330</v>
      </c>
      <c r="K187" s="24"/>
      <c r="L187" s="40" t="s">
        <v>4466</v>
      </c>
      <c r="M187" s="24" t="s">
        <v>328</v>
      </c>
      <c r="N187" s="24" t="s">
        <v>19</v>
      </c>
      <c r="O187" s="26">
        <v>71</v>
      </c>
      <c r="P187" s="67">
        <v>5910</v>
      </c>
      <c r="Q187" s="21"/>
      <c r="R187" s="22">
        <f t="shared" si="6"/>
        <v>0</v>
      </c>
      <c r="S187" s="129">
        <f t="shared" si="7"/>
        <v>0</v>
      </c>
    </row>
    <row r="188" spans="1:19" s="23" customFormat="1">
      <c r="A188" s="130" t="s">
        <v>4112</v>
      </c>
      <c r="B188" s="24" t="s">
        <v>17</v>
      </c>
      <c r="C188" s="24" t="s">
        <v>326</v>
      </c>
      <c r="D188" s="24">
        <v>15854390000</v>
      </c>
      <c r="E188" s="21">
        <v>4050496001575</v>
      </c>
      <c r="F188" s="24">
        <v>130620</v>
      </c>
      <c r="G188" s="38" t="s">
        <v>25</v>
      </c>
      <c r="H188" s="41">
        <v>82</v>
      </c>
      <c r="I188" s="20" t="s">
        <v>18</v>
      </c>
      <c r="J188" s="25" t="s">
        <v>330</v>
      </c>
      <c r="K188" s="24"/>
      <c r="L188" s="40" t="s">
        <v>4467</v>
      </c>
      <c r="M188" s="24" t="s">
        <v>321</v>
      </c>
      <c r="N188" s="24" t="s">
        <v>19</v>
      </c>
      <c r="O188" s="26">
        <v>71</v>
      </c>
      <c r="P188" s="67">
        <v>4670</v>
      </c>
      <c r="Q188" s="21"/>
      <c r="R188" s="22">
        <f t="shared" si="6"/>
        <v>0</v>
      </c>
      <c r="S188" s="129">
        <f t="shared" si="7"/>
        <v>0</v>
      </c>
    </row>
    <row r="189" spans="1:19" s="23" customFormat="1">
      <c r="A189" s="130" t="s">
        <v>4112</v>
      </c>
      <c r="B189" s="24" t="s">
        <v>17</v>
      </c>
      <c r="C189" s="24" t="s">
        <v>326</v>
      </c>
      <c r="D189" s="24">
        <v>15854440000</v>
      </c>
      <c r="E189" s="21">
        <v>4050496001414</v>
      </c>
      <c r="F189" s="24">
        <v>130611</v>
      </c>
      <c r="G189" s="38" t="s">
        <v>31</v>
      </c>
      <c r="H189" s="41">
        <v>75</v>
      </c>
      <c r="I189" s="20" t="s">
        <v>18</v>
      </c>
      <c r="J189" s="25" t="s">
        <v>330</v>
      </c>
      <c r="K189" s="24"/>
      <c r="L189" s="40" t="s">
        <v>4437</v>
      </c>
      <c r="M189" s="24" t="s">
        <v>328</v>
      </c>
      <c r="N189" s="24" t="s">
        <v>19</v>
      </c>
      <c r="O189" s="26">
        <v>71</v>
      </c>
      <c r="P189" s="67">
        <v>4700</v>
      </c>
      <c r="Q189" s="21"/>
      <c r="R189" s="22">
        <f t="shared" si="6"/>
        <v>0</v>
      </c>
      <c r="S189" s="129">
        <f t="shared" si="7"/>
        <v>0</v>
      </c>
    </row>
    <row r="190" spans="1:19" s="23" customFormat="1">
      <c r="A190" s="130" t="s">
        <v>4112</v>
      </c>
      <c r="B190" s="24" t="s">
        <v>17</v>
      </c>
      <c r="C190" s="24" t="s">
        <v>326</v>
      </c>
      <c r="D190" s="24">
        <v>15854490000</v>
      </c>
      <c r="E190" s="21">
        <v>4050496001421</v>
      </c>
      <c r="F190" s="24">
        <v>130613</v>
      </c>
      <c r="G190" s="38" t="s">
        <v>2859</v>
      </c>
      <c r="H190" s="41">
        <v>79</v>
      </c>
      <c r="I190" s="20" t="s">
        <v>18</v>
      </c>
      <c r="J190" s="25" t="s">
        <v>27</v>
      </c>
      <c r="K190" s="24"/>
      <c r="L190" s="40" t="s">
        <v>4438</v>
      </c>
      <c r="M190" s="24" t="s">
        <v>328</v>
      </c>
      <c r="N190" s="24" t="s">
        <v>19</v>
      </c>
      <c r="O190" s="26">
        <v>71</v>
      </c>
      <c r="P190" s="67">
        <v>6380</v>
      </c>
      <c r="Q190" s="21"/>
      <c r="R190" s="22">
        <f t="shared" si="6"/>
        <v>0</v>
      </c>
      <c r="S190" s="129">
        <f t="shared" si="7"/>
        <v>0</v>
      </c>
    </row>
    <row r="191" spans="1:19" s="23" customFormat="1">
      <c r="A191" s="130" t="s">
        <v>4112</v>
      </c>
      <c r="B191" s="24" t="s">
        <v>17</v>
      </c>
      <c r="C191" s="24" t="s">
        <v>326</v>
      </c>
      <c r="D191" s="24">
        <v>15854450000</v>
      </c>
      <c r="E191" s="21">
        <v>4050496001438</v>
      </c>
      <c r="F191" s="24">
        <v>130614</v>
      </c>
      <c r="G191" s="38" t="s">
        <v>32</v>
      </c>
      <c r="H191" s="41">
        <v>79</v>
      </c>
      <c r="I191" s="20" t="s">
        <v>18</v>
      </c>
      <c r="J191" s="25" t="s">
        <v>330</v>
      </c>
      <c r="K191" s="24"/>
      <c r="L191" s="40" t="s">
        <v>4439</v>
      </c>
      <c r="M191" s="24" t="s">
        <v>330</v>
      </c>
      <c r="N191" s="24" t="s">
        <v>330</v>
      </c>
      <c r="O191" s="26" t="s">
        <v>330</v>
      </c>
      <c r="P191" s="67">
        <v>5150</v>
      </c>
      <c r="Q191" s="21"/>
      <c r="R191" s="22">
        <f t="shared" si="6"/>
        <v>0</v>
      </c>
      <c r="S191" s="129">
        <f t="shared" si="7"/>
        <v>0</v>
      </c>
    </row>
    <row r="192" spans="1:19" s="23" customFormat="1">
      <c r="A192" s="130" t="s">
        <v>4112</v>
      </c>
      <c r="B192" s="24" t="s">
        <v>17</v>
      </c>
      <c r="C192" s="24" t="s">
        <v>326</v>
      </c>
      <c r="D192" s="24">
        <v>15854410000</v>
      </c>
      <c r="E192" s="21">
        <v>4050496001940</v>
      </c>
      <c r="F192" s="24">
        <v>130617</v>
      </c>
      <c r="G192" s="38" t="s">
        <v>26</v>
      </c>
      <c r="H192" s="41">
        <v>81</v>
      </c>
      <c r="I192" s="20" t="s">
        <v>18</v>
      </c>
      <c r="J192" s="25" t="s">
        <v>330</v>
      </c>
      <c r="K192" s="24"/>
      <c r="L192" s="40" t="s">
        <v>4440</v>
      </c>
      <c r="M192" s="24" t="s">
        <v>328</v>
      </c>
      <c r="N192" s="24" t="s">
        <v>19</v>
      </c>
      <c r="O192" s="26">
        <v>71</v>
      </c>
      <c r="P192" s="67">
        <v>4950</v>
      </c>
      <c r="Q192" s="21"/>
      <c r="R192" s="22">
        <f t="shared" si="6"/>
        <v>0</v>
      </c>
      <c r="S192" s="129">
        <f t="shared" si="7"/>
        <v>0</v>
      </c>
    </row>
    <row r="193" spans="1:19" s="23" customFormat="1">
      <c r="A193" s="130" t="s">
        <v>4112</v>
      </c>
      <c r="B193" s="24" t="s">
        <v>17</v>
      </c>
      <c r="C193" s="24" t="s">
        <v>326</v>
      </c>
      <c r="D193" s="24">
        <v>15854470000</v>
      </c>
      <c r="E193" s="21">
        <v>4050496001568</v>
      </c>
      <c r="F193" s="24">
        <v>130618</v>
      </c>
      <c r="G193" s="38" t="s">
        <v>33</v>
      </c>
      <c r="H193" s="41">
        <v>86</v>
      </c>
      <c r="I193" s="20" t="s">
        <v>18</v>
      </c>
      <c r="J193" s="25" t="s">
        <v>27</v>
      </c>
      <c r="K193" s="24"/>
      <c r="L193" s="40" t="s">
        <v>4441</v>
      </c>
      <c r="M193" s="24" t="s">
        <v>321</v>
      </c>
      <c r="N193" s="24" t="s">
        <v>19</v>
      </c>
      <c r="O193" s="26">
        <v>71</v>
      </c>
      <c r="P193" s="67">
        <v>5250</v>
      </c>
      <c r="Q193" s="21"/>
      <c r="R193" s="22">
        <f t="shared" si="6"/>
        <v>0</v>
      </c>
      <c r="S193" s="129">
        <f t="shared" si="7"/>
        <v>0</v>
      </c>
    </row>
    <row r="194" spans="1:19" s="23" customFormat="1">
      <c r="A194" s="130" t="s">
        <v>4112</v>
      </c>
      <c r="B194" s="24" t="s">
        <v>17</v>
      </c>
      <c r="C194" s="24" t="s">
        <v>326</v>
      </c>
      <c r="D194" s="24">
        <v>15854420000</v>
      </c>
      <c r="E194" s="21">
        <v>4050496001957</v>
      </c>
      <c r="F194" s="24">
        <v>130621</v>
      </c>
      <c r="G194" s="38" t="s">
        <v>28</v>
      </c>
      <c r="H194" s="41">
        <v>88</v>
      </c>
      <c r="I194" s="20" t="s">
        <v>18</v>
      </c>
      <c r="J194" s="25" t="s">
        <v>27</v>
      </c>
      <c r="K194" s="24"/>
      <c r="L194" s="40" t="s">
        <v>4442</v>
      </c>
      <c r="M194" s="24" t="s">
        <v>321</v>
      </c>
      <c r="N194" s="24" t="s">
        <v>19</v>
      </c>
      <c r="O194" s="26">
        <v>71</v>
      </c>
      <c r="P194" s="67">
        <v>6050</v>
      </c>
      <c r="Q194" s="21"/>
      <c r="R194" s="22">
        <f t="shared" si="6"/>
        <v>0</v>
      </c>
      <c r="S194" s="129">
        <f t="shared" si="7"/>
        <v>0</v>
      </c>
    </row>
    <row r="195" spans="1:19" s="23" customFormat="1">
      <c r="A195" s="130" t="s">
        <v>4112</v>
      </c>
      <c r="B195" s="24" t="s">
        <v>17</v>
      </c>
      <c r="C195" s="24" t="s">
        <v>326</v>
      </c>
      <c r="D195" s="24">
        <v>15854400000</v>
      </c>
      <c r="E195" s="21">
        <v>4050496001582</v>
      </c>
      <c r="F195" s="24">
        <v>130622</v>
      </c>
      <c r="G195" s="38" t="s">
        <v>117</v>
      </c>
      <c r="H195" s="41">
        <v>88</v>
      </c>
      <c r="I195" s="20" t="s">
        <v>18</v>
      </c>
      <c r="J195" s="25" t="s">
        <v>330</v>
      </c>
      <c r="K195" s="24"/>
      <c r="L195" s="40" t="s">
        <v>4443</v>
      </c>
      <c r="M195" s="24" t="s">
        <v>321</v>
      </c>
      <c r="N195" s="24" t="s">
        <v>19</v>
      </c>
      <c r="O195" s="26">
        <v>71</v>
      </c>
      <c r="P195" s="67">
        <v>5760</v>
      </c>
      <c r="Q195" s="21"/>
      <c r="R195" s="22">
        <f t="shared" si="6"/>
        <v>0</v>
      </c>
      <c r="S195" s="129">
        <f t="shared" si="7"/>
        <v>0</v>
      </c>
    </row>
    <row r="196" spans="1:19" s="23" customFormat="1">
      <c r="A196" s="130" t="s">
        <v>4112</v>
      </c>
      <c r="B196" s="24" t="s">
        <v>17</v>
      </c>
      <c r="C196" s="24" t="s">
        <v>326</v>
      </c>
      <c r="D196" s="24">
        <v>15854500000</v>
      </c>
      <c r="E196" s="21">
        <v>4050496001964</v>
      </c>
      <c r="F196" s="24">
        <v>130624</v>
      </c>
      <c r="G196" s="38" t="s">
        <v>35</v>
      </c>
      <c r="H196" s="41">
        <v>82</v>
      </c>
      <c r="I196" s="20" t="s">
        <v>18</v>
      </c>
      <c r="J196" s="25" t="s">
        <v>330</v>
      </c>
      <c r="K196" s="24"/>
      <c r="L196" s="40" t="s">
        <v>4444</v>
      </c>
      <c r="M196" s="24" t="s">
        <v>328</v>
      </c>
      <c r="N196" s="24" t="s">
        <v>19</v>
      </c>
      <c r="O196" s="26">
        <v>71</v>
      </c>
      <c r="P196" s="67">
        <v>5270</v>
      </c>
      <c r="Q196" s="21"/>
      <c r="R196" s="22">
        <f t="shared" si="6"/>
        <v>0</v>
      </c>
      <c r="S196" s="129">
        <f t="shared" si="7"/>
        <v>0</v>
      </c>
    </row>
    <row r="197" spans="1:19" s="23" customFormat="1">
      <c r="A197" s="130" t="s">
        <v>4112</v>
      </c>
      <c r="B197" s="24" t="s">
        <v>17</v>
      </c>
      <c r="C197" s="24" t="s">
        <v>326</v>
      </c>
      <c r="D197" s="24">
        <v>15854480000</v>
      </c>
      <c r="E197" s="21">
        <v>4050496001599</v>
      </c>
      <c r="F197" s="24">
        <v>130627</v>
      </c>
      <c r="G197" s="38" t="s">
        <v>34</v>
      </c>
      <c r="H197" s="41">
        <v>86</v>
      </c>
      <c r="I197" s="20" t="s">
        <v>18</v>
      </c>
      <c r="J197" s="25" t="s">
        <v>330</v>
      </c>
      <c r="K197" s="24"/>
      <c r="L197" s="40" t="s">
        <v>4445</v>
      </c>
      <c r="M197" s="24" t="s">
        <v>321</v>
      </c>
      <c r="N197" s="24" t="s">
        <v>19</v>
      </c>
      <c r="O197" s="26">
        <v>71</v>
      </c>
      <c r="P197" s="67">
        <v>5360</v>
      </c>
      <c r="Q197" s="21"/>
      <c r="R197" s="22">
        <f t="shared" si="6"/>
        <v>0</v>
      </c>
      <c r="S197" s="129">
        <f t="shared" si="7"/>
        <v>0</v>
      </c>
    </row>
    <row r="198" spans="1:19" s="23" customFormat="1">
      <c r="A198" s="130" t="s">
        <v>4112</v>
      </c>
      <c r="B198" s="24" t="s">
        <v>17</v>
      </c>
      <c r="C198" s="24" t="s">
        <v>326</v>
      </c>
      <c r="D198" s="24">
        <v>15854430000</v>
      </c>
      <c r="E198" s="21">
        <v>4050496001445</v>
      </c>
      <c r="F198" s="24">
        <v>130630</v>
      </c>
      <c r="G198" s="38" t="s">
        <v>29</v>
      </c>
      <c r="H198" s="41">
        <v>88</v>
      </c>
      <c r="I198" s="20" t="s">
        <v>18</v>
      </c>
      <c r="J198" s="25" t="s">
        <v>330</v>
      </c>
      <c r="K198" s="24"/>
      <c r="L198" s="40" t="s">
        <v>4446</v>
      </c>
      <c r="M198" s="24" t="s">
        <v>321</v>
      </c>
      <c r="N198" s="24" t="s">
        <v>19</v>
      </c>
      <c r="O198" s="26">
        <v>71</v>
      </c>
      <c r="P198" s="67">
        <v>6150</v>
      </c>
      <c r="Q198" s="21"/>
      <c r="R198" s="22">
        <f t="shared" si="6"/>
        <v>0</v>
      </c>
      <c r="S198" s="129">
        <f t="shared" si="7"/>
        <v>0</v>
      </c>
    </row>
    <row r="199" spans="1:19" s="23" customFormat="1">
      <c r="A199" s="130" t="s">
        <v>4112</v>
      </c>
      <c r="B199" s="24" t="s">
        <v>17</v>
      </c>
      <c r="C199" s="24" t="s">
        <v>326</v>
      </c>
      <c r="D199" s="24">
        <v>15854520000</v>
      </c>
      <c r="E199" s="21">
        <v>4050496001285</v>
      </c>
      <c r="F199" s="24">
        <v>130615</v>
      </c>
      <c r="G199" s="38" t="s">
        <v>36</v>
      </c>
      <c r="H199" s="41">
        <v>81</v>
      </c>
      <c r="I199" s="20" t="s">
        <v>18</v>
      </c>
      <c r="J199" s="25" t="s">
        <v>330</v>
      </c>
      <c r="K199" s="24"/>
      <c r="L199" s="40" t="s">
        <v>4395</v>
      </c>
      <c r="M199" s="24" t="s">
        <v>328</v>
      </c>
      <c r="N199" s="24" t="s">
        <v>19</v>
      </c>
      <c r="O199" s="26">
        <v>71</v>
      </c>
      <c r="P199" s="67">
        <v>5560</v>
      </c>
      <c r="Q199" s="21"/>
      <c r="R199" s="22">
        <f t="shared" si="6"/>
        <v>0</v>
      </c>
      <c r="S199" s="129">
        <f t="shared" si="7"/>
        <v>0</v>
      </c>
    </row>
    <row r="200" spans="1:19" s="23" customFormat="1">
      <c r="A200" s="130" t="s">
        <v>4112</v>
      </c>
      <c r="B200" s="24" t="s">
        <v>17</v>
      </c>
      <c r="C200" s="24" t="s">
        <v>326</v>
      </c>
      <c r="D200" s="24">
        <v>15854530000</v>
      </c>
      <c r="E200" s="21">
        <v>4050496001841</v>
      </c>
      <c r="F200" s="24">
        <v>130619</v>
      </c>
      <c r="G200" s="38" t="s">
        <v>38</v>
      </c>
      <c r="H200" s="41">
        <v>84</v>
      </c>
      <c r="I200" s="20" t="s">
        <v>18</v>
      </c>
      <c r="J200" s="25" t="s">
        <v>330</v>
      </c>
      <c r="K200" s="24"/>
      <c r="L200" s="40" t="s">
        <v>4396</v>
      </c>
      <c r="M200" s="24" t="s">
        <v>321</v>
      </c>
      <c r="N200" s="24" t="s">
        <v>19</v>
      </c>
      <c r="O200" s="26">
        <v>71</v>
      </c>
      <c r="P200" s="67">
        <v>5450</v>
      </c>
      <c r="Q200" s="21"/>
      <c r="R200" s="22">
        <f t="shared" si="6"/>
        <v>0</v>
      </c>
      <c r="S200" s="129">
        <f t="shared" si="7"/>
        <v>0</v>
      </c>
    </row>
    <row r="201" spans="1:19" s="23" customFormat="1">
      <c r="A201" s="130" t="s">
        <v>4112</v>
      </c>
      <c r="B201" s="24" t="s">
        <v>17</v>
      </c>
      <c r="C201" s="24" t="s">
        <v>326</v>
      </c>
      <c r="D201" s="24">
        <v>15854640000</v>
      </c>
      <c r="E201" s="21">
        <v>4050496001971</v>
      </c>
      <c r="F201" s="24">
        <v>130623</v>
      </c>
      <c r="G201" s="38" t="s">
        <v>47</v>
      </c>
      <c r="H201" s="41">
        <v>86</v>
      </c>
      <c r="I201" s="20" t="s">
        <v>30</v>
      </c>
      <c r="J201" s="25" t="s">
        <v>27</v>
      </c>
      <c r="K201" s="24"/>
      <c r="L201" s="40" t="s">
        <v>4397</v>
      </c>
      <c r="M201" s="24" t="s">
        <v>321</v>
      </c>
      <c r="N201" s="24" t="s">
        <v>19</v>
      </c>
      <c r="O201" s="26">
        <v>71</v>
      </c>
      <c r="P201" s="67">
        <v>7290</v>
      </c>
      <c r="Q201" s="21"/>
      <c r="R201" s="22">
        <f t="shared" ref="R201:R264" si="8">((P201-(P201*$R$6))*Q201)</f>
        <v>0</v>
      </c>
      <c r="S201" s="129">
        <f t="shared" ref="S201:S264" si="9">((P201-(P201*$R$6))*Q201)*1.2</f>
        <v>0</v>
      </c>
    </row>
    <row r="202" spans="1:19" s="23" customFormat="1">
      <c r="A202" s="130" t="s">
        <v>4112</v>
      </c>
      <c r="B202" s="24" t="s">
        <v>17</v>
      </c>
      <c r="C202" s="24" t="s">
        <v>326</v>
      </c>
      <c r="D202" s="24">
        <v>15854600000</v>
      </c>
      <c r="E202" s="21">
        <v>4050496001988</v>
      </c>
      <c r="F202" s="24">
        <v>130625</v>
      </c>
      <c r="G202" s="38" t="s">
        <v>44</v>
      </c>
      <c r="H202" s="41">
        <v>84</v>
      </c>
      <c r="I202" s="20" t="s">
        <v>18</v>
      </c>
      <c r="J202" s="25" t="s">
        <v>330</v>
      </c>
      <c r="K202" s="24"/>
      <c r="L202" s="40" t="s">
        <v>4398</v>
      </c>
      <c r="M202" s="24" t="s">
        <v>328</v>
      </c>
      <c r="N202" s="24" t="s">
        <v>19</v>
      </c>
      <c r="O202" s="26">
        <v>71</v>
      </c>
      <c r="P202" s="67">
        <v>5550</v>
      </c>
      <c r="Q202" s="21"/>
      <c r="R202" s="22">
        <f t="shared" si="8"/>
        <v>0</v>
      </c>
      <c r="S202" s="129">
        <f t="shared" si="9"/>
        <v>0</v>
      </c>
    </row>
    <row r="203" spans="1:19" s="23" customFormat="1">
      <c r="A203" s="130" t="s">
        <v>4112</v>
      </c>
      <c r="B203" s="24" t="s">
        <v>17</v>
      </c>
      <c r="C203" s="24" t="s">
        <v>326</v>
      </c>
      <c r="D203" s="24">
        <v>15854610000</v>
      </c>
      <c r="E203" s="21">
        <v>4050496001995</v>
      </c>
      <c r="F203" s="24">
        <v>130626</v>
      </c>
      <c r="G203" s="38" t="s">
        <v>44</v>
      </c>
      <c r="H203" s="41">
        <v>88</v>
      </c>
      <c r="I203" s="20" t="s">
        <v>18</v>
      </c>
      <c r="J203" s="25" t="s">
        <v>27</v>
      </c>
      <c r="K203" s="24"/>
      <c r="L203" s="40" t="s">
        <v>4399</v>
      </c>
      <c r="M203" s="24" t="s">
        <v>321</v>
      </c>
      <c r="N203" s="24" t="s">
        <v>19</v>
      </c>
      <c r="O203" s="26">
        <v>71</v>
      </c>
      <c r="P203" s="67">
        <v>5650</v>
      </c>
      <c r="Q203" s="21"/>
      <c r="R203" s="22">
        <f t="shared" si="8"/>
        <v>0</v>
      </c>
      <c r="S203" s="129">
        <f t="shared" si="9"/>
        <v>0</v>
      </c>
    </row>
    <row r="204" spans="1:19" s="23" customFormat="1">
      <c r="A204" s="130" t="s">
        <v>4112</v>
      </c>
      <c r="B204" s="24" t="s">
        <v>17</v>
      </c>
      <c r="C204" s="24" t="s">
        <v>326</v>
      </c>
      <c r="D204" s="24">
        <v>15854540000</v>
      </c>
      <c r="E204" s="21">
        <v>4050496002008</v>
      </c>
      <c r="F204" s="24">
        <v>130628</v>
      </c>
      <c r="G204" s="38" t="s">
        <v>39</v>
      </c>
      <c r="H204" s="41">
        <v>88</v>
      </c>
      <c r="I204" s="20" t="s">
        <v>18</v>
      </c>
      <c r="J204" s="25" t="s">
        <v>330</v>
      </c>
      <c r="K204" s="24"/>
      <c r="L204" s="40" t="s">
        <v>4400</v>
      </c>
      <c r="M204" s="24" t="s">
        <v>321</v>
      </c>
      <c r="N204" s="24" t="s">
        <v>19</v>
      </c>
      <c r="O204" s="26">
        <v>71</v>
      </c>
      <c r="P204" s="67">
        <v>5650</v>
      </c>
      <c r="Q204" s="21"/>
      <c r="R204" s="22">
        <f t="shared" si="8"/>
        <v>0</v>
      </c>
      <c r="S204" s="129">
        <f t="shared" si="9"/>
        <v>0</v>
      </c>
    </row>
    <row r="205" spans="1:19" s="23" customFormat="1">
      <c r="A205" s="130" t="s">
        <v>4112</v>
      </c>
      <c r="B205" s="24" t="s">
        <v>17</v>
      </c>
      <c r="C205" s="24" t="s">
        <v>326</v>
      </c>
      <c r="D205" s="24">
        <v>15854550000</v>
      </c>
      <c r="E205" s="21">
        <v>4050496002015</v>
      </c>
      <c r="F205" s="24">
        <v>130629</v>
      </c>
      <c r="G205" s="38" t="s">
        <v>39</v>
      </c>
      <c r="H205" s="41">
        <v>92</v>
      </c>
      <c r="I205" s="20" t="s">
        <v>18</v>
      </c>
      <c r="J205" s="25" t="s">
        <v>27</v>
      </c>
      <c r="K205" s="24"/>
      <c r="L205" s="40" t="s">
        <v>4401</v>
      </c>
      <c r="M205" s="24" t="s">
        <v>19</v>
      </c>
      <c r="N205" s="24" t="s">
        <v>19</v>
      </c>
      <c r="O205" s="26">
        <v>71</v>
      </c>
      <c r="P205" s="67">
        <v>5900</v>
      </c>
      <c r="Q205" s="21"/>
      <c r="R205" s="22">
        <f t="shared" si="8"/>
        <v>0</v>
      </c>
      <c r="S205" s="129">
        <f t="shared" si="9"/>
        <v>0</v>
      </c>
    </row>
    <row r="206" spans="1:19" s="23" customFormat="1">
      <c r="A206" s="130" t="s">
        <v>4112</v>
      </c>
      <c r="B206" s="24" t="s">
        <v>17</v>
      </c>
      <c r="C206" s="24" t="s">
        <v>326</v>
      </c>
      <c r="D206" s="24">
        <v>15854660000</v>
      </c>
      <c r="E206" s="21">
        <v>4050496002022</v>
      </c>
      <c r="F206" s="24">
        <v>130631</v>
      </c>
      <c r="G206" s="38" t="s">
        <v>49</v>
      </c>
      <c r="H206" s="41">
        <v>82</v>
      </c>
      <c r="I206" s="20" t="s">
        <v>30</v>
      </c>
      <c r="J206" s="25" t="s">
        <v>330</v>
      </c>
      <c r="K206" s="24"/>
      <c r="L206" s="40" t="s">
        <v>4402</v>
      </c>
      <c r="M206" s="24" t="s">
        <v>321</v>
      </c>
      <c r="N206" s="24" t="s">
        <v>19</v>
      </c>
      <c r="O206" s="26">
        <v>72</v>
      </c>
      <c r="P206" s="67">
        <v>5800</v>
      </c>
      <c r="Q206" s="21"/>
      <c r="R206" s="22">
        <f t="shared" si="8"/>
        <v>0</v>
      </c>
      <c r="S206" s="129">
        <f t="shared" si="9"/>
        <v>0</v>
      </c>
    </row>
    <row r="207" spans="1:19" s="23" customFormat="1">
      <c r="A207" s="130" t="s">
        <v>4112</v>
      </c>
      <c r="B207" s="24" t="s">
        <v>17</v>
      </c>
      <c r="C207" s="24" t="s">
        <v>326</v>
      </c>
      <c r="D207" s="24">
        <v>15854650000</v>
      </c>
      <c r="E207" s="21">
        <v>4050496002039</v>
      </c>
      <c r="F207" s="24">
        <v>130634</v>
      </c>
      <c r="G207" s="38" t="s">
        <v>48</v>
      </c>
      <c r="H207" s="41">
        <v>85</v>
      </c>
      <c r="I207" s="20" t="s">
        <v>30</v>
      </c>
      <c r="J207" s="25" t="s">
        <v>330</v>
      </c>
      <c r="K207" s="24"/>
      <c r="L207" s="40" t="s">
        <v>4403</v>
      </c>
      <c r="M207" s="24" t="s">
        <v>321</v>
      </c>
      <c r="N207" s="24" t="s">
        <v>19</v>
      </c>
      <c r="O207" s="26">
        <v>72</v>
      </c>
      <c r="P207" s="67">
        <v>6200</v>
      </c>
      <c r="Q207" s="21"/>
      <c r="R207" s="22">
        <f t="shared" si="8"/>
        <v>0</v>
      </c>
      <c r="S207" s="129">
        <f t="shared" si="9"/>
        <v>0</v>
      </c>
    </row>
    <row r="208" spans="1:19" s="23" customFormat="1">
      <c r="A208" s="130" t="s">
        <v>4112</v>
      </c>
      <c r="B208" s="24" t="s">
        <v>17</v>
      </c>
      <c r="C208" s="24" t="s">
        <v>326</v>
      </c>
      <c r="D208" s="24">
        <v>15854620000</v>
      </c>
      <c r="E208" s="21">
        <v>4050496002046</v>
      </c>
      <c r="F208" s="24">
        <v>130636</v>
      </c>
      <c r="G208" s="38" t="s">
        <v>45</v>
      </c>
      <c r="H208" s="41">
        <v>88</v>
      </c>
      <c r="I208" s="20" t="s">
        <v>30</v>
      </c>
      <c r="J208" s="25" t="s">
        <v>330</v>
      </c>
      <c r="K208" s="24"/>
      <c r="L208" s="40" t="s">
        <v>4404</v>
      </c>
      <c r="M208" s="24" t="s">
        <v>321</v>
      </c>
      <c r="N208" s="24" t="s">
        <v>19</v>
      </c>
      <c r="O208" s="26">
        <v>72</v>
      </c>
      <c r="P208" s="67">
        <v>6450</v>
      </c>
      <c r="Q208" s="21"/>
      <c r="R208" s="22">
        <f t="shared" si="8"/>
        <v>0</v>
      </c>
      <c r="S208" s="129">
        <f t="shared" si="9"/>
        <v>0</v>
      </c>
    </row>
    <row r="209" spans="1:19" s="23" customFormat="1">
      <c r="A209" s="130" t="s">
        <v>4112</v>
      </c>
      <c r="B209" s="24" t="s">
        <v>17</v>
      </c>
      <c r="C209" s="24" t="s">
        <v>326</v>
      </c>
      <c r="D209" s="24">
        <v>15854560000</v>
      </c>
      <c r="E209" s="21">
        <v>4050496001858</v>
      </c>
      <c r="F209" s="24">
        <v>130638</v>
      </c>
      <c r="G209" s="38" t="s">
        <v>40</v>
      </c>
      <c r="H209" s="41">
        <v>91</v>
      </c>
      <c r="I209" s="20" t="s">
        <v>18</v>
      </c>
      <c r="J209" s="25" t="s">
        <v>330</v>
      </c>
      <c r="K209" s="24"/>
      <c r="L209" s="40" t="s">
        <v>4405</v>
      </c>
      <c r="M209" s="24" t="s">
        <v>19</v>
      </c>
      <c r="N209" s="24" t="s">
        <v>19</v>
      </c>
      <c r="O209" s="26">
        <v>72</v>
      </c>
      <c r="P209" s="67">
        <v>5700</v>
      </c>
      <c r="Q209" s="21"/>
      <c r="R209" s="22">
        <f t="shared" si="8"/>
        <v>0</v>
      </c>
      <c r="S209" s="129">
        <f t="shared" si="9"/>
        <v>0</v>
      </c>
    </row>
    <row r="210" spans="1:19" s="23" customFormat="1">
      <c r="A210" s="130" t="s">
        <v>4112</v>
      </c>
      <c r="B210" s="24" t="s">
        <v>17</v>
      </c>
      <c r="C210" s="24" t="s">
        <v>326</v>
      </c>
      <c r="D210" s="24">
        <v>15854570000</v>
      </c>
      <c r="E210" s="21">
        <v>4050496002053</v>
      </c>
      <c r="F210" s="24">
        <v>130639</v>
      </c>
      <c r="G210" s="38" t="s">
        <v>40</v>
      </c>
      <c r="H210" s="41">
        <v>91</v>
      </c>
      <c r="I210" s="20" t="s">
        <v>30</v>
      </c>
      <c r="J210" s="25" t="s">
        <v>330</v>
      </c>
      <c r="K210" s="24"/>
      <c r="L210" s="40" t="s">
        <v>4406</v>
      </c>
      <c r="M210" s="24" t="s">
        <v>19</v>
      </c>
      <c r="N210" s="24" t="s">
        <v>19</v>
      </c>
      <c r="O210" s="26">
        <v>72</v>
      </c>
      <c r="P210" s="67">
        <v>5930</v>
      </c>
      <c r="Q210" s="21"/>
      <c r="R210" s="22">
        <f t="shared" si="8"/>
        <v>0</v>
      </c>
      <c r="S210" s="129">
        <f t="shared" si="9"/>
        <v>0</v>
      </c>
    </row>
    <row r="211" spans="1:19" s="23" customFormat="1">
      <c r="A211" s="130" t="s">
        <v>4112</v>
      </c>
      <c r="B211" s="24" t="s">
        <v>17</v>
      </c>
      <c r="C211" s="24" t="s">
        <v>326</v>
      </c>
      <c r="D211" s="24">
        <v>15854580000</v>
      </c>
      <c r="E211" s="21">
        <v>4050496002060</v>
      </c>
      <c r="F211" s="24">
        <v>130640</v>
      </c>
      <c r="G211" s="38" t="s">
        <v>40</v>
      </c>
      <c r="H211" s="41">
        <v>95</v>
      </c>
      <c r="I211" s="20" t="s">
        <v>30</v>
      </c>
      <c r="J211" s="25" t="s">
        <v>27</v>
      </c>
      <c r="K211" s="24"/>
      <c r="L211" s="40" t="s">
        <v>4407</v>
      </c>
      <c r="M211" s="24" t="s">
        <v>19</v>
      </c>
      <c r="N211" s="24" t="s">
        <v>19</v>
      </c>
      <c r="O211" s="26">
        <v>72</v>
      </c>
      <c r="P211" s="67">
        <v>6480</v>
      </c>
      <c r="Q211" s="21"/>
      <c r="R211" s="22">
        <f t="shared" si="8"/>
        <v>0</v>
      </c>
      <c r="S211" s="129">
        <f t="shared" si="9"/>
        <v>0</v>
      </c>
    </row>
    <row r="212" spans="1:19" s="23" customFormat="1">
      <c r="A212" s="130" t="s">
        <v>4112</v>
      </c>
      <c r="B212" s="24" t="s">
        <v>17</v>
      </c>
      <c r="C212" s="24" t="s">
        <v>326</v>
      </c>
      <c r="D212" s="24">
        <v>15854630000</v>
      </c>
      <c r="E212" s="21">
        <v>4050496002077</v>
      </c>
      <c r="F212" s="24">
        <v>130646</v>
      </c>
      <c r="G212" s="38" t="s">
        <v>1540</v>
      </c>
      <c r="H212" s="41">
        <v>91</v>
      </c>
      <c r="I212" s="20" t="s">
        <v>30</v>
      </c>
      <c r="J212" s="25" t="s">
        <v>330</v>
      </c>
      <c r="K212" s="24"/>
      <c r="L212" s="40" t="s">
        <v>4408</v>
      </c>
      <c r="M212" s="24" t="s">
        <v>321</v>
      </c>
      <c r="N212" s="24" t="s">
        <v>19</v>
      </c>
      <c r="O212" s="26">
        <v>72</v>
      </c>
      <c r="P212" s="67">
        <v>7650</v>
      </c>
      <c r="Q212" s="21"/>
      <c r="R212" s="22">
        <f t="shared" si="8"/>
        <v>0</v>
      </c>
      <c r="S212" s="129">
        <f t="shared" si="9"/>
        <v>0</v>
      </c>
    </row>
    <row r="213" spans="1:19" s="23" customFormat="1">
      <c r="A213" s="130" t="s">
        <v>4112</v>
      </c>
      <c r="B213" s="24" t="s">
        <v>17</v>
      </c>
      <c r="C213" s="24" t="s">
        <v>326</v>
      </c>
      <c r="D213" s="24">
        <v>15854590000</v>
      </c>
      <c r="E213" s="21">
        <v>4050496002084</v>
      </c>
      <c r="F213" s="24">
        <v>130649</v>
      </c>
      <c r="G213" s="38" t="s">
        <v>43</v>
      </c>
      <c r="H213" s="41">
        <v>94</v>
      </c>
      <c r="I213" s="20" t="s">
        <v>30</v>
      </c>
      <c r="J213" s="25" t="s">
        <v>330</v>
      </c>
      <c r="K213" s="24"/>
      <c r="L213" s="40" t="s">
        <v>4409</v>
      </c>
      <c r="M213" s="24" t="s">
        <v>321</v>
      </c>
      <c r="N213" s="24" t="s">
        <v>19</v>
      </c>
      <c r="O213" s="26">
        <v>72</v>
      </c>
      <c r="P213" s="67">
        <v>8260</v>
      </c>
      <c r="Q213" s="21"/>
      <c r="R213" s="22">
        <f t="shared" si="8"/>
        <v>0</v>
      </c>
      <c r="S213" s="129">
        <f t="shared" si="9"/>
        <v>0</v>
      </c>
    </row>
    <row r="214" spans="1:19" s="23" customFormat="1">
      <c r="A214" s="130" t="s">
        <v>4112</v>
      </c>
      <c r="B214" s="24" t="s">
        <v>17</v>
      </c>
      <c r="C214" s="24" t="s">
        <v>326</v>
      </c>
      <c r="D214" s="24">
        <v>15854510000</v>
      </c>
      <c r="E214" s="21">
        <v>4050496002091</v>
      </c>
      <c r="F214" s="24">
        <v>138022</v>
      </c>
      <c r="G214" s="38" t="s">
        <v>92</v>
      </c>
      <c r="H214" s="41">
        <v>96</v>
      </c>
      <c r="I214" s="20" t="s">
        <v>30</v>
      </c>
      <c r="J214" s="25" t="s">
        <v>330</v>
      </c>
      <c r="K214" s="24"/>
      <c r="L214" s="40" t="s">
        <v>4410</v>
      </c>
      <c r="M214" s="24" t="s">
        <v>321</v>
      </c>
      <c r="N214" s="24" t="s">
        <v>19</v>
      </c>
      <c r="O214" s="26">
        <v>72</v>
      </c>
      <c r="P214" s="67">
        <v>9560</v>
      </c>
      <c r="Q214" s="21"/>
      <c r="R214" s="22">
        <f t="shared" si="8"/>
        <v>0</v>
      </c>
      <c r="S214" s="129">
        <f t="shared" si="9"/>
        <v>0</v>
      </c>
    </row>
    <row r="215" spans="1:19" s="23" customFormat="1">
      <c r="A215" s="130" t="s">
        <v>4112</v>
      </c>
      <c r="B215" s="24" t="s">
        <v>17</v>
      </c>
      <c r="C215" s="24" t="s">
        <v>326</v>
      </c>
      <c r="D215" s="24">
        <v>15901270000</v>
      </c>
      <c r="E215" s="21">
        <v>4050496561901</v>
      </c>
      <c r="F215" s="24">
        <v>38832</v>
      </c>
      <c r="G215" s="38" t="s">
        <v>4107</v>
      </c>
      <c r="H215" s="41">
        <v>109</v>
      </c>
      <c r="I215" s="20" t="s">
        <v>18</v>
      </c>
      <c r="J215" s="25" t="s">
        <v>27</v>
      </c>
      <c r="K215" s="24"/>
      <c r="L215" s="40" t="s">
        <v>4411</v>
      </c>
      <c r="M215" s="24" t="s">
        <v>328</v>
      </c>
      <c r="N215" s="24" t="s">
        <v>19</v>
      </c>
      <c r="O215" s="26">
        <v>71</v>
      </c>
      <c r="P215" s="67">
        <v>11790</v>
      </c>
      <c r="Q215" s="21"/>
      <c r="R215" s="22">
        <f t="shared" si="8"/>
        <v>0</v>
      </c>
      <c r="S215" s="129">
        <f t="shared" si="9"/>
        <v>0</v>
      </c>
    </row>
    <row r="216" spans="1:19" s="23" customFormat="1">
      <c r="A216" s="130" t="s">
        <v>4112</v>
      </c>
      <c r="B216" s="24" t="s">
        <v>17</v>
      </c>
      <c r="C216" s="24" t="s">
        <v>326</v>
      </c>
      <c r="D216" s="24">
        <v>15854790000</v>
      </c>
      <c r="E216" s="21">
        <v>4050496001292</v>
      </c>
      <c r="F216" s="24">
        <v>130633</v>
      </c>
      <c r="G216" s="38" t="s">
        <v>1543</v>
      </c>
      <c r="H216" s="41">
        <v>88</v>
      </c>
      <c r="I216" s="20" t="s">
        <v>30</v>
      </c>
      <c r="J216" s="25" t="s">
        <v>27</v>
      </c>
      <c r="K216" s="24"/>
      <c r="L216" s="40" t="s">
        <v>4340</v>
      </c>
      <c r="M216" s="24" t="s">
        <v>321</v>
      </c>
      <c r="N216" s="24" t="s">
        <v>19</v>
      </c>
      <c r="O216" s="26">
        <v>72</v>
      </c>
      <c r="P216" s="67">
        <v>9460</v>
      </c>
      <c r="Q216" s="21"/>
      <c r="R216" s="22">
        <f t="shared" si="8"/>
        <v>0</v>
      </c>
      <c r="S216" s="129">
        <f t="shared" si="9"/>
        <v>0</v>
      </c>
    </row>
    <row r="217" spans="1:19" s="23" customFormat="1">
      <c r="A217" s="130" t="s">
        <v>4112</v>
      </c>
      <c r="B217" s="24" t="s">
        <v>17</v>
      </c>
      <c r="C217" s="24" t="s">
        <v>326</v>
      </c>
      <c r="D217" s="24">
        <v>15854730000</v>
      </c>
      <c r="E217" s="21">
        <v>4050496001674</v>
      </c>
      <c r="F217" s="24">
        <v>130635</v>
      </c>
      <c r="G217" s="38" t="s">
        <v>54</v>
      </c>
      <c r="H217" s="41">
        <v>91</v>
      </c>
      <c r="I217" s="20" t="s">
        <v>30</v>
      </c>
      <c r="J217" s="25" t="s">
        <v>27</v>
      </c>
      <c r="K217" s="24"/>
      <c r="L217" s="40" t="s">
        <v>4341</v>
      </c>
      <c r="M217" s="24" t="s">
        <v>321</v>
      </c>
      <c r="N217" s="24" t="s">
        <v>19</v>
      </c>
      <c r="O217" s="26">
        <v>72</v>
      </c>
      <c r="P217" s="67">
        <v>7550</v>
      </c>
      <c r="Q217" s="21"/>
      <c r="R217" s="22">
        <f t="shared" si="8"/>
        <v>0</v>
      </c>
      <c r="S217" s="129">
        <f t="shared" si="9"/>
        <v>0</v>
      </c>
    </row>
    <row r="218" spans="1:19" s="23" customFormat="1">
      <c r="A218" s="130" t="s">
        <v>4112</v>
      </c>
      <c r="B218" s="24" t="s">
        <v>17</v>
      </c>
      <c r="C218" s="24" t="s">
        <v>326</v>
      </c>
      <c r="D218" s="24">
        <v>15854690000</v>
      </c>
      <c r="E218" s="21">
        <v>4050496001308</v>
      </c>
      <c r="F218" s="24">
        <v>130637</v>
      </c>
      <c r="G218" s="38" t="s">
        <v>50</v>
      </c>
      <c r="H218" s="41">
        <v>89</v>
      </c>
      <c r="I218" s="20" t="s">
        <v>30</v>
      </c>
      <c r="J218" s="25" t="s">
        <v>330</v>
      </c>
      <c r="K218" s="24"/>
      <c r="L218" s="40" t="s">
        <v>4342</v>
      </c>
      <c r="M218" s="24" t="s">
        <v>328</v>
      </c>
      <c r="N218" s="24" t="s">
        <v>19</v>
      </c>
      <c r="O218" s="26">
        <v>72</v>
      </c>
      <c r="P218" s="67">
        <v>6730</v>
      </c>
      <c r="Q218" s="21"/>
      <c r="R218" s="22">
        <f t="shared" si="8"/>
        <v>0</v>
      </c>
      <c r="S218" s="129">
        <f t="shared" si="9"/>
        <v>0</v>
      </c>
    </row>
    <row r="219" spans="1:19" s="23" customFormat="1">
      <c r="A219" s="130" t="s">
        <v>4112</v>
      </c>
      <c r="B219" s="24" t="s">
        <v>17</v>
      </c>
      <c r="C219" s="24" t="s">
        <v>326</v>
      </c>
      <c r="D219" s="24">
        <v>15855350000</v>
      </c>
      <c r="E219" s="21">
        <v>4050496002404</v>
      </c>
      <c r="F219" s="24"/>
      <c r="G219" s="38" t="s">
        <v>55</v>
      </c>
      <c r="H219" s="41">
        <v>91</v>
      </c>
      <c r="I219" s="20" t="s">
        <v>18</v>
      </c>
      <c r="J219" s="25" t="s">
        <v>330</v>
      </c>
      <c r="K219" s="24"/>
      <c r="L219" s="40" t="s">
        <v>4343</v>
      </c>
      <c r="M219" s="24" t="s">
        <v>19</v>
      </c>
      <c r="N219" s="24" t="s">
        <v>19</v>
      </c>
      <c r="O219" s="26">
        <v>72</v>
      </c>
      <c r="P219" s="67">
        <v>6410</v>
      </c>
      <c r="Q219" s="21"/>
      <c r="R219" s="22">
        <f t="shared" si="8"/>
        <v>0</v>
      </c>
      <c r="S219" s="129">
        <f t="shared" si="9"/>
        <v>0</v>
      </c>
    </row>
    <row r="220" spans="1:19" s="23" customFormat="1">
      <c r="A220" s="130" t="s">
        <v>4112</v>
      </c>
      <c r="B220" s="24" t="s">
        <v>17</v>
      </c>
      <c r="C220" s="24" t="s">
        <v>326</v>
      </c>
      <c r="D220" s="24">
        <v>15855360000</v>
      </c>
      <c r="E220" s="21">
        <v>4050496002398</v>
      </c>
      <c r="F220" s="24">
        <v>130643</v>
      </c>
      <c r="G220" s="38" t="s">
        <v>55</v>
      </c>
      <c r="H220" s="41">
        <v>91</v>
      </c>
      <c r="I220" s="20" t="s">
        <v>30</v>
      </c>
      <c r="J220" s="25" t="s">
        <v>330</v>
      </c>
      <c r="K220" s="24"/>
      <c r="L220" s="40" t="s">
        <v>4344</v>
      </c>
      <c r="M220" s="24" t="s">
        <v>19</v>
      </c>
      <c r="N220" s="24" t="s">
        <v>19</v>
      </c>
      <c r="O220" s="26">
        <v>72</v>
      </c>
      <c r="P220" s="67">
        <v>6100</v>
      </c>
      <c r="Q220" s="21"/>
      <c r="R220" s="22">
        <f t="shared" si="8"/>
        <v>0</v>
      </c>
      <c r="S220" s="129">
        <f t="shared" si="9"/>
        <v>0</v>
      </c>
    </row>
    <row r="221" spans="1:19" s="23" customFormat="1">
      <c r="A221" s="130" t="s">
        <v>4112</v>
      </c>
      <c r="B221" s="24" t="s">
        <v>17</v>
      </c>
      <c r="C221" s="24" t="s">
        <v>326</v>
      </c>
      <c r="D221" s="24">
        <v>15855370000</v>
      </c>
      <c r="E221" s="21">
        <v>4050496002381</v>
      </c>
      <c r="F221" s="24">
        <v>130644</v>
      </c>
      <c r="G221" s="38" t="s">
        <v>55</v>
      </c>
      <c r="H221" s="41">
        <v>94</v>
      </c>
      <c r="I221" s="20" t="s">
        <v>42</v>
      </c>
      <c r="J221" s="25" t="s">
        <v>27</v>
      </c>
      <c r="K221" s="24"/>
      <c r="L221" s="40" t="s">
        <v>4345</v>
      </c>
      <c r="M221" s="24" t="s">
        <v>19</v>
      </c>
      <c r="N221" s="24" t="s">
        <v>19</v>
      </c>
      <c r="O221" s="26">
        <v>72</v>
      </c>
      <c r="P221" s="67">
        <v>7510</v>
      </c>
      <c r="Q221" s="21"/>
      <c r="R221" s="22">
        <f t="shared" si="8"/>
        <v>0</v>
      </c>
      <c r="S221" s="129">
        <f t="shared" si="9"/>
        <v>0</v>
      </c>
    </row>
    <row r="222" spans="1:19" s="23" customFormat="1">
      <c r="A222" s="130" t="s">
        <v>4112</v>
      </c>
      <c r="B222" s="24" t="s">
        <v>17</v>
      </c>
      <c r="C222" s="24" t="s">
        <v>326</v>
      </c>
      <c r="D222" s="24">
        <v>15854700000</v>
      </c>
      <c r="E222" s="21">
        <v>4050496001605</v>
      </c>
      <c r="F222" s="24">
        <v>130647</v>
      </c>
      <c r="G222" s="38" t="s">
        <v>51</v>
      </c>
      <c r="H222" s="41">
        <v>92</v>
      </c>
      <c r="I222" s="20" t="s">
        <v>30</v>
      </c>
      <c r="J222" s="25" t="s">
        <v>330</v>
      </c>
      <c r="K222" s="24"/>
      <c r="L222" s="40" t="s">
        <v>4346</v>
      </c>
      <c r="M222" s="24" t="s">
        <v>19</v>
      </c>
      <c r="N222" s="24" t="s">
        <v>19</v>
      </c>
      <c r="O222" s="26">
        <v>72</v>
      </c>
      <c r="P222" s="67">
        <v>7250</v>
      </c>
      <c r="Q222" s="21"/>
      <c r="R222" s="22">
        <f t="shared" si="8"/>
        <v>0</v>
      </c>
      <c r="S222" s="129">
        <f t="shared" si="9"/>
        <v>0</v>
      </c>
    </row>
    <row r="223" spans="1:19" s="23" customFormat="1">
      <c r="A223" s="130" t="s">
        <v>4112</v>
      </c>
      <c r="B223" s="24" t="s">
        <v>17</v>
      </c>
      <c r="C223" s="24" t="s">
        <v>326</v>
      </c>
      <c r="D223" s="24">
        <v>15854710000</v>
      </c>
      <c r="E223" s="21">
        <v>4050496001612</v>
      </c>
      <c r="F223" s="24">
        <v>130648</v>
      </c>
      <c r="G223" s="38" t="s">
        <v>51</v>
      </c>
      <c r="H223" s="20">
        <v>96</v>
      </c>
      <c r="I223" s="20" t="s">
        <v>30</v>
      </c>
      <c r="J223" s="25" t="s">
        <v>27</v>
      </c>
      <c r="K223" s="24"/>
      <c r="L223" s="40" t="s">
        <v>4347</v>
      </c>
      <c r="M223" s="24" t="s">
        <v>19</v>
      </c>
      <c r="N223" s="24" t="s">
        <v>19</v>
      </c>
      <c r="O223" s="26">
        <v>72</v>
      </c>
      <c r="P223" s="67">
        <v>7350</v>
      </c>
      <c r="Q223" s="21"/>
      <c r="R223" s="22">
        <f t="shared" si="8"/>
        <v>0</v>
      </c>
      <c r="S223" s="129">
        <f t="shared" si="9"/>
        <v>0</v>
      </c>
    </row>
    <row r="224" spans="1:19" s="23" customFormat="1">
      <c r="A224" s="130" t="s">
        <v>4112</v>
      </c>
      <c r="B224" s="24" t="s">
        <v>17</v>
      </c>
      <c r="C224" s="24" t="s">
        <v>326</v>
      </c>
      <c r="D224" s="24">
        <v>15854200000</v>
      </c>
      <c r="E224" s="21">
        <v>4050496801434</v>
      </c>
      <c r="F224" s="24">
        <v>96923</v>
      </c>
      <c r="G224" s="38" t="s">
        <v>1560</v>
      </c>
      <c r="H224" s="41">
        <v>97</v>
      </c>
      <c r="I224" s="20" t="s">
        <v>30</v>
      </c>
      <c r="J224" s="25" t="s">
        <v>330</v>
      </c>
      <c r="K224" s="24"/>
      <c r="L224" s="40" t="s">
        <v>4348</v>
      </c>
      <c r="M224" s="24" t="s">
        <v>321</v>
      </c>
      <c r="N224" s="24" t="s">
        <v>19</v>
      </c>
      <c r="O224" s="26">
        <v>72</v>
      </c>
      <c r="P224" s="67">
        <v>11070</v>
      </c>
      <c r="Q224" s="21"/>
      <c r="R224" s="22">
        <f t="shared" si="8"/>
        <v>0</v>
      </c>
      <c r="S224" s="129">
        <f t="shared" si="9"/>
        <v>0</v>
      </c>
    </row>
    <row r="225" spans="1:19" s="23" customFormat="1">
      <c r="A225" s="130" t="s">
        <v>4112</v>
      </c>
      <c r="B225" s="24" t="s">
        <v>17</v>
      </c>
      <c r="C225" s="24" t="s">
        <v>326</v>
      </c>
      <c r="D225" s="24">
        <v>15854800000</v>
      </c>
      <c r="E225" s="21">
        <v>4050496001346</v>
      </c>
      <c r="F225" s="24">
        <v>130652</v>
      </c>
      <c r="G225" s="38" t="s">
        <v>2820</v>
      </c>
      <c r="H225" s="20">
        <v>90</v>
      </c>
      <c r="I225" s="20" t="s">
        <v>42</v>
      </c>
      <c r="J225" s="25" t="s">
        <v>27</v>
      </c>
      <c r="K225" s="24"/>
      <c r="L225" s="40" t="s">
        <v>4349</v>
      </c>
      <c r="M225" s="24" t="s">
        <v>321</v>
      </c>
      <c r="N225" s="24" t="s">
        <v>19</v>
      </c>
      <c r="O225" s="26">
        <v>72</v>
      </c>
      <c r="P225" s="67">
        <v>9510</v>
      </c>
      <c r="Q225" s="21"/>
      <c r="R225" s="22">
        <f t="shared" si="8"/>
        <v>0</v>
      </c>
      <c r="S225" s="129">
        <f t="shared" si="9"/>
        <v>0</v>
      </c>
    </row>
    <row r="226" spans="1:19" s="23" customFormat="1">
      <c r="A226" s="130" t="s">
        <v>4112</v>
      </c>
      <c r="B226" s="24" t="s">
        <v>17</v>
      </c>
      <c r="C226" s="24" t="s">
        <v>326</v>
      </c>
      <c r="D226" s="24">
        <v>15854770000</v>
      </c>
      <c r="E226" s="21">
        <v>4050496001629</v>
      </c>
      <c r="F226" s="24">
        <v>130656</v>
      </c>
      <c r="G226" s="38" t="s">
        <v>56</v>
      </c>
      <c r="H226" s="41">
        <v>97</v>
      </c>
      <c r="I226" s="20" t="s">
        <v>30</v>
      </c>
      <c r="J226" s="25" t="s">
        <v>27</v>
      </c>
      <c r="K226" s="24"/>
      <c r="L226" s="40" t="s">
        <v>4350</v>
      </c>
      <c r="M226" s="24" t="s">
        <v>321</v>
      </c>
      <c r="N226" s="24" t="s">
        <v>19</v>
      </c>
      <c r="O226" s="26">
        <v>72</v>
      </c>
      <c r="P226" s="67">
        <v>7990</v>
      </c>
      <c r="Q226" s="21"/>
      <c r="R226" s="22">
        <f t="shared" si="8"/>
        <v>0</v>
      </c>
      <c r="S226" s="129">
        <f t="shared" si="9"/>
        <v>0</v>
      </c>
    </row>
    <row r="227" spans="1:19" s="23" customFormat="1">
      <c r="A227" s="130" t="s">
        <v>4112</v>
      </c>
      <c r="B227" s="24" t="s">
        <v>17</v>
      </c>
      <c r="C227" s="24" t="s">
        <v>326</v>
      </c>
      <c r="D227" s="24">
        <v>15854720000</v>
      </c>
      <c r="E227" s="21">
        <v>4050496001452</v>
      </c>
      <c r="F227" s="24">
        <v>130659</v>
      </c>
      <c r="G227" s="38" t="s">
        <v>53</v>
      </c>
      <c r="H227" s="41">
        <v>99</v>
      </c>
      <c r="I227" s="20" t="s">
        <v>30</v>
      </c>
      <c r="J227" s="25" t="s">
        <v>27</v>
      </c>
      <c r="K227" s="24"/>
      <c r="L227" s="40" t="s">
        <v>4351</v>
      </c>
      <c r="M227" s="24" t="s">
        <v>321</v>
      </c>
      <c r="N227" s="24" t="s">
        <v>19</v>
      </c>
      <c r="O227" s="26">
        <v>72</v>
      </c>
      <c r="P227" s="67">
        <v>8220</v>
      </c>
      <c r="Q227" s="21"/>
      <c r="R227" s="22">
        <f t="shared" si="8"/>
        <v>0</v>
      </c>
      <c r="S227" s="129">
        <f t="shared" si="9"/>
        <v>0</v>
      </c>
    </row>
    <row r="228" spans="1:19" s="23" customFormat="1">
      <c r="A228" s="130" t="s">
        <v>4112</v>
      </c>
      <c r="B228" s="24" t="s">
        <v>17</v>
      </c>
      <c r="C228" s="24" t="s">
        <v>326</v>
      </c>
      <c r="D228" s="24">
        <v>15854680000</v>
      </c>
      <c r="E228" s="21">
        <v>4050496001469</v>
      </c>
      <c r="F228" s="24">
        <v>130594</v>
      </c>
      <c r="G228" s="38" t="s">
        <v>97</v>
      </c>
      <c r="H228" s="20">
        <v>102</v>
      </c>
      <c r="I228" s="20" t="s">
        <v>30</v>
      </c>
      <c r="J228" s="25" t="s">
        <v>27</v>
      </c>
      <c r="K228" s="24"/>
      <c r="L228" s="40" t="s">
        <v>4352</v>
      </c>
      <c r="M228" s="24" t="s">
        <v>321</v>
      </c>
      <c r="N228" s="24" t="s">
        <v>19</v>
      </c>
      <c r="O228" s="26">
        <v>72</v>
      </c>
      <c r="P228" s="67">
        <v>8850</v>
      </c>
      <c r="Q228" s="21"/>
      <c r="R228" s="22">
        <f t="shared" si="8"/>
        <v>0</v>
      </c>
      <c r="S228" s="129">
        <f t="shared" si="9"/>
        <v>0</v>
      </c>
    </row>
    <row r="229" spans="1:19" s="23" customFormat="1">
      <c r="A229" s="130" t="s">
        <v>4112</v>
      </c>
      <c r="B229" s="24" t="s">
        <v>17</v>
      </c>
      <c r="C229" s="24" t="s">
        <v>326</v>
      </c>
      <c r="D229" s="24">
        <v>15854670000</v>
      </c>
      <c r="E229" s="21">
        <v>4050496002107</v>
      </c>
      <c r="F229" s="24">
        <v>130596</v>
      </c>
      <c r="G229" s="38" t="s">
        <v>96</v>
      </c>
      <c r="H229" s="41">
        <v>104</v>
      </c>
      <c r="I229" s="20" t="s">
        <v>30</v>
      </c>
      <c r="J229" s="25" t="s">
        <v>27</v>
      </c>
      <c r="K229" s="24"/>
      <c r="L229" s="40" t="s">
        <v>4353</v>
      </c>
      <c r="M229" s="24" t="s">
        <v>321</v>
      </c>
      <c r="N229" s="24" t="s">
        <v>19</v>
      </c>
      <c r="O229" s="26">
        <v>72</v>
      </c>
      <c r="P229" s="67">
        <v>9930</v>
      </c>
      <c r="Q229" s="21"/>
      <c r="R229" s="22">
        <f t="shared" si="8"/>
        <v>0</v>
      </c>
      <c r="S229" s="129">
        <f t="shared" si="9"/>
        <v>0</v>
      </c>
    </row>
    <row r="230" spans="1:19" s="23" customFormat="1">
      <c r="A230" s="130" t="s">
        <v>4112</v>
      </c>
      <c r="B230" s="24" t="s">
        <v>17</v>
      </c>
      <c r="C230" s="24" t="s">
        <v>326</v>
      </c>
      <c r="D230" s="24">
        <v>15854780000</v>
      </c>
      <c r="E230" s="21">
        <v>4050496001476</v>
      </c>
      <c r="F230" s="24">
        <v>130668</v>
      </c>
      <c r="G230" s="38" t="s">
        <v>57</v>
      </c>
      <c r="H230" s="41">
        <v>99</v>
      </c>
      <c r="I230" s="20" t="s">
        <v>30</v>
      </c>
      <c r="J230" s="25" t="s">
        <v>27</v>
      </c>
      <c r="K230" s="24"/>
      <c r="L230" s="40" t="s">
        <v>4354</v>
      </c>
      <c r="M230" s="24" t="s">
        <v>321</v>
      </c>
      <c r="N230" s="24" t="s">
        <v>19</v>
      </c>
      <c r="O230" s="26">
        <v>72</v>
      </c>
      <c r="P230" s="67">
        <v>8550</v>
      </c>
      <c r="Q230" s="21"/>
      <c r="R230" s="22">
        <f t="shared" si="8"/>
        <v>0</v>
      </c>
      <c r="S230" s="129">
        <f t="shared" si="9"/>
        <v>0</v>
      </c>
    </row>
    <row r="231" spans="1:19" s="23" customFormat="1">
      <c r="A231" s="130" t="s">
        <v>4112</v>
      </c>
      <c r="B231" s="24" t="s">
        <v>17</v>
      </c>
      <c r="C231" s="24" t="s">
        <v>326</v>
      </c>
      <c r="D231" s="24">
        <v>15901080000</v>
      </c>
      <c r="E231" s="21">
        <v>4050496561710</v>
      </c>
      <c r="F231" s="24">
        <v>38834</v>
      </c>
      <c r="G231" s="38" t="s">
        <v>95</v>
      </c>
      <c r="H231" s="20">
        <v>104</v>
      </c>
      <c r="I231" s="20" t="s">
        <v>18</v>
      </c>
      <c r="J231" s="25" t="s">
        <v>330</v>
      </c>
      <c r="K231" s="24"/>
      <c r="L231" s="40" t="s">
        <v>4355</v>
      </c>
      <c r="M231" s="24" t="s">
        <v>328</v>
      </c>
      <c r="N231" s="24" t="s">
        <v>19</v>
      </c>
      <c r="O231" s="26">
        <v>71</v>
      </c>
      <c r="P231" s="67">
        <v>11590</v>
      </c>
      <c r="Q231" s="21"/>
      <c r="R231" s="22">
        <f t="shared" si="8"/>
        <v>0</v>
      </c>
      <c r="S231" s="129">
        <f t="shared" si="9"/>
        <v>0</v>
      </c>
    </row>
    <row r="232" spans="1:19" s="23" customFormat="1">
      <c r="A232" s="130" t="s">
        <v>4112</v>
      </c>
      <c r="B232" s="24" t="s">
        <v>17</v>
      </c>
      <c r="C232" s="24" t="s">
        <v>326</v>
      </c>
      <c r="D232" s="24">
        <v>15901170000</v>
      </c>
      <c r="E232" s="21">
        <v>4050496561802</v>
      </c>
      <c r="F232" s="24">
        <v>38841</v>
      </c>
      <c r="G232" s="38" t="s">
        <v>1990</v>
      </c>
      <c r="H232" s="20">
        <v>100</v>
      </c>
      <c r="I232" s="20" t="s">
        <v>30</v>
      </c>
      <c r="J232" s="25" t="s">
        <v>330</v>
      </c>
      <c r="K232" s="24"/>
      <c r="L232" s="40" t="s">
        <v>4356</v>
      </c>
      <c r="M232" s="24" t="s">
        <v>328</v>
      </c>
      <c r="N232" s="24" t="s">
        <v>19</v>
      </c>
      <c r="O232" s="26">
        <v>71</v>
      </c>
      <c r="P232" s="67">
        <v>9990</v>
      </c>
      <c r="Q232" s="21"/>
      <c r="R232" s="22">
        <f t="shared" si="8"/>
        <v>0</v>
      </c>
      <c r="S232" s="129">
        <f t="shared" si="9"/>
        <v>0</v>
      </c>
    </row>
    <row r="233" spans="1:19" s="23" customFormat="1">
      <c r="A233" s="130" t="s">
        <v>4112</v>
      </c>
      <c r="B233" s="24" t="s">
        <v>17</v>
      </c>
      <c r="C233" s="24" t="s">
        <v>326</v>
      </c>
      <c r="D233" s="24">
        <v>15901130000</v>
      </c>
      <c r="E233" s="21">
        <v>4050496561765</v>
      </c>
      <c r="F233" s="24">
        <v>38838</v>
      </c>
      <c r="G233" s="38" t="s">
        <v>4084</v>
      </c>
      <c r="H233" s="41">
        <v>107</v>
      </c>
      <c r="I233" s="20" t="s">
        <v>18</v>
      </c>
      <c r="J233" s="25" t="s">
        <v>330</v>
      </c>
      <c r="K233" s="24"/>
      <c r="L233" s="40" t="s">
        <v>4357</v>
      </c>
      <c r="M233" s="24" t="s">
        <v>328</v>
      </c>
      <c r="N233" s="24" t="s">
        <v>19</v>
      </c>
      <c r="O233" s="26">
        <v>71</v>
      </c>
      <c r="P233" s="67">
        <v>11910</v>
      </c>
      <c r="Q233" s="21"/>
      <c r="R233" s="22">
        <f t="shared" si="8"/>
        <v>0</v>
      </c>
      <c r="S233" s="129">
        <f t="shared" si="9"/>
        <v>0</v>
      </c>
    </row>
    <row r="234" spans="1:19" s="23" customFormat="1">
      <c r="A234" s="130" t="s">
        <v>4112</v>
      </c>
      <c r="B234" s="24" t="s">
        <v>17</v>
      </c>
      <c r="C234" s="24" t="s">
        <v>326</v>
      </c>
      <c r="D234" s="24">
        <v>15854950000</v>
      </c>
      <c r="E234" s="21">
        <v>4050496001315</v>
      </c>
      <c r="F234" s="24">
        <v>130641</v>
      </c>
      <c r="G234" s="38" t="s">
        <v>70</v>
      </c>
      <c r="H234" s="41">
        <v>88</v>
      </c>
      <c r="I234" s="20" t="s">
        <v>42</v>
      </c>
      <c r="J234" s="25" t="s">
        <v>27</v>
      </c>
      <c r="K234" s="24"/>
      <c r="L234" s="40" t="s">
        <v>4312</v>
      </c>
      <c r="M234" s="24" t="s">
        <v>321</v>
      </c>
      <c r="N234" s="24" t="s">
        <v>19</v>
      </c>
      <c r="O234" s="26">
        <v>72</v>
      </c>
      <c r="P234" s="67">
        <v>9430</v>
      </c>
      <c r="Q234" s="21"/>
      <c r="R234" s="22">
        <f t="shared" si="8"/>
        <v>0</v>
      </c>
      <c r="S234" s="129">
        <f t="shared" si="9"/>
        <v>0</v>
      </c>
    </row>
    <row r="235" spans="1:19" s="23" customFormat="1">
      <c r="A235" s="130" t="s">
        <v>4112</v>
      </c>
      <c r="B235" s="24" t="s">
        <v>17</v>
      </c>
      <c r="C235" s="24" t="s">
        <v>326</v>
      </c>
      <c r="D235" s="24">
        <v>15854920000</v>
      </c>
      <c r="E235" s="21">
        <v>4050496001322</v>
      </c>
      <c r="F235" s="24">
        <v>130642</v>
      </c>
      <c r="G235" s="38" t="s">
        <v>66</v>
      </c>
      <c r="H235" s="41">
        <v>93</v>
      </c>
      <c r="I235" s="20" t="s">
        <v>42</v>
      </c>
      <c r="J235" s="25" t="s">
        <v>27</v>
      </c>
      <c r="K235" s="24"/>
      <c r="L235" s="40" t="s">
        <v>4313</v>
      </c>
      <c r="M235" s="24" t="s">
        <v>321</v>
      </c>
      <c r="N235" s="24" t="s">
        <v>19</v>
      </c>
      <c r="O235" s="26">
        <v>72</v>
      </c>
      <c r="P235" s="67">
        <v>9140</v>
      </c>
      <c r="Q235" s="21"/>
      <c r="R235" s="22">
        <f t="shared" si="8"/>
        <v>0</v>
      </c>
      <c r="S235" s="129">
        <f t="shared" si="9"/>
        <v>0</v>
      </c>
    </row>
    <row r="236" spans="1:19" s="23" customFormat="1">
      <c r="A236" s="130" t="s">
        <v>4112</v>
      </c>
      <c r="B236" s="24" t="s">
        <v>17</v>
      </c>
      <c r="C236" s="24" t="s">
        <v>326</v>
      </c>
      <c r="D236" s="24">
        <v>15854880000</v>
      </c>
      <c r="E236" s="21">
        <v>4050496001681</v>
      </c>
      <c r="F236" s="24">
        <v>130645</v>
      </c>
      <c r="G236" s="38" t="s">
        <v>60</v>
      </c>
      <c r="H236" s="41">
        <v>95</v>
      </c>
      <c r="I236" s="20" t="s">
        <v>42</v>
      </c>
      <c r="J236" s="25" t="s">
        <v>27</v>
      </c>
      <c r="K236" s="24"/>
      <c r="L236" s="40" t="s">
        <v>4314</v>
      </c>
      <c r="M236" s="24" t="s">
        <v>321</v>
      </c>
      <c r="N236" s="24" t="s">
        <v>19</v>
      </c>
      <c r="O236" s="26">
        <v>72</v>
      </c>
      <c r="P236" s="67">
        <v>9850</v>
      </c>
      <c r="Q236" s="21"/>
      <c r="R236" s="22">
        <f t="shared" si="8"/>
        <v>0</v>
      </c>
      <c r="S236" s="129">
        <f t="shared" si="9"/>
        <v>0</v>
      </c>
    </row>
    <row r="237" spans="1:19" s="23" customFormat="1">
      <c r="A237" s="130" t="s">
        <v>4112</v>
      </c>
      <c r="B237" s="24" t="s">
        <v>17</v>
      </c>
      <c r="C237" s="24" t="s">
        <v>326</v>
      </c>
      <c r="D237" s="24">
        <v>15855000000</v>
      </c>
      <c r="E237" s="21">
        <v>4050496001339</v>
      </c>
      <c r="F237" s="24">
        <v>130650</v>
      </c>
      <c r="G237" s="38" t="s">
        <v>121</v>
      </c>
      <c r="H237" s="41">
        <v>87</v>
      </c>
      <c r="I237" s="20" t="s">
        <v>42</v>
      </c>
      <c r="J237" s="25" t="s">
        <v>27</v>
      </c>
      <c r="K237" s="24"/>
      <c r="L237" s="40" t="s">
        <v>4315</v>
      </c>
      <c r="M237" s="24" t="s">
        <v>321</v>
      </c>
      <c r="N237" s="24" t="s">
        <v>19</v>
      </c>
      <c r="O237" s="26">
        <v>72</v>
      </c>
      <c r="P237" s="67">
        <v>11740</v>
      </c>
      <c r="Q237" s="21"/>
      <c r="R237" s="22">
        <f t="shared" si="8"/>
        <v>0</v>
      </c>
      <c r="S237" s="129">
        <f t="shared" si="9"/>
        <v>0</v>
      </c>
    </row>
    <row r="238" spans="1:19" s="23" customFormat="1">
      <c r="A238" s="130" t="s">
        <v>4112</v>
      </c>
      <c r="B238" s="24" t="s">
        <v>17</v>
      </c>
      <c r="C238" s="24" t="s">
        <v>326</v>
      </c>
      <c r="D238" s="24">
        <v>15854960000</v>
      </c>
      <c r="E238" s="21">
        <v>4050496001636</v>
      </c>
      <c r="F238" s="24">
        <v>130653</v>
      </c>
      <c r="G238" s="38" t="s">
        <v>71</v>
      </c>
      <c r="H238" s="41">
        <v>91</v>
      </c>
      <c r="I238" s="20" t="s">
        <v>42</v>
      </c>
      <c r="J238" s="25" t="s">
        <v>27</v>
      </c>
      <c r="K238" s="24"/>
      <c r="L238" s="40" t="s">
        <v>4316</v>
      </c>
      <c r="M238" s="24" t="s">
        <v>321</v>
      </c>
      <c r="N238" s="24" t="s">
        <v>19</v>
      </c>
      <c r="O238" s="26">
        <v>72</v>
      </c>
      <c r="P238" s="67">
        <v>10690</v>
      </c>
      <c r="Q238" s="21"/>
      <c r="R238" s="22">
        <f t="shared" si="8"/>
        <v>0</v>
      </c>
      <c r="S238" s="129">
        <f t="shared" si="9"/>
        <v>0</v>
      </c>
    </row>
    <row r="239" spans="1:19" s="23" customFormat="1">
      <c r="A239" s="130" t="s">
        <v>4112</v>
      </c>
      <c r="B239" s="24" t="s">
        <v>17</v>
      </c>
      <c r="C239" s="24" t="s">
        <v>326</v>
      </c>
      <c r="D239" s="24">
        <v>15854930000</v>
      </c>
      <c r="E239" s="21">
        <v>4050496001353</v>
      </c>
      <c r="F239" s="24">
        <v>130654</v>
      </c>
      <c r="G239" s="38" t="s">
        <v>120</v>
      </c>
      <c r="H239" s="41">
        <v>95</v>
      </c>
      <c r="I239" s="20" t="s">
        <v>42</v>
      </c>
      <c r="J239" s="25" t="s">
        <v>27</v>
      </c>
      <c r="K239" s="24"/>
      <c r="L239" s="40" t="s">
        <v>4317</v>
      </c>
      <c r="M239" s="24" t="s">
        <v>321</v>
      </c>
      <c r="N239" s="24" t="s">
        <v>19</v>
      </c>
      <c r="O239" s="26">
        <v>72</v>
      </c>
      <c r="P239" s="67">
        <v>8820</v>
      </c>
      <c r="Q239" s="21"/>
      <c r="R239" s="22">
        <f t="shared" si="8"/>
        <v>0</v>
      </c>
      <c r="S239" s="129">
        <f t="shared" si="9"/>
        <v>0</v>
      </c>
    </row>
    <row r="240" spans="1:19" s="23" customFormat="1">
      <c r="A240" s="130" t="s">
        <v>4112</v>
      </c>
      <c r="B240" s="24" t="s">
        <v>17</v>
      </c>
      <c r="C240" s="24" t="s">
        <v>326</v>
      </c>
      <c r="D240" s="24">
        <v>15854890000</v>
      </c>
      <c r="E240" s="21">
        <v>4050496001360</v>
      </c>
      <c r="F240" s="24">
        <v>130657</v>
      </c>
      <c r="G240" s="38" t="s">
        <v>61</v>
      </c>
      <c r="H240" s="41">
        <v>98</v>
      </c>
      <c r="I240" s="20" t="s">
        <v>42</v>
      </c>
      <c r="J240" s="25" t="s">
        <v>27</v>
      </c>
      <c r="K240" s="24"/>
      <c r="L240" s="40" t="s">
        <v>4318</v>
      </c>
      <c r="M240" s="24" t="s">
        <v>321</v>
      </c>
      <c r="N240" s="24" t="s">
        <v>19</v>
      </c>
      <c r="O240" s="26">
        <v>72</v>
      </c>
      <c r="P240" s="67">
        <v>9310</v>
      </c>
      <c r="Q240" s="21"/>
      <c r="R240" s="22">
        <f t="shared" si="8"/>
        <v>0</v>
      </c>
      <c r="S240" s="129">
        <f t="shared" si="9"/>
        <v>0</v>
      </c>
    </row>
    <row r="241" spans="1:19" s="23" customFormat="1">
      <c r="A241" s="130" t="s">
        <v>4112</v>
      </c>
      <c r="B241" s="24" t="s">
        <v>17</v>
      </c>
      <c r="C241" s="24" t="s">
        <v>326</v>
      </c>
      <c r="D241" s="24">
        <v>15854840000</v>
      </c>
      <c r="E241" s="21">
        <v>4050496002114</v>
      </c>
      <c r="F241" s="24">
        <v>130593</v>
      </c>
      <c r="G241" s="38" t="s">
        <v>59</v>
      </c>
      <c r="H241" s="41">
        <v>100</v>
      </c>
      <c r="I241" s="20" t="s">
        <v>42</v>
      </c>
      <c r="J241" s="25" t="s">
        <v>27</v>
      </c>
      <c r="K241" s="24"/>
      <c r="L241" s="40" t="s">
        <v>4319</v>
      </c>
      <c r="M241" s="24" t="s">
        <v>321</v>
      </c>
      <c r="N241" s="24" t="s">
        <v>19</v>
      </c>
      <c r="O241" s="26">
        <v>72</v>
      </c>
      <c r="P241" s="67">
        <v>11630</v>
      </c>
      <c r="Q241" s="21"/>
      <c r="R241" s="22">
        <f t="shared" si="8"/>
        <v>0</v>
      </c>
      <c r="S241" s="129">
        <f t="shared" si="9"/>
        <v>0</v>
      </c>
    </row>
    <row r="242" spans="1:19" s="23" customFormat="1">
      <c r="A242" s="130" t="s">
        <v>4112</v>
      </c>
      <c r="B242" s="24" t="s">
        <v>17</v>
      </c>
      <c r="C242" s="24" t="s">
        <v>326</v>
      </c>
      <c r="D242" s="24">
        <v>15854810000</v>
      </c>
      <c r="E242" s="21">
        <v>4050496001759</v>
      </c>
      <c r="F242" s="24">
        <v>130595</v>
      </c>
      <c r="G242" s="38" t="s">
        <v>98</v>
      </c>
      <c r="H242" s="41">
        <v>99</v>
      </c>
      <c r="I242" s="20" t="s">
        <v>42</v>
      </c>
      <c r="J242" s="25" t="s">
        <v>330</v>
      </c>
      <c r="K242" s="24"/>
      <c r="L242" s="40" t="s">
        <v>4320</v>
      </c>
      <c r="M242" s="24" t="s">
        <v>19</v>
      </c>
      <c r="N242" s="24" t="s">
        <v>19</v>
      </c>
      <c r="O242" s="26">
        <v>72</v>
      </c>
      <c r="P242" s="67">
        <v>9050</v>
      </c>
      <c r="Q242" s="21"/>
      <c r="R242" s="22">
        <f t="shared" si="8"/>
        <v>0</v>
      </c>
      <c r="S242" s="129">
        <f t="shared" si="9"/>
        <v>0</v>
      </c>
    </row>
    <row r="243" spans="1:19" s="23" customFormat="1">
      <c r="A243" s="130" t="s">
        <v>4112</v>
      </c>
      <c r="B243" s="24" t="s">
        <v>17</v>
      </c>
      <c r="C243" s="24" t="s">
        <v>326</v>
      </c>
      <c r="D243" s="24">
        <v>15854970000</v>
      </c>
      <c r="E243" s="21">
        <v>4050496002121</v>
      </c>
      <c r="F243" s="24">
        <v>130662</v>
      </c>
      <c r="G243" s="38" t="s">
        <v>72</v>
      </c>
      <c r="H243" s="41">
        <v>94</v>
      </c>
      <c r="I243" s="20" t="s">
        <v>42</v>
      </c>
      <c r="J243" s="25" t="s">
        <v>27</v>
      </c>
      <c r="K243" s="24"/>
      <c r="L243" s="40" t="s">
        <v>4321</v>
      </c>
      <c r="M243" s="24" t="s">
        <v>19</v>
      </c>
      <c r="N243" s="24" t="s">
        <v>19</v>
      </c>
      <c r="O243" s="26">
        <v>72</v>
      </c>
      <c r="P243" s="67">
        <v>8250</v>
      </c>
      <c r="Q243" s="21"/>
      <c r="R243" s="22">
        <f t="shared" si="8"/>
        <v>0</v>
      </c>
      <c r="S243" s="129">
        <f t="shared" si="9"/>
        <v>0</v>
      </c>
    </row>
    <row r="244" spans="1:19" s="23" customFormat="1">
      <c r="A244" s="130" t="s">
        <v>4112</v>
      </c>
      <c r="B244" s="24" t="s">
        <v>17</v>
      </c>
      <c r="C244" s="24" t="s">
        <v>326</v>
      </c>
      <c r="D244" s="24">
        <v>15854940000</v>
      </c>
      <c r="E244" s="21">
        <v>4050496001643</v>
      </c>
      <c r="F244" s="24">
        <v>130665</v>
      </c>
      <c r="G244" s="38" t="s">
        <v>69</v>
      </c>
      <c r="H244" s="41">
        <v>98</v>
      </c>
      <c r="I244" s="20" t="s">
        <v>42</v>
      </c>
      <c r="J244" s="25" t="s">
        <v>27</v>
      </c>
      <c r="K244" s="24"/>
      <c r="L244" s="40" t="s">
        <v>4322</v>
      </c>
      <c r="M244" s="24" t="s">
        <v>19</v>
      </c>
      <c r="N244" s="24" t="s">
        <v>19</v>
      </c>
      <c r="O244" s="26">
        <v>72</v>
      </c>
      <c r="P244" s="67">
        <v>8550</v>
      </c>
      <c r="Q244" s="21"/>
      <c r="R244" s="22">
        <f t="shared" si="8"/>
        <v>0</v>
      </c>
      <c r="S244" s="129">
        <f t="shared" si="9"/>
        <v>0</v>
      </c>
    </row>
    <row r="245" spans="1:19" s="23" customFormat="1">
      <c r="A245" s="130" t="s">
        <v>4112</v>
      </c>
      <c r="B245" s="24" t="s">
        <v>17</v>
      </c>
      <c r="C245" s="24" t="s">
        <v>326</v>
      </c>
      <c r="D245" s="24">
        <v>15854900000</v>
      </c>
      <c r="E245" s="21">
        <v>4050496002138</v>
      </c>
      <c r="F245" s="24">
        <v>130669</v>
      </c>
      <c r="G245" s="38" t="s">
        <v>119</v>
      </c>
      <c r="H245" s="41">
        <v>101</v>
      </c>
      <c r="I245" s="20" t="s">
        <v>42</v>
      </c>
      <c r="J245" s="25" t="s">
        <v>27</v>
      </c>
      <c r="K245" s="24"/>
      <c r="L245" s="40" t="s">
        <v>4323</v>
      </c>
      <c r="M245" s="24" t="s">
        <v>321</v>
      </c>
      <c r="N245" s="24" t="s">
        <v>19</v>
      </c>
      <c r="O245" s="26">
        <v>72</v>
      </c>
      <c r="P245" s="67">
        <v>9400</v>
      </c>
      <c r="Q245" s="21"/>
      <c r="R245" s="22">
        <f t="shared" si="8"/>
        <v>0</v>
      </c>
      <c r="S245" s="129">
        <f t="shared" si="9"/>
        <v>0</v>
      </c>
    </row>
    <row r="246" spans="1:19" s="23" customFormat="1">
      <c r="A246" s="130" t="s">
        <v>4112</v>
      </c>
      <c r="B246" s="24" t="s">
        <v>17</v>
      </c>
      <c r="C246" s="24" t="s">
        <v>326</v>
      </c>
      <c r="D246" s="24">
        <v>15854850000</v>
      </c>
      <c r="E246" s="21">
        <v>4050496001766</v>
      </c>
      <c r="F246" s="24">
        <v>130597</v>
      </c>
      <c r="G246" s="38" t="s">
        <v>102</v>
      </c>
      <c r="H246" s="41">
        <v>103</v>
      </c>
      <c r="I246" s="20" t="s">
        <v>42</v>
      </c>
      <c r="J246" s="25" t="s">
        <v>27</v>
      </c>
      <c r="K246" s="24"/>
      <c r="L246" s="40" t="s">
        <v>4324</v>
      </c>
      <c r="M246" s="24" t="s">
        <v>321</v>
      </c>
      <c r="N246" s="24" t="s">
        <v>19</v>
      </c>
      <c r="O246" s="26">
        <v>72</v>
      </c>
      <c r="P246" s="67">
        <v>12340</v>
      </c>
      <c r="Q246" s="21"/>
      <c r="R246" s="22">
        <f t="shared" si="8"/>
        <v>0</v>
      </c>
      <c r="S246" s="129">
        <f t="shared" si="9"/>
        <v>0</v>
      </c>
    </row>
    <row r="247" spans="1:19" s="23" customFormat="1">
      <c r="A247" s="130" t="s">
        <v>4112</v>
      </c>
      <c r="B247" s="24" t="s">
        <v>17</v>
      </c>
      <c r="C247" s="24" t="s">
        <v>326</v>
      </c>
      <c r="D247" s="24">
        <v>15854820000</v>
      </c>
      <c r="E247" s="21">
        <v>4050496001483</v>
      </c>
      <c r="F247" s="24">
        <v>130599</v>
      </c>
      <c r="G247" s="38" t="s">
        <v>99</v>
      </c>
      <c r="H247" s="20">
        <v>106</v>
      </c>
      <c r="I247" s="20" t="s">
        <v>30</v>
      </c>
      <c r="J247" s="25" t="s">
        <v>27</v>
      </c>
      <c r="K247" s="24"/>
      <c r="L247" s="40" t="s">
        <v>4325</v>
      </c>
      <c r="M247" s="24" t="s">
        <v>321</v>
      </c>
      <c r="N247" s="24" t="s">
        <v>19</v>
      </c>
      <c r="O247" s="26">
        <v>72</v>
      </c>
      <c r="P247" s="67">
        <v>12870</v>
      </c>
      <c r="Q247" s="21"/>
      <c r="R247" s="22">
        <f t="shared" si="8"/>
        <v>0</v>
      </c>
      <c r="S247" s="129">
        <f t="shared" si="9"/>
        <v>0</v>
      </c>
    </row>
    <row r="248" spans="1:19" s="23" customFormat="1">
      <c r="A248" s="130" t="s">
        <v>4112</v>
      </c>
      <c r="B248" s="24" t="s">
        <v>17</v>
      </c>
      <c r="C248" s="24" t="s">
        <v>326</v>
      </c>
      <c r="D248" s="24">
        <v>15854980000</v>
      </c>
      <c r="E248" s="21">
        <v>4050496001650</v>
      </c>
      <c r="F248" s="24">
        <v>130673</v>
      </c>
      <c r="G248" s="38" t="s">
        <v>1555</v>
      </c>
      <c r="H248" s="41">
        <v>97</v>
      </c>
      <c r="I248" s="20" t="s">
        <v>42</v>
      </c>
      <c r="J248" s="25" t="s">
        <v>27</v>
      </c>
      <c r="K248" s="24"/>
      <c r="L248" s="40" t="s">
        <v>4326</v>
      </c>
      <c r="M248" s="24" t="s">
        <v>19</v>
      </c>
      <c r="N248" s="24" t="s">
        <v>19</v>
      </c>
      <c r="O248" s="26">
        <v>72</v>
      </c>
      <c r="P248" s="67">
        <v>11070</v>
      </c>
      <c r="Q248" s="21"/>
      <c r="R248" s="22">
        <f t="shared" si="8"/>
        <v>0</v>
      </c>
      <c r="S248" s="129">
        <f t="shared" si="9"/>
        <v>0</v>
      </c>
    </row>
    <row r="249" spans="1:19" s="23" customFormat="1">
      <c r="A249" s="130" t="s">
        <v>4112</v>
      </c>
      <c r="B249" s="24" t="s">
        <v>17</v>
      </c>
      <c r="C249" s="24" t="s">
        <v>326</v>
      </c>
      <c r="D249" s="24">
        <v>15854910000</v>
      </c>
      <c r="E249" s="21">
        <v>4050496002145</v>
      </c>
      <c r="F249" s="24">
        <v>130601</v>
      </c>
      <c r="G249" s="38" t="s">
        <v>103</v>
      </c>
      <c r="H249" s="41">
        <v>103</v>
      </c>
      <c r="I249" s="20" t="s">
        <v>42</v>
      </c>
      <c r="J249" s="25" t="s">
        <v>27</v>
      </c>
      <c r="K249" s="24"/>
      <c r="L249" s="40" t="s">
        <v>4327</v>
      </c>
      <c r="M249" s="24" t="s">
        <v>19</v>
      </c>
      <c r="N249" s="24" t="s">
        <v>19</v>
      </c>
      <c r="O249" s="26">
        <v>72</v>
      </c>
      <c r="P249" s="67">
        <v>13750</v>
      </c>
      <c r="Q249" s="21"/>
      <c r="R249" s="22">
        <f t="shared" si="8"/>
        <v>0</v>
      </c>
      <c r="S249" s="129">
        <f t="shared" si="9"/>
        <v>0</v>
      </c>
    </row>
    <row r="250" spans="1:19" s="23" customFormat="1">
      <c r="A250" s="130" t="s">
        <v>4112</v>
      </c>
      <c r="B250" s="24" t="s">
        <v>17</v>
      </c>
      <c r="C250" s="24" t="s">
        <v>326</v>
      </c>
      <c r="D250" s="24">
        <v>15854860000</v>
      </c>
      <c r="E250" s="21">
        <v>4050496001490</v>
      </c>
      <c r="F250" s="24">
        <v>130604</v>
      </c>
      <c r="G250" s="38" t="s">
        <v>1561</v>
      </c>
      <c r="H250" s="41">
        <v>106</v>
      </c>
      <c r="I250" s="20" t="s">
        <v>30</v>
      </c>
      <c r="J250" s="25" t="s">
        <v>27</v>
      </c>
      <c r="K250" s="24"/>
      <c r="L250" s="40" t="s">
        <v>4328</v>
      </c>
      <c r="M250" s="24" t="s">
        <v>321</v>
      </c>
      <c r="N250" s="24" t="s">
        <v>19</v>
      </c>
      <c r="O250" s="26">
        <v>72</v>
      </c>
      <c r="P250" s="67">
        <v>12430</v>
      </c>
      <c r="Q250" s="21"/>
      <c r="R250" s="22">
        <f t="shared" si="8"/>
        <v>0</v>
      </c>
      <c r="S250" s="129">
        <f t="shared" si="9"/>
        <v>0</v>
      </c>
    </row>
    <row r="251" spans="1:19" s="23" customFormat="1">
      <c r="A251" s="130" t="s">
        <v>4112</v>
      </c>
      <c r="B251" s="24" t="s">
        <v>17</v>
      </c>
      <c r="C251" s="24" t="s">
        <v>326</v>
      </c>
      <c r="D251" s="24">
        <v>15854830000</v>
      </c>
      <c r="E251" s="21">
        <v>4050496002152</v>
      </c>
      <c r="F251" s="24">
        <v>130606</v>
      </c>
      <c r="G251" s="38" t="s">
        <v>100</v>
      </c>
      <c r="H251" s="41">
        <v>108</v>
      </c>
      <c r="I251" s="20" t="s">
        <v>42</v>
      </c>
      <c r="J251" s="25" t="s">
        <v>27</v>
      </c>
      <c r="K251" s="24"/>
      <c r="L251" s="40" t="s">
        <v>4329</v>
      </c>
      <c r="M251" s="24" t="s">
        <v>321</v>
      </c>
      <c r="N251" s="24" t="s">
        <v>19</v>
      </c>
      <c r="O251" s="26">
        <v>72</v>
      </c>
      <c r="P251" s="67">
        <v>12610</v>
      </c>
      <c r="Q251" s="21"/>
      <c r="R251" s="22">
        <f t="shared" si="8"/>
        <v>0</v>
      </c>
      <c r="S251" s="129">
        <f t="shared" si="9"/>
        <v>0</v>
      </c>
    </row>
    <row r="252" spans="1:19" s="23" customFormat="1">
      <c r="A252" s="130" t="s">
        <v>4112</v>
      </c>
      <c r="B252" s="24" t="s">
        <v>17</v>
      </c>
      <c r="C252" s="24" t="s">
        <v>326</v>
      </c>
      <c r="D252" s="24">
        <v>15854990000</v>
      </c>
      <c r="E252" s="21">
        <v>4050496001698</v>
      </c>
      <c r="F252" s="24">
        <v>130679</v>
      </c>
      <c r="G252" s="38" t="s">
        <v>1556</v>
      </c>
      <c r="H252" s="41">
        <v>99</v>
      </c>
      <c r="I252" s="20" t="s">
        <v>42</v>
      </c>
      <c r="J252" s="25" t="s">
        <v>27</v>
      </c>
      <c r="K252" s="24"/>
      <c r="L252" s="40" t="s">
        <v>4330</v>
      </c>
      <c r="M252" s="24" t="s">
        <v>321</v>
      </c>
      <c r="N252" s="24" t="s">
        <v>19</v>
      </c>
      <c r="O252" s="26">
        <v>72</v>
      </c>
      <c r="P252" s="67">
        <v>12190</v>
      </c>
      <c r="Q252" s="21"/>
      <c r="R252" s="22">
        <f t="shared" si="8"/>
        <v>0</v>
      </c>
      <c r="S252" s="129">
        <f t="shared" si="9"/>
        <v>0</v>
      </c>
    </row>
    <row r="253" spans="1:19" s="23" customFormat="1">
      <c r="A253" s="130" t="s">
        <v>4112</v>
      </c>
      <c r="B253" s="24" t="s">
        <v>17</v>
      </c>
      <c r="C253" s="24" t="s">
        <v>326</v>
      </c>
      <c r="D253" s="24">
        <v>15854870000</v>
      </c>
      <c r="E253" s="21">
        <v>4050496002169</v>
      </c>
      <c r="F253" s="24">
        <v>130609</v>
      </c>
      <c r="G253" s="38" t="s">
        <v>2841</v>
      </c>
      <c r="H253" s="20">
        <v>106</v>
      </c>
      <c r="I253" s="20" t="s">
        <v>30</v>
      </c>
      <c r="J253" s="25" t="s">
        <v>330</v>
      </c>
      <c r="K253" s="24"/>
      <c r="L253" s="40" t="s">
        <v>4331</v>
      </c>
      <c r="M253" s="24" t="s">
        <v>321</v>
      </c>
      <c r="N253" s="24" t="s">
        <v>19</v>
      </c>
      <c r="O253" s="26">
        <v>73</v>
      </c>
      <c r="P253" s="67">
        <v>14300</v>
      </c>
      <c r="Q253" s="21"/>
      <c r="R253" s="22">
        <f t="shared" si="8"/>
        <v>0</v>
      </c>
      <c r="S253" s="129">
        <f t="shared" si="9"/>
        <v>0</v>
      </c>
    </row>
    <row r="254" spans="1:19" s="23" customFormat="1">
      <c r="A254" s="130" t="s">
        <v>4112</v>
      </c>
      <c r="B254" s="24" t="s">
        <v>17</v>
      </c>
      <c r="C254" s="24" t="s">
        <v>326</v>
      </c>
      <c r="D254" s="24">
        <v>15901230000</v>
      </c>
      <c r="E254" s="21">
        <v>4050496561864</v>
      </c>
      <c r="F254" s="24">
        <v>39295</v>
      </c>
      <c r="G254" s="38" t="s">
        <v>4088</v>
      </c>
      <c r="H254" s="20">
        <v>109</v>
      </c>
      <c r="I254" s="20" t="s">
        <v>30</v>
      </c>
      <c r="J254" s="25" t="s">
        <v>330</v>
      </c>
      <c r="K254" s="24"/>
      <c r="L254" s="40" t="s">
        <v>4332</v>
      </c>
      <c r="M254" s="24" t="s">
        <v>328</v>
      </c>
      <c r="N254" s="24" t="s">
        <v>19</v>
      </c>
      <c r="O254" s="26">
        <v>71</v>
      </c>
      <c r="P254" s="67">
        <v>15850</v>
      </c>
      <c r="Q254" s="21"/>
      <c r="R254" s="22">
        <f t="shared" si="8"/>
        <v>0</v>
      </c>
      <c r="S254" s="129">
        <f t="shared" si="9"/>
        <v>0</v>
      </c>
    </row>
    <row r="255" spans="1:19" s="23" customFormat="1">
      <c r="A255" s="130" t="s">
        <v>4112</v>
      </c>
      <c r="B255" s="24" t="s">
        <v>17</v>
      </c>
      <c r="C255" s="24" t="s">
        <v>326</v>
      </c>
      <c r="D255" s="24">
        <v>15855070000</v>
      </c>
      <c r="E255" s="21">
        <v>4050496001773</v>
      </c>
      <c r="F255" s="24">
        <v>130655</v>
      </c>
      <c r="G255" s="38" t="s">
        <v>122</v>
      </c>
      <c r="H255" s="20">
        <v>92</v>
      </c>
      <c r="I255" s="20" t="s">
        <v>42</v>
      </c>
      <c r="J255" s="25" t="s">
        <v>330</v>
      </c>
      <c r="K255" s="24"/>
      <c r="L255" s="40" t="s">
        <v>4297</v>
      </c>
      <c r="M255" s="24" t="s">
        <v>321</v>
      </c>
      <c r="N255" s="24" t="s">
        <v>19</v>
      </c>
      <c r="O255" s="26">
        <v>72</v>
      </c>
      <c r="P255" s="67">
        <v>11890</v>
      </c>
      <c r="Q255" s="21"/>
      <c r="R255" s="22">
        <f t="shared" si="8"/>
        <v>0</v>
      </c>
      <c r="S255" s="129">
        <f t="shared" si="9"/>
        <v>0</v>
      </c>
    </row>
    <row r="256" spans="1:19" s="23" customFormat="1">
      <c r="A256" s="130" t="s">
        <v>4112</v>
      </c>
      <c r="B256" s="24" t="s">
        <v>17</v>
      </c>
      <c r="C256" s="24" t="s">
        <v>326</v>
      </c>
      <c r="D256" s="24">
        <v>15855030000</v>
      </c>
      <c r="E256" s="21">
        <v>4050496001704</v>
      </c>
      <c r="F256" s="24">
        <v>130658</v>
      </c>
      <c r="G256" s="38" t="s">
        <v>74</v>
      </c>
      <c r="H256" s="20">
        <v>99</v>
      </c>
      <c r="I256" s="20" t="s">
        <v>42</v>
      </c>
      <c r="J256" s="25" t="s">
        <v>27</v>
      </c>
      <c r="K256" s="24"/>
      <c r="L256" s="40" t="s">
        <v>4298</v>
      </c>
      <c r="M256" s="24" t="s">
        <v>321</v>
      </c>
      <c r="N256" s="24" t="s">
        <v>19</v>
      </c>
      <c r="O256" s="26">
        <v>72</v>
      </c>
      <c r="P256" s="67">
        <v>12990</v>
      </c>
      <c r="Q256" s="21"/>
      <c r="R256" s="22">
        <f t="shared" si="8"/>
        <v>0</v>
      </c>
      <c r="S256" s="129">
        <f t="shared" si="9"/>
        <v>0</v>
      </c>
    </row>
    <row r="257" spans="1:19" s="23" customFormat="1">
      <c r="A257" s="130" t="s">
        <v>4112</v>
      </c>
      <c r="B257" s="24" t="s">
        <v>17</v>
      </c>
      <c r="C257" s="24" t="s">
        <v>326</v>
      </c>
      <c r="D257" s="24">
        <v>15855130000</v>
      </c>
      <c r="E257" s="21">
        <v>4050496001377</v>
      </c>
      <c r="F257" s="24">
        <v>130660</v>
      </c>
      <c r="G257" s="38" t="s">
        <v>128</v>
      </c>
      <c r="H257" s="20">
        <v>92</v>
      </c>
      <c r="I257" s="20" t="s">
        <v>42</v>
      </c>
      <c r="J257" s="25" t="s">
        <v>27</v>
      </c>
      <c r="K257" s="24"/>
      <c r="L257" s="40" t="s">
        <v>4299</v>
      </c>
      <c r="M257" s="24" t="s">
        <v>19</v>
      </c>
      <c r="N257" s="24" t="s">
        <v>19</v>
      </c>
      <c r="O257" s="26">
        <v>72</v>
      </c>
      <c r="P257" s="67">
        <v>8690</v>
      </c>
      <c r="Q257" s="21"/>
      <c r="R257" s="22">
        <f t="shared" si="8"/>
        <v>0</v>
      </c>
      <c r="S257" s="129">
        <f t="shared" si="9"/>
        <v>0</v>
      </c>
    </row>
    <row r="258" spans="1:19" s="23" customFormat="1">
      <c r="A258" s="130" t="s">
        <v>4112</v>
      </c>
      <c r="B258" s="24" t="s">
        <v>17</v>
      </c>
      <c r="C258" s="24" t="s">
        <v>326</v>
      </c>
      <c r="D258" s="24">
        <v>15855100000</v>
      </c>
      <c r="E258" s="21">
        <v>4050496001711</v>
      </c>
      <c r="F258" s="24">
        <v>130663</v>
      </c>
      <c r="G258" s="38" t="s">
        <v>125</v>
      </c>
      <c r="H258" s="20">
        <v>95</v>
      </c>
      <c r="I258" s="20" t="s">
        <v>42</v>
      </c>
      <c r="J258" s="25" t="s">
        <v>27</v>
      </c>
      <c r="K258" s="24"/>
      <c r="L258" s="40" t="s">
        <v>4300</v>
      </c>
      <c r="M258" s="24" t="s">
        <v>321</v>
      </c>
      <c r="N258" s="24" t="s">
        <v>19</v>
      </c>
      <c r="O258" s="26">
        <v>72</v>
      </c>
      <c r="P258" s="67">
        <v>10360</v>
      </c>
      <c r="Q258" s="21"/>
      <c r="R258" s="22">
        <f t="shared" si="8"/>
        <v>0</v>
      </c>
      <c r="S258" s="129">
        <f t="shared" si="9"/>
        <v>0</v>
      </c>
    </row>
    <row r="259" spans="1:19" s="23" customFormat="1">
      <c r="A259" s="130" t="s">
        <v>4112</v>
      </c>
      <c r="B259" s="24" t="s">
        <v>17</v>
      </c>
      <c r="C259" s="24" t="s">
        <v>326</v>
      </c>
      <c r="D259" s="24">
        <v>15855080000</v>
      </c>
      <c r="E259" s="21">
        <v>4050496001728</v>
      </c>
      <c r="F259" s="24">
        <v>130666</v>
      </c>
      <c r="G259" s="38" t="s">
        <v>2262</v>
      </c>
      <c r="H259" s="20">
        <v>99</v>
      </c>
      <c r="I259" s="20" t="s">
        <v>42</v>
      </c>
      <c r="J259" s="25" t="s">
        <v>27</v>
      </c>
      <c r="K259" s="24"/>
      <c r="L259" s="40" t="s">
        <v>4301</v>
      </c>
      <c r="M259" s="24" t="s">
        <v>321</v>
      </c>
      <c r="N259" s="24" t="s">
        <v>19</v>
      </c>
      <c r="O259" s="26">
        <v>72</v>
      </c>
      <c r="P259" s="67">
        <v>11990</v>
      </c>
      <c r="Q259" s="21"/>
      <c r="R259" s="22">
        <f t="shared" si="8"/>
        <v>0</v>
      </c>
      <c r="S259" s="129">
        <f t="shared" si="9"/>
        <v>0</v>
      </c>
    </row>
    <row r="260" spans="1:19" s="23" customFormat="1">
      <c r="A260" s="130" t="s">
        <v>4112</v>
      </c>
      <c r="B260" s="24" t="s">
        <v>17</v>
      </c>
      <c r="C260" s="24" t="s">
        <v>326</v>
      </c>
      <c r="D260" s="24">
        <v>15855040000</v>
      </c>
      <c r="E260" s="21">
        <v>4050496001780</v>
      </c>
      <c r="F260" s="24">
        <v>130670</v>
      </c>
      <c r="G260" s="38" t="s">
        <v>107</v>
      </c>
      <c r="H260" s="20">
        <v>102</v>
      </c>
      <c r="I260" s="20" t="s">
        <v>42</v>
      </c>
      <c r="J260" s="25" t="s">
        <v>27</v>
      </c>
      <c r="K260" s="24"/>
      <c r="L260" s="40" t="s">
        <v>4302</v>
      </c>
      <c r="M260" s="24" t="s">
        <v>321</v>
      </c>
      <c r="N260" s="24" t="s">
        <v>19</v>
      </c>
      <c r="O260" s="26">
        <v>72</v>
      </c>
      <c r="P260" s="67">
        <v>14350</v>
      </c>
      <c r="Q260" s="21"/>
      <c r="R260" s="22">
        <f t="shared" si="8"/>
        <v>0</v>
      </c>
      <c r="S260" s="129">
        <f t="shared" si="9"/>
        <v>0</v>
      </c>
    </row>
    <row r="261" spans="1:19" s="23" customFormat="1">
      <c r="A261" s="130" t="s">
        <v>4112</v>
      </c>
      <c r="B261" s="24" t="s">
        <v>17</v>
      </c>
      <c r="C261" s="24" t="s">
        <v>326</v>
      </c>
      <c r="D261" s="24">
        <v>15855010000</v>
      </c>
      <c r="E261" s="21">
        <v>4050496001735</v>
      </c>
      <c r="F261" s="24">
        <v>130598</v>
      </c>
      <c r="G261" s="38" t="s">
        <v>104</v>
      </c>
      <c r="H261" s="20">
        <v>104</v>
      </c>
      <c r="I261" s="20" t="s">
        <v>42</v>
      </c>
      <c r="J261" s="25" t="s">
        <v>27</v>
      </c>
      <c r="K261" s="24"/>
      <c r="L261" s="40" t="s">
        <v>4303</v>
      </c>
      <c r="M261" s="24" t="s">
        <v>321</v>
      </c>
      <c r="N261" s="24" t="s">
        <v>19</v>
      </c>
      <c r="O261" s="26">
        <v>72</v>
      </c>
      <c r="P261" s="67">
        <v>11750</v>
      </c>
      <c r="Q261" s="21"/>
      <c r="R261" s="22">
        <f t="shared" si="8"/>
        <v>0</v>
      </c>
      <c r="S261" s="129">
        <f t="shared" si="9"/>
        <v>0</v>
      </c>
    </row>
    <row r="262" spans="1:19" s="23" customFormat="1">
      <c r="A262" s="130" t="s">
        <v>4112</v>
      </c>
      <c r="B262" s="24" t="s">
        <v>17</v>
      </c>
      <c r="C262" s="24" t="s">
        <v>326</v>
      </c>
      <c r="D262" s="24">
        <v>15855140000</v>
      </c>
      <c r="E262" s="21">
        <v>4050496001896</v>
      </c>
      <c r="F262" s="24">
        <v>130671</v>
      </c>
      <c r="G262" s="38" t="s">
        <v>127</v>
      </c>
      <c r="H262" s="20">
        <v>95</v>
      </c>
      <c r="I262" s="20" t="s">
        <v>42</v>
      </c>
      <c r="J262" s="25" t="s">
        <v>27</v>
      </c>
      <c r="K262" s="24"/>
      <c r="L262" s="40" t="s">
        <v>4304</v>
      </c>
      <c r="M262" s="24" t="s">
        <v>321</v>
      </c>
      <c r="N262" s="24" t="s">
        <v>19</v>
      </c>
      <c r="O262" s="26">
        <v>72</v>
      </c>
      <c r="P262" s="67">
        <v>10450</v>
      </c>
      <c r="Q262" s="21"/>
      <c r="R262" s="22">
        <f t="shared" si="8"/>
        <v>0</v>
      </c>
      <c r="S262" s="129">
        <f t="shared" si="9"/>
        <v>0</v>
      </c>
    </row>
    <row r="263" spans="1:19" s="23" customFormat="1">
      <c r="A263" s="130" t="s">
        <v>4112</v>
      </c>
      <c r="B263" s="24" t="s">
        <v>17</v>
      </c>
      <c r="C263" s="24" t="s">
        <v>326</v>
      </c>
      <c r="D263" s="24">
        <v>15855110000</v>
      </c>
      <c r="E263" s="21">
        <v>4050496001667</v>
      </c>
      <c r="F263" s="24">
        <v>130674</v>
      </c>
      <c r="G263" s="38" t="s">
        <v>124</v>
      </c>
      <c r="H263" s="20">
        <v>98</v>
      </c>
      <c r="I263" s="20" t="s">
        <v>42</v>
      </c>
      <c r="J263" s="25" t="s">
        <v>27</v>
      </c>
      <c r="K263" s="24"/>
      <c r="L263" s="40" t="s">
        <v>4305</v>
      </c>
      <c r="M263" s="24" t="s">
        <v>321</v>
      </c>
      <c r="N263" s="24" t="s">
        <v>19</v>
      </c>
      <c r="O263" s="26">
        <v>72</v>
      </c>
      <c r="P263" s="67">
        <v>11790</v>
      </c>
      <c r="Q263" s="21"/>
      <c r="R263" s="22">
        <f t="shared" si="8"/>
        <v>0</v>
      </c>
      <c r="S263" s="129">
        <f t="shared" si="9"/>
        <v>0</v>
      </c>
    </row>
    <row r="264" spans="1:19" s="23" customFormat="1">
      <c r="A264" s="130" t="s">
        <v>4112</v>
      </c>
      <c r="B264" s="24" t="s">
        <v>17</v>
      </c>
      <c r="C264" s="24" t="s">
        <v>326</v>
      </c>
      <c r="D264" s="24">
        <v>15855090000</v>
      </c>
      <c r="E264" s="21">
        <v>4050496001384</v>
      </c>
      <c r="F264" s="24">
        <v>130676</v>
      </c>
      <c r="G264" s="38" t="s">
        <v>109</v>
      </c>
      <c r="H264" s="20">
        <v>101</v>
      </c>
      <c r="I264" s="20" t="s">
        <v>42</v>
      </c>
      <c r="J264" s="25" t="s">
        <v>27</v>
      </c>
      <c r="K264" s="24"/>
      <c r="L264" s="40" t="s">
        <v>4306</v>
      </c>
      <c r="M264" s="24" t="s">
        <v>321</v>
      </c>
      <c r="N264" s="24" t="s">
        <v>19</v>
      </c>
      <c r="O264" s="26">
        <v>72</v>
      </c>
      <c r="P264" s="67">
        <v>12000</v>
      </c>
      <c r="Q264" s="21"/>
      <c r="R264" s="22">
        <f t="shared" si="8"/>
        <v>0</v>
      </c>
      <c r="S264" s="129">
        <f t="shared" si="9"/>
        <v>0</v>
      </c>
    </row>
    <row r="265" spans="1:19" s="23" customFormat="1">
      <c r="A265" s="130" t="s">
        <v>4112</v>
      </c>
      <c r="B265" s="24" t="s">
        <v>17</v>
      </c>
      <c r="C265" s="24" t="s">
        <v>326</v>
      </c>
      <c r="D265" s="24">
        <v>15855050000</v>
      </c>
      <c r="E265" s="21">
        <v>4050496001797</v>
      </c>
      <c r="F265" s="24">
        <v>130602</v>
      </c>
      <c r="G265" s="38" t="s">
        <v>75</v>
      </c>
      <c r="H265" s="20">
        <v>104</v>
      </c>
      <c r="I265" s="20" t="s">
        <v>30</v>
      </c>
      <c r="J265" s="25" t="s">
        <v>27</v>
      </c>
      <c r="K265" s="24"/>
      <c r="L265" s="40" t="s">
        <v>4307</v>
      </c>
      <c r="M265" s="24" t="s">
        <v>321</v>
      </c>
      <c r="N265" s="24" t="s">
        <v>19</v>
      </c>
      <c r="O265" s="26">
        <v>72</v>
      </c>
      <c r="P265" s="67">
        <v>11870</v>
      </c>
      <c r="Q265" s="21"/>
      <c r="R265" s="22">
        <f t="shared" ref="R265:R328" si="10">((P265-(P265*$R$6))*Q265)</f>
        <v>0</v>
      </c>
      <c r="S265" s="129">
        <f t="shared" ref="S265:S328" si="11">((P265-(P265*$R$6))*Q265)*1.2</f>
        <v>0</v>
      </c>
    </row>
    <row r="266" spans="1:19" s="23" customFormat="1">
      <c r="A266" s="130" t="s">
        <v>4112</v>
      </c>
      <c r="B266" s="24" t="s">
        <v>17</v>
      </c>
      <c r="C266" s="24" t="s">
        <v>326</v>
      </c>
      <c r="D266" s="24">
        <v>15855020000</v>
      </c>
      <c r="E266" s="21">
        <v>4050496001506</v>
      </c>
      <c r="F266" s="24">
        <v>130605</v>
      </c>
      <c r="G266" s="38" t="s">
        <v>105</v>
      </c>
      <c r="H266" s="20">
        <v>107</v>
      </c>
      <c r="I266" s="20" t="s">
        <v>42</v>
      </c>
      <c r="J266" s="25" t="s">
        <v>27</v>
      </c>
      <c r="K266" s="24"/>
      <c r="L266" s="40" t="s">
        <v>4308</v>
      </c>
      <c r="M266" s="24" t="s">
        <v>321</v>
      </c>
      <c r="N266" s="24" t="s">
        <v>19</v>
      </c>
      <c r="O266" s="26">
        <v>72</v>
      </c>
      <c r="P266" s="67">
        <v>13380</v>
      </c>
      <c r="Q266" s="21"/>
      <c r="R266" s="22">
        <f t="shared" si="10"/>
        <v>0</v>
      </c>
      <c r="S266" s="129">
        <f t="shared" si="11"/>
        <v>0</v>
      </c>
    </row>
    <row r="267" spans="1:19" s="23" customFormat="1">
      <c r="A267" s="130" t="s">
        <v>4112</v>
      </c>
      <c r="B267" s="24" t="s">
        <v>17</v>
      </c>
      <c r="C267" s="24" t="s">
        <v>326</v>
      </c>
      <c r="D267" s="24">
        <v>15855150000</v>
      </c>
      <c r="E267" s="21">
        <v>4050496001407</v>
      </c>
      <c r="F267" s="24">
        <v>130677</v>
      </c>
      <c r="G267" s="38" t="s">
        <v>126</v>
      </c>
      <c r="H267" s="20">
        <v>97</v>
      </c>
      <c r="I267" s="20" t="s">
        <v>42</v>
      </c>
      <c r="J267" s="25" t="s">
        <v>27</v>
      </c>
      <c r="K267" s="24"/>
      <c r="L267" s="40" t="s">
        <v>4309</v>
      </c>
      <c r="M267" s="24" t="s">
        <v>321</v>
      </c>
      <c r="N267" s="24" t="s">
        <v>19</v>
      </c>
      <c r="O267" s="26">
        <v>72</v>
      </c>
      <c r="P267" s="67">
        <v>10560</v>
      </c>
      <c r="Q267" s="21"/>
      <c r="R267" s="22">
        <f t="shared" si="10"/>
        <v>0</v>
      </c>
      <c r="S267" s="129">
        <f t="shared" si="11"/>
        <v>0</v>
      </c>
    </row>
    <row r="268" spans="1:19" s="23" customFormat="1">
      <c r="A268" s="130" t="s">
        <v>4112</v>
      </c>
      <c r="B268" s="24" t="s">
        <v>17</v>
      </c>
      <c r="C268" s="24" t="s">
        <v>326</v>
      </c>
      <c r="D268" s="24">
        <v>15855120000</v>
      </c>
      <c r="E268" s="21">
        <v>4050496001803</v>
      </c>
      <c r="F268" s="24">
        <v>130680</v>
      </c>
      <c r="G268" s="38" t="s">
        <v>123</v>
      </c>
      <c r="H268" s="20">
        <v>100</v>
      </c>
      <c r="I268" s="20" t="s">
        <v>42</v>
      </c>
      <c r="J268" s="25" t="s">
        <v>27</v>
      </c>
      <c r="K268" s="24"/>
      <c r="L268" s="40" t="s">
        <v>4310</v>
      </c>
      <c r="M268" s="24" t="s">
        <v>19</v>
      </c>
      <c r="N268" s="24" t="s">
        <v>19</v>
      </c>
      <c r="O268" s="26">
        <v>72</v>
      </c>
      <c r="P268" s="67">
        <v>11330</v>
      </c>
      <c r="Q268" s="21"/>
      <c r="R268" s="22">
        <f t="shared" si="10"/>
        <v>0</v>
      </c>
      <c r="S268" s="129">
        <f t="shared" si="11"/>
        <v>0</v>
      </c>
    </row>
    <row r="269" spans="1:19" s="23" customFormat="1">
      <c r="A269" s="130" t="s">
        <v>4112</v>
      </c>
      <c r="B269" s="24" t="s">
        <v>17</v>
      </c>
      <c r="C269" s="24" t="s">
        <v>326</v>
      </c>
      <c r="D269" s="24">
        <v>15855060000</v>
      </c>
      <c r="E269" s="21">
        <v>4050496001810</v>
      </c>
      <c r="F269" s="24">
        <v>130608</v>
      </c>
      <c r="G269" s="38" t="s">
        <v>108</v>
      </c>
      <c r="H269" s="20">
        <v>109</v>
      </c>
      <c r="I269" s="20" t="s">
        <v>42</v>
      </c>
      <c r="J269" s="25" t="s">
        <v>27</v>
      </c>
      <c r="K269" s="24"/>
      <c r="L269" s="40" t="s">
        <v>4311</v>
      </c>
      <c r="M269" s="24" t="s">
        <v>321</v>
      </c>
      <c r="N269" s="24" t="s">
        <v>19</v>
      </c>
      <c r="O269" s="26">
        <v>73</v>
      </c>
      <c r="P269" s="67">
        <v>13040</v>
      </c>
      <c r="Q269" s="21"/>
      <c r="R269" s="22">
        <f t="shared" si="10"/>
        <v>0</v>
      </c>
      <c r="S269" s="129">
        <f t="shared" si="11"/>
        <v>0</v>
      </c>
    </row>
    <row r="270" spans="1:19" s="23" customFormat="1">
      <c r="A270" s="130" t="s">
        <v>4112</v>
      </c>
      <c r="B270" s="24" t="s">
        <v>17</v>
      </c>
      <c r="C270" s="24" t="s">
        <v>326</v>
      </c>
      <c r="D270" s="24">
        <v>15855220000</v>
      </c>
      <c r="E270" s="21">
        <v>4050496002176</v>
      </c>
      <c r="F270" s="24">
        <v>130661</v>
      </c>
      <c r="G270" s="38" t="s">
        <v>2260</v>
      </c>
      <c r="H270" s="20">
        <v>93</v>
      </c>
      <c r="I270" s="20" t="s">
        <v>42</v>
      </c>
      <c r="J270" s="25" t="s">
        <v>27</v>
      </c>
      <c r="K270" s="24"/>
      <c r="L270" s="40" t="s">
        <v>4288</v>
      </c>
      <c r="M270" s="24" t="s">
        <v>321</v>
      </c>
      <c r="N270" s="24" t="s">
        <v>19</v>
      </c>
      <c r="O270" s="26">
        <v>72</v>
      </c>
      <c r="P270" s="67">
        <v>12350</v>
      </c>
      <c r="Q270" s="21"/>
      <c r="R270" s="22">
        <f t="shared" si="10"/>
        <v>0</v>
      </c>
      <c r="S270" s="129">
        <f t="shared" si="11"/>
        <v>0</v>
      </c>
    </row>
    <row r="271" spans="1:19" s="23" customFormat="1">
      <c r="A271" s="130" t="s">
        <v>4112</v>
      </c>
      <c r="B271" s="24" t="s">
        <v>17</v>
      </c>
      <c r="C271" s="24" t="s">
        <v>326</v>
      </c>
      <c r="D271" s="24">
        <v>15855190000</v>
      </c>
      <c r="E271" s="21">
        <v>4050496001742</v>
      </c>
      <c r="F271" s="24">
        <v>130664</v>
      </c>
      <c r="G271" s="38" t="s">
        <v>2261</v>
      </c>
      <c r="H271" s="20">
        <v>96</v>
      </c>
      <c r="I271" s="20" t="s">
        <v>42</v>
      </c>
      <c r="J271" s="25" t="s">
        <v>27</v>
      </c>
      <c r="K271" s="24"/>
      <c r="L271" s="40" t="s">
        <v>4289</v>
      </c>
      <c r="M271" s="24" t="s">
        <v>321</v>
      </c>
      <c r="N271" s="24" t="s">
        <v>19</v>
      </c>
      <c r="O271" s="26">
        <v>72</v>
      </c>
      <c r="P271" s="67">
        <v>14210</v>
      </c>
      <c r="Q271" s="21"/>
      <c r="R271" s="22">
        <f t="shared" si="10"/>
        <v>0</v>
      </c>
      <c r="S271" s="129">
        <f t="shared" si="11"/>
        <v>0</v>
      </c>
    </row>
    <row r="272" spans="1:19" s="23" customFormat="1">
      <c r="A272" s="130" t="s">
        <v>4112</v>
      </c>
      <c r="B272" s="24" t="s">
        <v>17</v>
      </c>
      <c r="C272" s="24" t="s">
        <v>326</v>
      </c>
      <c r="D272" s="24">
        <v>15855230000</v>
      </c>
      <c r="E272" s="21">
        <v>4050496001902</v>
      </c>
      <c r="F272" s="24">
        <v>130672</v>
      </c>
      <c r="G272" s="38" t="s">
        <v>2265</v>
      </c>
      <c r="H272" s="20">
        <v>96</v>
      </c>
      <c r="I272" s="20" t="s">
        <v>42</v>
      </c>
      <c r="J272" s="25" t="s">
        <v>27</v>
      </c>
      <c r="K272" s="24"/>
      <c r="L272" s="40" t="s">
        <v>4290</v>
      </c>
      <c r="M272" s="24" t="s">
        <v>321</v>
      </c>
      <c r="N272" s="24" t="s">
        <v>19</v>
      </c>
      <c r="O272" s="26">
        <v>72</v>
      </c>
      <c r="P272" s="67">
        <v>15990</v>
      </c>
      <c r="Q272" s="21"/>
      <c r="R272" s="22">
        <f t="shared" si="10"/>
        <v>0</v>
      </c>
      <c r="S272" s="129">
        <f t="shared" si="11"/>
        <v>0</v>
      </c>
    </row>
    <row r="273" spans="1:19" s="23" customFormat="1">
      <c r="A273" s="130" t="s">
        <v>4112</v>
      </c>
      <c r="B273" s="24" t="s">
        <v>17</v>
      </c>
      <c r="C273" s="24" t="s">
        <v>326</v>
      </c>
      <c r="D273" s="24">
        <v>15855200000</v>
      </c>
      <c r="E273" s="21">
        <v>4050496001919</v>
      </c>
      <c r="F273" s="24">
        <v>130675</v>
      </c>
      <c r="G273" s="38" t="s">
        <v>2266</v>
      </c>
      <c r="H273" s="20">
        <v>99</v>
      </c>
      <c r="I273" s="20" t="s">
        <v>42</v>
      </c>
      <c r="J273" s="25" t="s">
        <v>27</v>
      </c>
      <c r="K273" s="24"/>
      <c r="L273" s="40" t="s">
        <v>4291</v>
      </c>
      <c r="M273" s="24" t="s">
        <v>321</v>
      </c>
      <c r="N273" s="24" t="s">
        <v>19</v>
      </c>
      <c r="O273" s="26">
        <v>72</v>
      </c>
      <c r="P273" s="67">
        <v>15450</v>
      </c>
      <c r="Q273" s="21"/>
      <c r="R273" s="22">
        <f t="shared" si="10"/>
        <v>0</v>
      </c>
      <c r="S273" s="129">
        <f t="shared" si="11"/>
        <v>0</v>
      </c>
    </row>
    <row r="274" spans="1:19" s="23" customFormat="1">
      <c r="A274" s="130" t="s">
        <v>4112</v>
      </c>
      <c r="B274" s="24" t="s">
        <v>17</v>
      </c>
      <c r="C274" s="24" t="s">
        <v>326</v>
      </c>
      <c r="D274" s="24">
        <v>15855170000</v>
      </c>
      <c r="E274" s="21">
        <v>4050496001391</v>
      </c>
      <c r="F274" s="24">
        <v>130600</v>
      </c>
      <c r="G274" s="38" t="s">
        <v>1562</v>
      </c>
      <c r="H274" s="20">
        <v>103</v>
      </c>
      <c r="I274" s="20" t="s">
        <v>42</v>
      </c>
      <c r="J274" s="25" t="s">
        <v>27</v>
      </c>
      <c r="K274" s="24"/>
      <c r="L274" s="40" t="s">
        <v>4292</v>
      </c>
      <c r="M274" s="24" t="s">
        <v>321</v>
      </c>
      <c r="N274" s="24" t="s">
        <v>19</v>
      </c>
      <c r="O274" s="26">
        <v>72</v>
      </c>
      <c r="P274" s="67">
        <v>15390</v>
      </c>
      <c r="Q274" s="21"/>
      <c r="R274" s="22">
        <f t="shared" si="10"/>
        <v>0</v>
      </c>
      <c r="S274" s="129">
        <f t="shared" si="11"/>
        <v>0</v>
      </c>
    </row>
    <row r="275" spans="1:19" s="23" customFormat="1">
      <c r="A275" s="130" t="s">
        <v>4112</v>
      </c>
      <c r="B275" s="24" t="s">
        <v>17</v>
      </c>
      <c r="C275" s="24" t="s">
        <v>326</v>
      </c>
      <c r="D275" s="24">
        <v>15855160000</v>
      </c>
      <c r="E275" s="21">
        <v>4050496001513</v>
      </c>
      <c r="F275" s="24">
        <v>130603</v>
      </c>
      <c r="G275" s="38" t="s">
        <v>110</v>
      </c>
      <c r="H275" s="41">
        <v>105</v>
      </c>
      <c r="I275" s="20" t="s">
        <v>42</v>
      </c>
      <c r="J275" s="25" t="s">
        <v>27</v>
      </c>
      <c r="K275" s="24"/>
      <c r="L275" s="40" t="s">
        <v>4293</v>
      </c>
      <c r="M275" s="24" t="s">
        <v>321</v>
      </c>
      <c r="N275" s="24" t="s">
        <v>19</v>
      </c>
      <c r="O275" s="26">
        <v>72</v>
      </c>
      <c r="P275" s="67">
        <v>16750</v>
      </c>
      <c r="Q275" s="21"/>
      <c r="R275" s="22">
        <f t="shared" si="10"/>
        <v>0</v>
      </c>
      <c r="S275" s="129">
        <f t="shared" si="11"/>
        <v>0</v>
      </c>
    </row>
    <row r="276" spans="1:19" s="23" customFormat="1">
      <c r="A276" s="130" t="s">
        <v>4112</v>
      </c>
      <c r="B276" s="24" t="s">
        <v>17</v>
      </c>
      <c r="C276" s="24" t="s">
        <v>326</v>
      </c>
      <c r="D276" s="24">
        <v>15855240000</v>
      </c>
      <c r="E276" s="21">
        <v>4050496001827</v>
      </c>
      <c r="F276" s="24">
        <v>130678</v>
      </c>
      <c r="G276" s="38" t="s">
        <v>2269</v>
      </c>
      <c r="H276" s="41">
        <v>98</v>
      </c>
      <c r="I276" s="20" t="s">
        <v>42</v>
      </c>
      <c r="J276" s="25" t="s">
        <v>27</v>
      </c>
      <c r="K276" s="24"/>
      <c r="L276" s="40" t="s">
        <v>4294</v>
      </c>
      <c r="M276" s="24" t="s">
        <v>321</v>
      </c>
      <c r="N276" s="24" t="s">
        <v>19</v>
      </c>
      <c r="O276" s="26">
        <v>72</v>
      </c>
      <c r="P276" s="67">
        <v>16650</v>
      </c>
      <c r="Q276" s="21"/>
      <c r="R276" s="22">
        <f t="shared" si="10"/>
        <v>0</v>
      </c>
      <c r="S276" s="129">
        <f t="shared" si="11"/>
        <v>0</v>
      </c>
    </row>
    <row r="277" spans="1:19" s="23" customFormat="1">
      <c r="A277" s="130" t="s">
        <v>4112</v>
      </c>
      <c r="B277" s="24" t="s">
        <v>17</v>
      </c>
      <c r="C277" s="24" t="s">
        <v>326</v>
      </c>
      <c r="D277" s="24">
        <v>15855210000</v>
      </c>
      <c r="E277" s="21">
        <v>4050496001834</v>
      </c>
      <c r="F277" s="24">
        <v>130681</v>
      </c>
      <c r="G277" s="38" t="s">
        <v>2270</v>
      </c>
      <c r="H277" s="20">
        <v>102</v>
      </c>
      <c r="I277" s="20" t="s">
        <v>42</v>
      </c>
      <c r="J277" s="25" t="s">
        <v>27</v>
      </c>
      <c r="K277" s="24"/>
      <c r="L277" s="40" t="s">
        <v>4295</v>
      </c>
      <c r="M277" s="24" t="s">
        <v>321</v>
      </c>
      <c r="N277" s="24" t="s">
        <v>19</v>
      </c>
      <c r="O277" s="26">
        <v>72</v>
      </c>
      <c r="P277" s="67">
        <v>15850</v>
      </c>
      <c r="Q277" s="21"/>
      <c r="R277" s="22">
        <f t="shared" si="10"/>
        <v>0</v>
      </c>
      <c r="S277" s="129">
        <f t="shared" si="11"/>
        <v>0</v>
      </c>
    </row>
    <row r="278" spans="1:19" s="23" customFormat="1">
      <c r="A278" s="130" t="s">
        <v>4112</v>
      </c>
      <c r="B278" s="24" t="s">
        <v>17</v>
      </c>
      <c r="C278" s="24" t="s">
        <v>326</v>
      </c>
      <c r="D278" s="24">
        <v>15855180000</v>
      </c>
      <c r="E278" s="21">
        <v>4050496001926</v>
      </c>
      <c r="F278" s="24">
        <v>130607</v>
      </c>
      <c r="G278" s="38" t="s">
        <v>1991</v>
      </c>
      <c r="H278" s="20">
        <v>107</v>
      </c>
      <c r="I278" s="20" t="s">
        <v>42</v>
      </c>
      <c r="J278" s="25" t="s">
        <v>27</v>
      </c>
      <c r="K278" s="24"/>
      <c r="L278" s="40" t="s">
        <v>4296</v>
      </c>
      <c r="M278" s="24" t="s">
        <v>321</v>
      </c>
      <c r="N278" s="24" t="s">
        <v>19</v>
      </c>
      <c r="O278" s="26">
        <v>73</v>
      </c>
      <c r="P278" s="67">
        <v>13820</v>
      </c>
      <c r="Q278" s="21"/>
      <c r="R278" s="22">
        <f t="shared" si="10"/>
        <v>0</v>
      </c>
      <c r="S278" s="129">
        <f t="shared" si="11"/>
        <v>0</v>
      </c>
    </row>
    <row r="279" spans="1:19" s="23" customFormat="1">
      <c r="A279" s="130" t="s">
        <v>4112</v>
      </c>
      <c r="B279" s="24" t="s">
        <v>17</v>
      </c>
      <c r="C279" s="24" t="s">
        <v>326</v>
      </c>
      <c r="D279" s="24">
        <v>15855250000</v>
      </c>
      <c r="E279" s="21">
        <v>4050496001933</v>
      </c>
      <c r="F279" s="24">
        <v>130610</v>
      </c>
      <c r="G279" s="38" t="s">
        <v>113</v>
      </c>
      <c r="H279" s="20">
        <v>106</v>
      </c>
      <c r="I279" s="20" t="s">
        <v>42</v>
      </c>
      <c r="J279" s="25" t="s">
        <v>27</v>
      </c>
      <c r="K279" s="24"/>
      <c r="L279" s="40" t="s">
        <v>4472</v>
      </c>
      <c r="M279" s="24" t="s">
        <v>321</v>
      </c>
      <c r="N279" s="24" t="s">
        <v>19</v>
      </c>
      <c r="O279" s="26">
        <v>73</v>
      </c>
      <c r="P279" s="67">
        <v>16490</v>
      </c>
      <c r="Q279" s="21"/>
      <c r="R279" s="22">
        <f t="shared" si="10"/>
        <v>0</v>
      </c>
      <c r="S279" s="129">
        <f t="shared" si="11"/>
        <v>0</v>
      </c>
    </row>
    <row r="280" spans="1:19" s="23" customFormat="1">
      <c r="A280" s="130" t="s">
        <v>4112</v>
      </c>
      <c r="B280" s="24" t="s">
        <v>325</v>
      </c>
      <c r="C280" s="24" t="s">
        <v>326</v>
      </c>
      <c r="D280" s="24">
        <v>4280620000</v>
      </c>
      <c r="E280" s="21">
        <v>4050496582418</v>
      </c>
      <c r="F280" s="24">
        <v>54261</v>
      </c>
      <c r="G280" s="38" t="s">
        <v>26</v>
      </c>
      <c r="H280" s="20" t="s">
        <v>460</v>
      </c>
      <c r="I280" s="20" t="s">
        <v>80</v>
      </c>
      <c r="J280" s="25" t="s">
        <v>330</v>
      </c>
      <c r="K280" s="24"/>
      <c r="L280" s="40" t="s">
        <v>4447</v>
      </c>
      <c r="M280" s="24" t="s">
        <v>321</v>
      </c>
      <c r="N280" s="24" t="s">
        <v>19</v>
      </c>
      <c r="O280" s="26">
        <v>73</v>
      </c>
      <c r="P280" s="67">
        <v>8280</v>
      </c>
      <c r="Q280" s="21"/>
      <c r="R280" s="22">
        <f t="shared" si="10"/>
        <v>0</v>
      </c>
      <c r="S280" s="129">
        <f t="shared" si="11"/>
        <v>0</v>
      </c>
    </row>
    <row r="281" spans="1:19" s="23" customFormat="1">
      <c r="A281" s="130" t="s">
        <v>4112</v>
      </c>
      <c r="B281" s="24" t="s">
        <v>325</v>
      </c>
      <c r="C281" s="24" t="s">
        <v>326</v>
      </c>
      <c r="D281" s="24">
        <v>4280580000</v>
      </c>
      <c r="E281" s="21">
        <v>4050496582456</v>
      </c>
      <c r="F281" s="24">
        <v>54262</v>
      </c>
      <c r="G281" s="38" t="s">
        <v>33</v>
      </c>
      <c r="H281" s="20" t="s">
        <v>461</v>
      </c>
      <c r="I281" s="20" t="s">
        <v>18</v>
      </c>
      <c r="J281" s="25" t="s">
        <v>330</v>
      </c>
      <c r="K281" s="24"/>
      <c r="L281" s="40" t="s">
        <v>4448</v>
      </c>
      <c r="M281" s="24" t="s">
        <v>321</v>
      </c>
      <c r="N281" s="24" t="s">
        <v>19</v>
      </c>
      <c r="O281" s="26">
        <v>73</v>
      </c>
      <c r="P281" s="67">
        <v>7910</v>
      </c>
      <c r="Q281" s="21"/>
      <c r="R281" s="22">
        <f t="shared" si="10"/>
        <v>0</v>
      </c>
      <c r="S281" s="129">
        <f t="shared" si="11"/>
        <v>0</v>
      </c>
    </row>
    <row r="282" spans="1:19" s="23" customFormat="1">
      <c r="A282" s="130" t="s">
        <v>4112</v>
      </c>
      <c r="B282" s="24" t="s">
        <v>325</v>
      </c>
      <c r="C282" s="24" t="s">
        <v>326</v>
      </c>
      <c r="D282" s="24">
        <v>4281150000</v>
      </c>
      <c r="E282" s="21">
        <v>4050496002428</v>
      </c>
      <c r="F282" s="24">
        <v>130683</v>
      </c>
      <c r="G282" s="38" t="s">
        <v>129</v>
      </c>
      <c r="H282" s="20" t="s">
        <v>81</v>
      </c>
      <c r="I282" s="20" t="s">
        <v>319</v>
      </c>
      <c r="J282" s="25" t="s">
        <v>330</v>
      </c>
      <c r="K282" s="24"/>
      <c r="L282" s="40" t="s">
        <v>4449</v>
      </c>
      <c r="M282" s="24" t="s">
        <v>330</v>
      </c>
      <c r="N282" s="24" t="s">
        <v>330</v>
      </c>
      <c r="O282" s="26" t="s">
        <v>330</v>
      </c>
      <c r="P282" s="67">
        <v>7510</v>
      </c>
      <c r="Q282" s="21"/>
      <c r="R282" s="22">
        <f t="shared" si="10"/>
        <v>0</v>
      </c>
      <c r="S282" s="129">
        <f t="shared" si="11"/>
        <v>0</v>
      </c>
    </row>
    <row r="283" spans="1:19" s="23" customFormat="1">
      <c r="A283" s="130" t="s">
        <v>4112</v>
      </c>
      <c r="B283" s="24" t="s">
        <v>325</v>
      </c>
      <c r="C283" s="24" t="s">
        <v>326</v>
      </c>
      <c r="D283" s="24">
        <v>4281270000</v>
      </c>
      <c r="E283" s="21">
        <v>4050496002480</v>
      </c>
      <c r="F283" s="24">
        <v>130684</v>
      </c>
      <c r="G283" s="38" t="s">
        <v>4102</v>
      </c>
      <c r="H283" s="20" t="s">
        <v>462</v>
      </c>
      <c r="I283" s="20" t="s">
        <v>319</v>
      </c>
      <c r="J283" s="25" t="s">
        <v>330</v>
      </c>
      <c r="K283" s="24"/>
      <c r="L283" s="40" t="s">
        <v>4450</v>
      </c>
      <c r="M283" s="24" t="s">
        <v>330</v>
      </c>
      <c r="N283" s="24" t="s">
        <v>330</v>
      </c>
      <c r="O283" s="26" t="s">
        <v>330</v>
      </c>
      <c r="P283" s="67">
        <v>8590</v>
      </c>
      <c r="Q283" s="21"/>
      <c r="R283" s="22">
        <f t="shared" si="10"/>
        <v>0</v>
      </c>
      <c r="S283" s="129">
        <f t="shared" si="11"/>
        <v>0</v>
      </c>
    </row>
    <row r="284" spans="1:19" s="23" customFormat="1">
      <c r="A284" s="130" t="s">
        <v>4112</v>
      </c>
      <c r="B284" s="24" t="s">
        <v>325</v>
      </c>
      <c r="C284" s="24" t="s">
        <v>326</v>
      </c>
      <c r="D284" s="24">
        <v>4280470000</v>
      </c>
      <c r="E284" s="21">
        <v>4050496582562</v>
      </c>
      <c r="F284" s="24">
        <v>54263</v>
      </c>
      <c r="G284" s="38" t="s">
        <v>132</v>
      </c>
      <c r="H284" s="20" t="s">
        <v>83</v>
      </c>
      <c r="I284" s="20" t="s">
        <v>80</v>
      </c>
      <c r="J284" s="25" t="s">
        <v>330</v>
      </c>
      <c r="K284" s="24"/>
      <c r="L284" s="40" t="s">
        <v>4412</v>
      </c>
      <c r="M284" s="24" t="s">
        <v>328</v>
      </c>
      <c r="N284" s="24" t="s">
        <v>19</v>
      </c>
      <c r="O284" s="26">
        <v>73</v>
      </c>
      <c r="P284" s="67">
        <v>8010</v>
      </c>
      <c r="Q284" s="21"/>
      <c r="R284" s="22">
        <f t="shared" si="10"/>
        <v>0</v>
      </c>
      <c r="S284" s="129">
        <f t="shared" si="11"/>
        <v>0</v>
      </c>
    </row>
    <row r="285" spans="1:19" s="23" customFormat="1">
      <c r="A285" s="130" t="s">
        <v>4112</v>
      </c>
      <c r="B285" s="24" t="s">
        <v>325</v>
      </c>
      <c r="C285" s="24" t="s">
        <v>326</v>
      </c>
      <c r="D285" s="24">
        <v>4281190000</v>
      </c>
      <c r="E285" s="21">
        <v>4050496002589</v>
      </c>
      <c r="F285" s="24">
        <v>130686</v>
      </c>
      <c r="G285" s="38" t="s">
        <v>132</v>
      </c>
      <c r="H285" s="20" t="s">
        <v>83</v>
      </c>
      <c r="I285" s="20" t="s">
        <v>80</v>
      </c>
      <c r="J285" s="25" t="s">
        <v>330</v>
      </c>
      <c r="K285" s="24"/>
      <c r="L285" s="40" t="s">
        <v>4413</v>
      </c>
      <c r="M285" s="24" t="s">
        <v>330</v>
      </c>
      <c r="N285" s="24" t="s">
        <v>330</v>
      </c>
      <c r="O285" s="26" t="s">
        <v>330</v>
      </c>
      <c r="P285" s="67">
        <v>8250</v>
      </c>
      <c r="Q285" s="21"/>
      <c r="R285" s="22">
        <f t="shared" si="10"/>
        <v>0</v>
      </c>
      <c r="S285" s="129">
        <f t="shared" si="11"/>
        <v>0</v>
      </c>
    </row>
    <row r="286" spans="1:19" s="23" customFormat="1">
      <c r="A286" s="130" t="s">
        <v>4112</v>
      </c>
      <c r="B286" s="24" t="s">
        <v>325</v>
      </c>
      <c r="C286" s="24" t="s">
        <v>326</v>
      </c>
      <c r="D286" s="24">
        <v>4280650000</v>
      </c>
      <c r="E286" s="21">
        <v>4050496582388</v>
      </c>
      <c r="F286" s="24">
        <v>54267</v>
      </c>
      <c r="G286" s="38" t="s">
        <v>43</v>
      </c>
      <c r="H286" s="20" t="s">
        <v>81</v>
      </c>
      <c r="I286" s="20" t="s">
        <v>18</v>
      </c>
      <c r="J286" s="25" t="s">
        <v>330</v>
      </c>
      <c r="K286" s="24"/>
      <c r="L286" s="40" t="s">
        <v>4414</v>
      </c>
      <c r="M286" s="24" t="s">
        <v>321</v>
      </c>
      <c r="N286" s="24" t="s">
        <v>19</v>
      </c>
      <c r="O286" s="26">
        <v>73</v>
      </c>
      <c r="P286" s="67">
        <v>9900</v>
      </c>
      <c r="Q286" s="21"/>
      <c r="R286" s="22">
        <f t="shared" si="10"/>
        <v>0</v>
      </c>
      <c r="S286" s="129">
        <f t="shared" si="11"/>
        <v>0</v>
      </c>
    </row>
    <row r="287" spans="1:19" s="23" customFormat="1">
      <c r="A287" s="130" t="s">
        <v>4112</v>
      </c>
      <c r="B287" s="24" t="s">
        <v>325</v>
      </c>
      <c r="C287" s="24" t="s">
        <v>326</v>
      </c>
      <c r="D287" s="24">
        <v>4281260000</v>
      </c>
      <c r="E287" s="21">
        <v>4050496002497</v>
      </c>
      <c r="F287" s="24">
        <v>130688</v>
      </c>
      <c r="G287" s="38" t="s">
        <v>92</v>
      </c>
      <c r="H287" s="20" t="s">
        <v>462</v>
      </c>
      <c r="I287" s="20" t="s">
        <v>80</v>
      </c>
      <c r="J287" s="25" t="s">
        <v>330</v>
      </c>
      <c r="K287" s="24"/>
      <c r="L287" s="40" t="s">
        <v>4415</v>
      </c>
      <c r="M287" s="24" t="s">
        <v>330</v>
      </c>
      <c r="N287" s="24" t="s">
        <v>330</v>
      </c>
      <c r="O287" s="26" t="s">
        <v>330</v>
      </c>
      <c r="P287" s="67">
        <v>9800</v>
      </c>
      <c r="Q287" s="21"/>
      <c r="R287" s="22">
        <f t="shared" si="10"/>
        <v>0</v>
      </c>
      <c r="S287" s="129">
        <f t="shared" si="11"/>
        <v>0</v>
      </c>
    </row>
    <row r="288" spans="1:19" s="23" customFormat="1">
      <c r="A288" s="130" t="s">
        <v>4112</v>
      </c>
      <c r="B288" s="24" t="s">
        <v>325</v>
      </c>
      <c r="C288" s="24" t="s">
        <v>326</v>
      </c>
      <c r="D288" s="24">
        <v>4281300000</v>
      </c>
      <c r="E288" s="21">
        <v>4050496002503</v>
      </c>
      <c r="F288" s="24">
        <v>130692</v>
      </c>
      <c r="G288" s="38" t="s">
        <v>1989</v>
      </c>
      <c r="H288" s="20" t="s">
        <v>83</v>
      </c>
      <c r="I288" s="20" t="s">
        <v>18</v>
      </c>
      <c r="J288" s="25" t="s">
        <v>330</v>
      </c>
      <c r="K288" s="24"/>
      <c r="L288" s="40" t="s">
        <v>4416</v>
      </c>
      <c r="M288" s="24" t="s">
        <v>330</v>
      </c>
      <c r="N288" s="24" t="s">
        <v>330</v>
      </c>
      <c r="O288" s="26" t="s">
        <v>330</v>
      </c>
      <c r="P288" s="67">
        <v>11270</v>
      </c>
      <c r="Q288" s="21"/>
      <c r="R288" s="22">
        <f t="shared" si="10"/>
        <v>0</v>
      </c>
      <c r="S288" s="129">
        <f t="shared" si="11"/>
        <v>0</v>
      </c>
    </row>
    <row r="289" spans="1:19" s="23" customFormat="1">
      <c r="A289" s="130" t="s">
        <v>4112</v>
      </c>
      <c r="B289" s="24" t="s">
        <v>325</v>
      </c>
      <c r="C289" s="24" t="s">
        <v>326</v>
      </c>
      <c r="D289" s="24">
        <v>4281220000</v>
      </c>
      <c r="E289" s="21">
        <v>4050496002558</v>
      </c>
      <c r="F289" s="24">
        <v>130694</v>
      </c>
      <c r="G289" s="38" t="s">
        <v>131</v>
      </c>
      <c r="H289" s="20" t="s">
        <v>84</v>
      </c>
      <c r="I289" s="20" t="s">
        <v>80</v>
      </c>
      <c r="J289" s="25" t="s">
        <v>330</v>
      </c>
      <c r="K289" s="24"/>
      <c r="L289" s="40" t="s">
        <v>4417</v>
      </c>
      <c r="M289" s="24" t="s">
        <v>330</v>
      </c>
      <c r="N289" s="24" t="s">
        <v>330</v>
      </c>
      <c r="O289" s="26" t="s">
        <v>330</v>
      </c>
      <c r="P289" s="67">
        <v>10350</v>
      </c>
      <c r="Q289" s="21"/>
      <c r="R289" s="22">
        <f t="shared" si="10"/>
        <v>0</v>
      </c>
      <c r="S289" s="129">
        <f t="shared" si="11"/>
        <v>0</v>
      </c>
    </row>
    <row r="290" spans="1:19" s="23" customFormat="1">
      <c r="A290" s="130" t="s">
        <v>4112</v>
      </c>
      <c r="B290" s="24" t="s">
        <v>325</v>
      </c>
      <c r="C290" s="24" t="s">
        <v>326</v>
      </c>
      <c r="D290" s="24">
        <v>4280490000</v>
      </c>
      <c r="E290" s="21">
        <v>4050496582548</v>
      </c>
      <c r="F290" s="24">
        <v>54266</v>
      </c>
      <c r="G290" s="38" t="s">
        <v>130</v>
      </c>
      <c r="H290" s="20" t="s">
        <v>85</v>
      </c>
      <c r="I290" s="20" t="s">
        <v>80</v>
      </c>
      <c r="J290" s="25" t="s">
        <v>330</v>
      </c>
      <c r="K290" s="24"/>
      <c r="L290" s="40" t="s">
        <v>4418</v>
      </c>
      <c r="M290" s="24" t="s">
        <v>321</v>
      </c>
      <c r="N290" s="24" t="s">
        <v>19</v>
      </c>
      <c r="O290" s="26">
        <v>73</v>
      </c>
      <c r="P290" s="67">
        <v>10520</v>
      </c>
      <c r="Q290" s="21"/>
      <c r="R290" s="22">
        <f t="shared" si="10"/>
        <v>0</v>
      </c>
      <c r="S290" s="129">
        <f t="shared" si="11"/>
        <v>0</v>
      </c>
    </row>
    <row r="291" spans="1:19" s="23" customFormat="1">
      <c r="A291" s="130" t="s">
        <v>4112</v>
      </c>
      <c r="B291" s="24" t="s">
        <v>325</v>
      </c>
      <c r="C291" s="24" t="s">
        <v>326</v>
      </c>
      <c r="D291" s="24">
        <v>4281230000</v>
      </c>
      <c r="E291" s="21">
        <v>4050496002541</v>
      </c>
      <c r="F291" s="24">
        <v>130698</v>
      </c>
      <c r="G291" s="38" t="s">
        <v>130</v>
      </c>
      <c r="H291" s="20" t="s">
        <v>85</v>
      </c>
      <c r="I291" s="20" t="s">
        <v>80</v>
      </c>
      <c r="J291" s="25" t="s">
        <v>330</v>
      </c>
      <c r="K291" s="24"/>
      <c r="L291" s="40" t="s">
        <v>4419</v>
      </c>
      <c r="M291" s="24" t="s">
        <v>330</v>
      </c>
      <c r="N291" s="24" t="s">
        <v>330</v>
      </c>
      <c r="O291" s="26" t="s">
        <v>330</v>
      </c>
      <c r="P291" s="67">
        <v>10520</v>
      </c>
      <c r="Q291" s="21"/>
      <c r="R291" s="22">
        <f t="shared" si="10"/>
        <v>0</v>
      </c>
      <c r="S291" s="129">
        <f t="shared" si="11"/>
        <v>0</v>
      </c>
    </row>
    <row r="292" spans="1:19" s="23" customFormat="1">
      <c r="A292" s="130" t="s">
        <v>4112</v>
      </c>
      <c r="B292" s="24" t="s">
        <v>325</v>
      </c>
      <c r="C292" s="24" t="s">
        <v>326</v>
      </c>
      <c r="D292" s="24">
        <v>4281140000</v>
      </c>
      <c r="E292" s="21">
        <v>4050496002435</v>
      </c>
      <c r="F292" s="24">
        <v>130685</v>
      </c>
      <c r="G292" s="38" t="s">
        <v>50</v>
      </c>
      <c r="H292" s="20" t="s">
        <v>463</v>
      </c>
      <c r="I292" s="20" t="s">
        <v>18</v>
      </c>
      <c r="J292" s="25" t="s">
        <v>330</v>
      </c>
      <c r="K292" s="24"/>
      <c r="L292" s="40" t="s">
        <v>4358</v>
      </c>
      <c r="M292" s="24" t="s">
        <v>330</v>
      </c>
      <c r="N292" s="24" t="s">
        <v>330</v>
      </c>
      <c r="O292" s="26" t="s">
        <v>330</v>
      </c>
      <c r="P292" s="67">
        <v>9700</v>
      </c>
      <c r="Q292" s="21"/>
      <c r="R292" s="22">
        <f t="shared" si="10"/>
        <v>0</v>
      </c>
      <c r="S292" s="129">
        <f t="shared" si="11"/>
        <v>0</v>
      </c>
    </row>
    <row r="293" spans="1:19" s="23" customFormat="1">
      <c r="A293" s="130" t="s">
        <v>4112</v>
      </c>
      <c r="B293" s="24" t="s">
        <v>325</v>
      </c>
      <c r="C293" s="24" t="s">
        <v>326</v>
      </c>
      <c r="D293" s="24">
        <v>4280570000</v>
      </c>
      <c r="E293" s="21">
        <v>4050496582463</v>
      </c>
      <c r="F293" s="24">
        <v>54272</v>
      </c>
      <c r="G293" s="38" t="s">
        <v>139</v>
      </c>
      <c r="H293" s="20" t="s">
        <v>83</v>
      </c>
      <c r="I293" s="20" t="s">
        <v>18</v>
      </c>
      <c r="J293" s="25" t="s">
        <v>330</v>
      </c>
      <c r="K293" s="24"/>
      <c r="L293" s="40" t="s">
        <v>4359</v>
      </c>
      <c r="M293" s="24" t="s">
        <v>328</v>
      </c>
      <c r="N293" s="24" t="s">
        <v>19</v>
      </c>
      <c r="O293" s="26">
        <v>73</v>
      </c>
      <c r="P293" s="67">
        <v>9900</v>
      </c>
      <c r="Q293" s="21"/>
      <c r="R293" s="22">
        <f t="shared" si="10"/>
        <v>0</v>
      </c>
      <c r="S293" s="129">
        <f t="shared" si="11"/>
        <v>0</v>
      </c>
    </row>
    <row r="294" spans="1:19" s="23" customFormat="1">
      <c r="A294" s="130" t="s">
        <v>4112</v>
      </c>
      <c r="B294" s="24" t="s">
        <v>325</v>
      </c>
      <c r="C294" s="24" t="s">
        <v>326</v>
      </c>
      <c r="D294" s="24">
        <v>4281250000</v>
      </c>
      <c r="E294" s="21">
        <v>4050496002527</v>
      </c>
      <c r="F294" s="24">
        <v>138046</v>
      </c>
      <c r="G294" s="38" t="s">
        <v>139</v>
      </c>
      <c r="H294" s="20" t="s">
        <v>83</v>
      </c>
      <c r="I294" s="20" t="s">
        <v>18</v>
      </c>
      <c r="J294" s="25" t="s">
        <v>330</v>
      </c>
      <c r="K294" s="24"/>
      <c r="L294" s="40" t="s">
        <v>4360</v>
      </c>
      <c r="M294" s="24" t="s">
        <v>330</v>
      </c>
      <c r="N294" s="24" t="s">
        <v>330</v>
      </c>
      <c r="O294" s="26" t="s">
        <v>330</v>
      </c>
      <c r="P294" s="67">
        <v>9900</v>
      </c>
      <c r="Q294" s="21"/>
      <c r="R294" s="22">
        <f t="shared" si="10"/>
        <v>0</v>
      </c>
      <c r="S294" s="129">
        <f t="shared" si="11"/>
        <v>0</v>
      </c>
    </row>
    <row r="295" spans="1:19" s="23" customFormat="1">
      <c r="A295" s="130" t="s">
        <v>4112</v>
      </c>
      <c r="B295" s="24" t="s">
        <v>325</v>
      </c>
      <c r="C295" s="24" t="s">
        <v>326</v>
      </c>
      <c r="D295" s="24">
        <v>4281180000</v>
      </c>
      <c r="E295" s="21">
        <v>4050496002596</v>
      </c>
      <c r="F295" s="24">
        <v>130711</v>
      </c>
      <c r="G295" s="38" t="s">
        <v>135</v>
      </c>
      <c r="H295" s="20" t="s">
        <v>86</v>
      </c>
      <c r="I295" s="20" t="s">
        <v>80</v>
      </c>
      <c r="J295" s="25" t="s">
        <v>330</v>
      </c>
      <c r="K295" s="24"/>
      <c r="L295" s="40" t="s">
        <v>4361</v>
      </c>
      <c r="M295" s="24" t="s">
        <v>330</v>
      </c>
      <c r="N295" s="24" t="s">
        <v>330</v>
      </c>
      <c r="O295" s="26" t="s">
        <v>330</v>
      </c>
      <c r="P295" s="67">
        <v>9200</v>
      </c>
      <c r="Q295" s="21"/>
      <c r="R295" s="22">
        <f t="shared" si="10"/>
        <v>0</v>
      </c>
      <c r="S295" s="129">
        <f t="shared" si="11"/>
        <v>0</v>
      </c>
    </row>
    <row r="296" spans="1:19" s="23" customFormat="1">
      <c r="A296" s="130" t="s">
        <v>4112</v>
      </c>
      <c r="B296" s="24" t="s">
        <v>325</v>
      </c>
      <c r="C296" s="24" t="s">
        <v>326</v>
      </c>
      <c r="D296" s="24">
        <v>4280450000</v>
      </c>
      <c r="E296" s="21">
        <v>4050496575601</v>
      </c>
      <c r="F296" s="24">
        <v>54273</v>
      </c>
      <c r="G296" s="38" t="s">
        <v>115</v>
      </c>
      <c r="H296" s="20" t="s">
        <v>86</v>
      </c>
      <c r="I296" s="20" t="s">
        <v>18</v>
      </c>
      <c r="J296" s="25" t="s">
        <v>330</v>
      </c>
      <c r="K296" s="24"/>
      <c r="L296" s="40" t="s">
        <v>4362</v>
      </c>
      <c r="M296" s="24" t="s">
        <v>328</v>
      </c>
      <c r="N296" s="24" t="s">
        <v>19</v>
      </c>
      <c r="O296" s="26">
        <v>73</v>
      </c>
      <c r="P296" s="67">
        <v>10690</v>
      </c>
      <c r="Q296" s="21"/>
      <c r="R296" s="22">
        <f t="shared" si="10"/>
        <v>0</v>
      </c>
      <c r="S296" s="129">
        <f t="shared" si="11"/>
        <v>0</v>
      </c>
    </row>
    <row r="297" spans="1:19" s="23" customFormat="1">
      <c r="A297" s="130" t="s">
        <v>4112</v>
      </c>
      <c r="B297" s="24" t="s">
        <v>325</v>
      </c>
      <c r="C297" s="24" t="s">
        <v>326</v>
      </c>
      <c r="D297" s="24">
        <v>4280550000</v>
      </c>
      <c r="E297" s="21">
        <v>4050496582487</v>
      </c>
      <c r="F297" s="24">
        <v>54269</v>
      </c>
      <c r="G297" s="38" t="s">
        <v>134</v>
      </c>
      <c r="H297" s="20" t="s">
        <v>87</v>
      </c>
      <c r="I297" s="20" t="s">
        <v>80</v>
      </c>
      <c r="J297" s="25" t="s">
        <v>330</v>
      </c>
      <c r="K297" s="24"/>
      <c r="L297" s="40" t="s">
        <v>4363</v>
      </c>
      <c r="M297" s="24" t="s">
        <v>321</v>
      </c>
      <c r="N297" s="24" t="s">
        <v>19</v>
      </c>
      <c r="O297" s="26">
        <v>73</v>
      </c>
      <c r="P297" s="67">
        <v>10330</v>
      </c>
      <c r="Q297" s="21"/>
      <c r="R297" s="22">
        <f t="shared" si="10"/>
        <v>0</v>
      </c>
      <c r="S297" s="129">
        <f t="shared" si="11"/>
        <v>0</v>
      </c>
    </row>
    <row r="298" spans="1:19" s="23" customFormat="1">
      <c r="A298" s="130" t="s">
        <v>4112</v>
      </c>
      <c r="B298" s="24" t="s">
        <v>325</v>
      </c>
      <c r="C298" s="24" t="s">
        <v>326</v>
      </c>
      <c r="D298" s="24">
        <v>4281210000</v>
      </c>
      <c r="E298" s="21">
        <v>4050496002565</v>
      </c>
      <c r="F298" s="24">
        <v>130689</v>
      </c>
      <c r="G298" s="38" t="s">
        <v>134</v>
      </c>
      <c r="H298" s="20" t="s">
        <v>87</v>
      </c>
      <c r="I298" s="20" t="s">
        <v>80</v>
      </c>
      <c r="J298" s="25" t="s">
        <v>330</v>
      </c>
      <c r="K298" s="24"/>
      <c r="L298" s="40" t="s">
        <v>4364</v>
      </c>
      <c r="M298" s="24" t="s">
        <v>330</v>
      </c>
      <c r="N298" s="24" t="s">
        <v>330</v>
      </c>
      <c r="O298" s="26" t="s">
        <v>330</v>
      </c>
      <c r="P298" s="67">
        <v>10400</v>
      </c>
      <c r="Q298" s="21"/>
      <c r="R298" s="22">
        <f t="shared" si="10"/>
        <v>0</v>
      </c>
      <c r="S298" s="129">
        <f t="shared" si="11"/>
        <v>0</v>
      </c>
    </row>
    <row r="299" spans="1:19" s="23" customFormat="1">
      <c r="A299" s="130" t="s">
        <v>4112</v>
      </c>
      <c r="B299" s="24" t="s">
        <v>325</v>
      </c>
      <c r="C299" s="24" t="s">
        <v>326</v>
      </c>
      <c r="D299" s="24">
        <v>4281310000</v>
      </c>
      <c r="E299" s="21">
        <v>4050496002466</v>
      </c>
      <c r="F299" s="24">
        <v>130690</v>
      </c>
      <c r="G299" s="38" t="s">
        <v>53</v>
      </c>
      <c r="H299" s="20" t="s">
        <v>464</v>
      </c>
      <c r="I299" s="20" t="s">
        <v>18</v>
      </c>
      <c r="J299" s="25" t="s">
        <v>330</v>
      </c>
      <c r="K299" s="24"/>
      <c r="L299" s="40" t="s">
        <v>4365</v>
      </c>
      <c r="M299" s="24" t="s">
        <v>330</v>
      </c>
      <c r="N299" s="24" t="s">
        <v>330</v>
      </c>
      <c r="O299" s="26" t="s">
        <v>330</v>
      </c>
      <c r="P299" s="67">
        <v>12250</v>
      </c>
      <c r="Q299" s="21"/>
      <c r="R299" s="22">
        <f t="shared" si="10"/>
        <v>0</v>
      </c>
      <c r="S299" s="129">
        <f t="shared" si="11"/>
        <v>0</v>
      </c>
    </row>
    <row r="300" spans="1:19" s="23" customFormat="1">
      <c r="A300" s="130" t="s">
        <v>4112</v>
      </c>
      <c r="B300" s="24" t="s">
        <v>325</v>
      </c>
      <c r="C300" s="24" t="s">
        <v>326</v>
      </c>
      <c r="D300" s="24">
        <v>4280500000</v>
      </c>
      <c r="E300" s="21">
        <v>4050496582531</v>
      </c>
      <c r="F300" s="24">
        <v>54274</v>
      </c>
      <c r="G300" s="38" t="s">
        <v>97</v>
      </c>
      <c r="H300" s="20" t="s">
        <v>84</v>
      </c>
      <c r="I300" s="20" t="s">
        <v>80</v>
      </c>
      <c r="J300" s="25" t="s">
        <v>330</v>
      </c>
      <c r="K300" s="24"/>
      <c r="L300" s="40" t="s">
        <v>4366</v>
      </c>
      <c r="M300" s="24" t="s">
        <v>321</v>
      </c>
      <c r="N300" s="24" t="s">
        <v>19</v>
      </c>
      <c r="O300" s="26">
        <v>73</v>
      </c>
      <c r="P300" s="67">
        <v>11030</v>
      </c>
      <c r="Q300" s="21"/>
      <c r="R300" s="22">
        <f t="shared" si="10"/>
        <v>0</v>
      </c>
      <c r="S300" s="129">
        <f t="shared" si="11"/>
        <v>0</v>
      </c>
    </row>
    <row r="301" spans="1:19" s="23" customFormat="1">
      <c r="A301" s="130" t="s">
        <v>4112</v>
      </c>
      <c r="B301" s="24" t="s">
        <v>325</v>
      </c>
      <c r="C301" s="24" t="s">
        <v>326</v>
      </c>
      <c r="D301" s="24">
        <v>4281170000</v>
      </c>
      <c r="E301" s="21">
        <v>4050496002602</v>
      </c>
      <c r="F301" s="24">
        <v>130693</v>
      </c>
      <c r="G301" s="38" t="s">
        <v>97</v>
      </c>
      <c r="H301" s="20" t="s">
        <v>84</v>
      </c>
      <c r="I301" s="20" t="s">
        <v>80</v>
      </c>
      <c r="J301" s="25" t="s">
        <v>330</v>
      </c>
      <c r="K301" s="24"/>
      <c r="L301" s="40" t="s">
        <v>4367</v>
      </c>
      <c r="M301" s="24" t="s">
        <v>330</v>
      </c>
      <c r="N301" s="24" t="s">
        <v>330</v>
      </c>
      <c r="O301" s="26" t="s">
        <v>330</v>
      </c>
      <c r="P301" s="67">
        <v>11100</v>
      </c>
      <c r="Q301" s="21"/>
      <c r="R301" s="22">
        <f t="shared" si="10"/>
        <v>0</v>
      </c>
      <c r="S301" s="129">
        <f t="shared" si="11"/>
        <v>0</v>
      </c>
    </row>
    <row r="302" spans="1:19" s="23" customFormat="1">
      <c r="A302" s="130" t="s">
        <v>4112</v>
      </c>
      <c r="B302" s="24" t="s">
        <v>325</v>
      </c>
      <c r="C302" s="24" t="s">
        <v>326</v>
      </c>
      <c r="D302" s="24">
        <v>4280640000</v>
      </c>
      <c r="E302" s="21">
        <v>4050496582395</v>
      </c>
      <c r="F302" s="24">
        <v>54270</v>
      </c>
      <c r="G302" s="38" t="s">
        <v>133</v>
      </c>
      <c r="H302" s="20" t="s">
        <v>465</v>
      </c>
      <c r="I302" s="20" t="s">
        <v>467</v>
      </c>
      <c r="J302" s="25" t="s">
        <v>330</v>
      </c>
      <c r="K302" s="24"/>
      <c r="L302" s="40" t="s">
        <v>4368</v>
      </c>
      <c r="M302" s="24" t="s">
        <v>328</v>
      </c>
      <c r="N302" s="24" t="s">
        <v>19</v>
      </c>
      <c r="O302" s="26">
        <v>73</v>
      </c>
      <c r="P302" s="67">
        <v>12620</v>
      </c>
      <c r="Q302" s="21"/>
      <c r="R302" s="22">
        <f t="shared" si="10"/>
        <v>0</v>
      </c>
      <c r="S302" s="129">
        <f t="shared" si="11"/>
        <v>0</v>
      </c>
    </row>
    <row r="303" spans="1:19" s="23" customFormat="1">
      <c r="A303" s="130" t="s">
        <v>4112</v>
      </c>
      <c r="B303" s="24" t="s">
        <v>325</v>
      </c>
      <c r="C303" s="24" t="s">
        <v>326</v>
      </c>
      <c r="D303" s="24">
        <v>4281100000</v>
      </c>
      <c r="E303" s="21">
        <v>4050496000455</v>
      </c>
      <c r="F303" s="24">
        <v>96922</v>
      </c>
      <c r="G303" s="38" t="s">
        <v>133</v>
      </c>
      <c r="H303" s="20" t="s">
        <v>88</v>
      </c>
      <c r="I303" s="20" t="s">
        <v>80</v>
      </c>
      <c r="J303" s="25" t="s">
        <v>330</v>
      </c>
      <c r="K303" s="24"/>
      <c r="L303" s="40" t="s">
        <v>4369</v>
      </c>
      <c r="M303" s="24" t="s">
        <v>321</v>
      </c>
      <c r="N303" s="24" t="s">
        <v>19</v>
      </c>
      <c r="O303" s="26">
        <v>73</v>
      </c>
      <c r="P303" s="67">
        <v>12450</v>
      </c>
      <c r="Q303" s="21"/>
      <c r="R303" s="22">
        <f t="shared" si="10"/>
        <v>0</v>
      </c>
      <c r="S303" s="129">
        <f t="shared" si="11"/>
        <v>0</v>
      </c>
    </row>
    <row r="304" spans="1:19" s="23" customFormat="1">
      <c r="A304" s="130" t="s">
        <v>4112</v>
      </c>
      <c r="B304" s="24" t="s">
        <v>325</v>
      </c>
      <c r="C304" s="24" t="s">
        <v>326</v>
      </c>
      <c r="D304" s="24">
        <v>4281240000</v>
      </c>
      <c r="E304" s="21">
        <v>4050496002534</v>
      </c>
      <c r="F304" s="24">
        <v>130695</v>
      </c>
      <c r="G304" s="38" t="s">
        <v>133</v>
      </c>
      <c r="H304" s="20" t="s">
        <v>465</v>
      </c>
      <c r="I304" s="20" t="s">
        <v>467</v>
      </c>
      <c r="J304" s="25" t="s">
        <v>330</v>
      </c>
      <c r="K304" s="24"/>
      <c r="L304" s="40" t="s">
        <v>4370</v>
      </c>
      <c r="M304" s="24" t="s">
        <v>330</v>
      </c>
      <c r="N304" s="24" t="s">
        <v>330</v>
      </c>
      <c r="O304" s="26" t="s">
        <v>330</v>
      </c>
      <c r="P304" s="67">
        <v>12700</v>
      </c>
      <c r="Q304" s="21"/>
      <c r="R304" s="22">
        <f t="shared" si="10"/>
        <v>0</v>
      </c>
      <c r="S304" s="129">
        <f t="shared" si="11"/>
        <v>0</v>
      </c>
    </row>
    <row r="305" spans="1:19" s="23" customFormat="1">
      <c r="A305" s="130" t="s">
        <v>4112</v>
      </c>
      <c r="B305" s="24" t="s">
        <v>325</v>
      </c>
      <c r="C305" s="24" t="s">
        <v>326</v>
      </c>
      <c r="D305" s="24">
        <v>4280540000</v>
      </c>
      <c r="E305" s="21">
        <v>4050496582494</v>
      </c>
      <c r="F305" s="24">
        <v>54275</v>
      </c>
      <c r="G305" s="38" t="s">
        <v>138</v>
      </c>
      <c r="H305" s="20" t="s">
        <v>85</v>
      </c>
      <c r="I305" s="20" t="s">
        <v>80</v>
      </c>
      <c r="J305" s="25" t="s">
        <v>330</v>
      </c>
      <c r="K305" s="24"/>
      <c r="L305" s="40" t="s">
        <v>4371</v>
      </c>
      <c r="M305" s="24" t="s">
        <v>328</v>
      </c>
      <c r="N305" s="24" t="s">
        <v>19</v>
      </c>
      <c r="O305" s="26">
        <v>73</v>
      </c>
      <c r="P305" s="67">
        <v>12100</v>
      </c>
      <c r="Q305" s="21"/>
      <c r="R305" s="22">
        <f t="shared" si="10"/>
        <v>0</v>
      </c>
      <c r="S305" s="129">
        <f t="shared" si="11"/>
        <v>0</v>
      </c>
    </row>
    <row r="306" spans="1:19" s="23" customFormat="1">
      <c r="A306" s="130" t="s">
        <v>4112</v>
      </c>
      <c r="B306" s="24" t="s">
        <v>325</v>
      </c>
      <c r="C306" s="24" t="s">
        <v>326</v>
      </c>
      <c r="D306" s="24">
        <v>4281200000</v>
      </c>
      <c r="E306" s="21">
        <v>4050496002572</v>
      </c>
      <c r="F306" s="24">
        <v>130697</v>
      </c>
      <c r="G306" s="38" t="s">
        <v>138</v>
      </c>
      <c r="H306" s="20" t="s">
        <v>85</v>
      </c>
      <c r="I306" s="20" t="s">
        <v>80</v>
      </c>
      <c r="J306" s="25" t="s">
        <v>330</v>
      </c>
      <c r="K306" s="24"/>
      <c r="L306" s="40" t="s">
        <v>4372</v>
      </c>
      <c r="M306" s="24" t="s">
        <v>330</v>
      </c>
      <c r="N306" s="24" t="s">
        <v>330</v>
      </c>
      <c r="O306" s="26" t="s">
        <v>330</v>
      </c>
      <c r="P306" s="67">
        <v>12350</v>
      </c>
      <c r="Q306" s="21"/>
      <c r="R306" s="22">
        <f t="shared" si="10"/>
        <v>0</v>
      </c>
      <c r="S306" s="129">
        <f t="shared" si="11"/>
        <v>0</v>
      </c>
    </row>
    <row r="307" spans="1:19" s="23" customFormat="1">
      <c r="A307" s="130" t="s">
        <v>4112</v>
      </c>
      <c r="B307" s="24" t="s">
        <v>325</v>
      </c>
      <c r="C307" s="24" t="s">
        <v>326</v>
      </c>
      <c r="D307" s="24">
        <v>4281120000</v>
      </c>
      <c r="E307" s="21">
        <v>4050496002442</v>
      </c>
      <c r="F307" s="24">
        <v>130700</v>
      </c>
      <c r="G307" s="38" t="s">
        <v>95</v>
      </c>
      <c r="H307" s="20" t="s">
        <v>466</v>
      </c>
      <c r="I307" s="20" t="s">
        <v>80</v>
      </c>
      <c r="J307" s="25" t="s">
        <v>330</v>
      </c>
      <c r="K307" s="24"/>
      <c r="L307" s="40" t="s">
        <v>4373</v>
      </c>
      <c r="M307" s="24" t="s">
        <v>330</v>
      </c>
      <c r="N307" s="24" t="s">
        <v>330</v>
      </c>
      <c r="O307" s="26" t="s">
        <v>330</v>
      </c>
      <c r="P307" s="67">
        <v>14350</v>
      </c>
      <c r="Q307" s="21"/>
      <c r="R307" s="22">
        <f t="shared" si="10"/>
        <v>0</v>
      </c>
      <c r="S307" s="129">
        <f t="shared" si="11"/>
        <v>0</v>
      </c>
    </row>
    <row r="308" spans="1:19" s="23" customFormat="1">
      <c r="A308" s="130" t="s">
        <v>4112</v>
      </c>
      <c r="B308" s="24" t="s">
        <v>325</v>
      </c>
      <c r="C308" s="24" t="s">
        <v>326</v>
      </c>
      <c r="D308" s="24">
        <v>4281130000</v>
      </c>
      <c r="E308" s="21">
        <v>4050496002459</v>
      </c>
      <c r="F308" s="24">
        <v>130701</v>
      </c>
      <c r="G308" s="38" t="s">
        <v>137</v>
      </c>
      <c r="H308" s="20" t="s">
        <v>90</v>
      </c>
      <c r="I308" s="20" t="s">
        <v>80</v>
      </c>
      <c r="J308" s="25" t="s">
        <v>330</v>
      </c>
      <c r="K308" s="24"/>
      <c r="L308" s="40" t="s">
        <v>4374</v>
      </c>
      <c r="M308" s="24" t="s">
        <v>330</v>
      </c>
      <c r="N308" s="24" t="s">
        <v>330</v>
      </c>
      <c r="O308" s="26" t="s">
        <v>330</v>
      </c>
      <c r="P308" s="67">
        <v>13550</v>
      </c>
      <c r="Q308" s="21"/>
      <c r="R308" s="22">
        <f t="shared" si="10"/>
        <v>0</v>
      </c>
      <c r="S308" s="129">
        <f t="shared" si="11"/>
        <v>0</v>
      </c>
    </row>
    <row r="309" spans="1:19" s="23" customFormat="1">
      <c r="A309" s="130" t="s">
        <v>4112</v>
      </c>
      <c r="B309" s="24" t="s">
        <v>325</v>
      </c>
      <c r="C309" s="24" t="s">
        <v>326</v>
      </c>
      <c r="D309" s="24">
        <v>4281290000</v>
      </c>
      <c r="E309" s="21">
        <v>4050496002473</v>
      </c>
      <c r="F309" s="24">
        <v>130691</v>
      </c>
      <c r="G309" s="38" t="s">
        <v>59</v>
      </c>
      <c r="H309" s="20" t="s">
        <v>84</v>
      </c>
      <c r="I309" s="20" t="s">
        <v>18</v>
      </c>
      <c r="J309" s="25" t="s">
        <v>330</v>
      </c>
      <c r="K309" s="24"/>
      <c r="L309" s="40" t="s">
        <v>4333</v>
      </c>
      <c r="M309" s="24" t="s">
        <v>330</v>
      </c>
      <c r="N309" s="24" t="s">
        <v>330</v>
      </c>
      <c r="O309" s="26" t="s">
        <v>330</v>
      </c>
      <c r="P309" s="67">
        <v>13650</v>
      </c>
      <c r="Q309" s="21"/>
      <c r="R309" s="22">
        <f t="shared" si="10"/>
        <v>0</v>
      </c>
      <c r="S309" s="129">
        <f t="shared" si="11"/>
        <v>0</v>
      </c>
    </row>
    <row r="310" spans="1:19" s="23" customFormat="1">
      <c r="A310" s="130" t="s">
        <v>4112</v>
      </c>
      <c r="B310" s="24" t="s">
        <v>325</v>
      </c>
      <c r="C310" s="24" t="s">
        <v>326</v>
      </c>
      <c r="D310" s="24">
        <v>4281280000</v>
      </c>
      <c r="E310" s="21">
        <v>4050496002510</v>
      </c>
      <c r="F310" s="24">
        <v>130696</v>
      </c>
      <c r="G310" s="38" t="s">
        <v>119</v>
      </c>
      <c r="H310" s="20" t="s">
        <v>84</v>
      </c>
      <c r="I310" s="20" t="s">
        <v>18</v>
      </c>
      <c r="J310" s="25" t="s">
        <v>330</v>
      </c>
      <c r="K310" s="24"/>
      <c r="L310" s="40" t="s">
        <v>4334</v>
      </c>
      <c r="M310" s="24" t="s">
        <v>330</v>
      </c>
      <c r="N310" s="24" t="s">
        <v>330</v>
      </c>
      <c r="O310" s="26" t="s">
        <v>330</v>
      </c>
      <c r="P310" s="67">
        <v>17350</v>
      </c>
      <c r="Q310" s="21"/>
      <c r="R310" s="22">
        <f t="shared" si="10"/>
        <v>0</v>
      </c>
      <c r="S310" s="129">
        <f t="shared" si="11"/>
        <v>0</v>
      </c>
    </row>
    <row r="311" spans="1:19" s="23" customFormat="1">
      <c r="A311" s="130" t="s">
        <v>4112</v>
      </c>
      <c r="B311" s="45" t="s">
        <v>17</v>
      </c>
      <c r="C311" s="45" t="s">
        <v>327</v>
      </c>
      <c r="D311" s="45">
        <v>15810640000</v>
      </c>
      <c r="E311" s="46">
        <v>4050496000356</v>
      </c>
      <c r="F311" s="45">
        <v>91655</v>
      </c>
      <c r="G311" s="43" t="s">
        <v>23</v>
      </c>
      <c r="H311" s="64">
        <v>75</v>
      </c>
      <c r="I311" s="64" t="s">
        <v>18</v>
      </c>
      <c r="J311" s="47" t="s">
        <v>330</v>
      </c>
      <c r="K311" s="45"/>
      <c r="L311" s="44" t="s">
        <v>4468</v>
      </c>
      <c r="M311" s="45" t="s">
        <v>330</v>
      </c>
      <c r="N311" s="45" t="s">
        <v>330</v>
      </c>
      <c r="O311" s="48" t="s">
        <v>330</v>
      </c>
      <c r="P311" s="68">
        <v>4010</v>
      </c>
      <c r="Q311" s="21"/>
      <c r="R311" s="22">
        <f t="shared" si="10"/>
        <v>0</v>
      </c>
      <c r="S311" s="129">
        <f t="shared" si="11"/>
        <v>0</v>
      </c>
    </row>
    <row r="312" spans="1:19" s="23" customFormat="1">
      <c r="A312" s="130" t="s">
        <v>4112</v>
      </c>
      <c r="B312" s="45" t="s">
        <v>17</v>
      </c>
      <c r="C312" s="45" t="s">
        <v>327</v>
      </c>
      <c r="D312" s="45">
        <v>15810800000</v>
      </c>
      <c r="E312" s="46">
        <v>4050496000370</v>
      </c>
      <c r="F312" s="45">
        <v>97660</v>
      </c>
      <c r="G312" s="43" t="s">
        <v>22</v>
      </c>
      <c r="H312" s="64">
        <v>79</v>
      </c>
      <c r="I312" s="64" t="s">
        <v>18</v>
      </c>
      <c r="J312" s="47" t="s">
        <v>330</v>
      </c>
      <c r="K312" s="45"/>
      <c r="L312" s="44" t="s">
        <v>4469</v>
      </c>
      <c r="M312" s="45" t="s">
        <v>328</v>
      </c>
      <c r="N312" s="45" t="s">
        <v>19</v>
      </c>
      <c r="O312" s="48" t="s">
        <v>329</v>
      </c>
      <c r="P312" s="68">
        <v>3960</v>
      </c>
      <c r="Q312" s="21"/>
      <c r="R312" s="22">
        <f t="shared" si="10"/>
        <v>0</v>
      </c>
      <c r="S312" s="129">
        <f t="shared" si="11"/>
        <v>0</v>
      </c>
    </row>
    <row r="313" spans="1:19" s="23" customFormat="1">
      <c r="A313" s="130" t="s">
        <v>4112</v>
      </c>
      <c r="B313" s="45" t="s">
        <v>17</v>
      </c>
      <c r="C313" s="45" t="s">
        <v>327</v>
      </c>
      <c r="D313" s="45">
        <v>15810860000</v>
      </c>
      <c r="E313" s="46">
        <v>4050496000318</v>
      </c>
      <c r="F313" s="45">
        <v>93095</v>
      </c>
      <c r="G313" s="43" t="s">
        <v>24</v>
      </c>
      <c r="H313" s="64">
        <v>79</v>
      </c>
      <c r="I313" s="64" t="s">
        <v>18</v>
      </c>
      <c r="J313" s="47" t="s">
        <v>330</v>
      </c>
      <c r="K313" s="45"/>
      <c r="L313" s="44" t="s">
        <v>4470</v>
      </c>
      <c r="M313" s="45" t="s">
        <v>328</v>
      </c>
      <c r="N313" s="45" t="s">
        <v>19</v>
      </c>
      <c r="O313" s="48" t="s">
        <v>329</v>
      </c>
      <c r="P313" s="68">
        <v>4200</v>
      </c>
      <c r="Q313" s="21"/>
      <c r="R313" s="22">
        <f t="shared" si="10"/>
        <v>0</v>
      </c>
      <c r="S313" s="129">
        <f t="shared" si="11"/>
        <v>0</v>
      </c>
    </row>
    <row r="314" spans="1:19" s="23" customFormat="1">
      <c r="A314" s="130" t="s">
        <v>4112</v>
      </c>
      <c r="B314" s="45" t="s">
        <v>17</v>
      </c>
      <c r="C314" s="45" t="s">
        <v>327</v>
      </c>
      <c r="D314" s="45">
        <v>15801570000</v>
      </c>
      <c r="E314" s="46">
        <v>4050496472450</v>
      </c>
      <c r="F314" s="45">
        <v>19627</v>
      </c>
      <c r="G314" s="43" t="s">
        <v>25</v>
      </c>
      <c r="H314" s="64">
        <v>82</v>
      </c>
      <c r="I314" s="64" t="s">
        <v>18</v>
      </c>
      <c r="J314" s="47" t="s">
        <v>330</v>
      </c>
      <c r="K314" s="45"/>
      <c r="L314" s="44" t="s">
        <v>4471</v>
      </c>
      <c r="M314" s="45" t="s">
        <v>328</v>
      </c>
      <c r="N314" s="45" t="s">
        <v>19</v>
      </c>
      <c r="O314" s="48" t="s">
        <v>329</v>
      </c>
      <c r="P314" s="68">
        <v>4580</v>
      </c>
      <c r="Q314" s="21"/>
      <c r="R314" s="22">
        <f t="shared" si="10"/>
        <v>0</v>
      </c>
      <c r="S314" s="129">
        <f t="shared" si="11"/>
        <v>0</v>
      </c>
    </row>
    <row r="315" spans="1:19" s="23" customFormat="1">
      <c r="A315" s="130" t="s">
        <v>4112</v>
      </c>
      <c r="B315" s="45" t="s">
        <v>17</v>
      </c>
      <c r="C315" s="45" t="s">
        <v>327</v>
      </c>
      <c r="D315" s="45">
        <v>15810850000</v>
      </c>
      <c r="E315" s="46">
        <v>4050496000219</v>
      </c>
      <c r="F315" s="45">
        <v>97661</v>
      </c>
      <c r="G315" s="43" t="s">
        <v>31</v>
      </c>
      <c r="H315" s="64">
        <v>75</v>
      </c>
      <c r="I315" s="64" t="s">
        <v>18</v>
      </c>
      <c r="J315" s="47" t="s">
        <v>330</v>
      </c>
      <c r="K315" s="45"/>
      <c r="L315" s="44" t="s">
        <v>4451</v>
      </c>
      <c r="M315" s="45" t="s">
        <v>328</v>
      </c>
      <c r="N315" s="45" t="s">
        <v>19</v>
      </c>
      <c r="O315" s="48" t="s">
        <v>329</v>
      </c>
      <c r="P315" s="68">
        <v>4540</v>
      </c>
      <c r="Q315" s="21"/>
      <c r="R315" s="22">
        <f t="shared" si="10"/>
        <v>0</v>
      </c>
      <c r="S315" s="129">
        <f t="shared" si="11"/>
        <v>0</v>
      </c>
    </row>
    <row r="316" spans="1:19" s="23" customFormat="1">
      <c r="A316" s="130" t="s">
        <v>4112</v>
      </c>
      <c r="B316" s="45" t="s">
        <v>17</v>
      </c>
      <c r="C316" s="45" t="s">
        <v>327</v>
      </c>
      <c r="D316" s="45">
        <v>15810810000</v>
      </c>
      <c r="E316" s="46">
        <v>4050496000240</v>
      </c>
      <c r="F316" s="45">
        <v>91656</v>
      </c>
      <c r="G316" s="43" t="s">
        <v>32</v>
      </c>
      <c r="H316" s="64">
        <v>79</v>
      </c>
      <c r="I316" s="64" t="s">
        <v>18</v>
      </c>
      <c r="J316" s="47" t="s">
        <v>330</v>
      </c>
      <c r="K316" s="45"/>
      <c r="L316" s="44" t="s">
        <v>4452</v>
      </c>
      <c r="M316" s="45" t="s">
        <v>328</v>
      </c>
      <c r="N316" s="45" t="s">
        <v>19</v>
      </c>
      <c r="O316" s="48" t="s">
        <v>329</v>
      </c>
      <c r="P316" s="68">
        <v>4600</v>
      </c>
      <c r="Q316" s="21"/>
      <c r="R316" s="22">
        <f t="shared" si="10"/>
        <v>0</v>
      </c>
      <c r="S316" s="129">
        <f t="shared" si="11"/>
        <v>0</v>
      </c>
    </row>
    <row r="317" spans="1:19" s="23" customFormat="1">
      <c r="A317" s="130" t="s">
        <v>4112</v>
      </c>
      <c r="B317" s="45" t="s">
        <v>17</v>
      </c>
      <c r="C317" s="45" t="s">
        <v>327</v>
      </c>
      <c r="D317" s="45">
        <v>15810650000</v>
      </c>
      <c r="E317" s="46">
        <v>4050496000257</v>
      </c>
      <c r="F317" s="45">
        <v>91658</v>
      </c>
      <c r="G317" s="43" t="s">
        <v>26</v>
      </c>
      <c r="H317" s="64">
        <v>81</v>
      </c>
      <c r="I317" s="64" t="s">
        <v>18</v>
      </c>
      <c r="J317" s="47" t="s">
        <v>330</v>
      </c>
      <c r="K317" s="45"/>
      <c r="L317" s="44" t="s">
        <v>4453</v>
      </c>
      <c r="M317" s="45" t="s">
        <v>328</v>
      </c>
      <c r="N317" s="45" t="s">
        <v>19</v>
      </c>
      <c r="O317" s="48" t="s">
        <v>329</v>
      </c>
      <c r="P317" s="68">
        <v>4680</v>
      </c>
      <c r="Q317" s="21"/>
      <c r="R317" s="22">
        <f t="shared" si="10"/>
        <v>0</v>
      </c>
      <c r="S317" s="129">
        <f t="shared" si="11"/>
        <v>0</v>
      </c>
    </row>
    <row r="318" spans="1:19" s="23" customFormat="1">
      <c r="A318" s="130" t="s">
        <v>4112</v>
      </c>
      <c r="B318" s="45" t="s">
        <v>17</v>
      </c>
      <c r="C318" s="45" t="s">
        <v>327</v>
      </c>
      <c r="D318" s="45">
        <v>15810660000</v>
      </c>
      <c r="E318" s="46">
        <v>4050496000349</v>
      </c>
      <c r="F318" s="45">
        <v>91659</v>
      </c>
      <c r="G318" s="43" t="s">
        <v>33</v>
      </c>
      <c r="H318" s="64">
        <v>82</v>
      </c>
      <c r="I318" s="64" t="s">
        <v>18</v>
      </c>
      <c r="J318" s="47" t="s">
        <v>330</v>
      </c>
      <c r="K318" s="45"/>
      <c r="L318" s="44" t="s">
        <v>4454</v>
      </c>
      <c r="M318" s="45" t="s">
        <v>321</v>
      </c>
      <c r="N318" s="45" t="s">
        <v>19</v>
      </c>
      <c r="O318" s="48" t="s">
        <v>329</v>
      </c>
      <c r="P318" s="68">
        <v>4720</v>
      </c>
      <c r="Q318" s="21"/>
      <c r="R318" s="22">
        <f t="shared" si="10"/>
        <v>0</v>
      </c>
      <c r="S318" s="129">
        <f t="shared" si="11"/>
        <v>0</v>
      </c>
    </row>
    <row r="319" spans="1:19" s="23" customFormat="1">
      <c r="A319" s="130" t="s">
        <v>4112</v>
      </c>
      <c r="B319" s="45" t="s">
        <v>17</v>
      </c>
      <c r="C319" s="45" t="s">
        <v>327</v>
      </c>
      <c r="D319" s="45">
        <v>15810670000</v>
      </c>
      <c r="E319" s="46">
        <v>4050496000295</v>
      </c>
      <c r="F319" s="45">
        <v>91660</v>
      </c>
      <c r="G319" s="43" t="s">
        <v>28</v>
      </c>
      <c r="H319" s="64">
        <v>84</v>
      </c>
      <c r="I319" s="64" t="s">
        <v>18</v>
      </c>
      <c r="J319" s="47" t="s">
        <v>330</v>
      </c>
      <c r="K319" s="45"/>
      <c r="L319" s="44" t="s">
        <v>4455</v>
      </c>
      <c r="M319" s="45" t="s">
        <v>321</v>
      </c>
      <c r="N319" s="45" t="s">
        <v>19</v>
      </c>
      <c r="O319" s="48" t="s">
        <v>329</v>
      </c>
      <c r="P319" s="68">
        <v>5550</v>
      </c>
      <c r="Q319" s="21"/>
      <c r="R319" s="22">
        <f t="shared" si="10"/>
        <v>0</v>
      </c>
      <c r="S319" s="129">
        <f t="shared" si="11"/>
        <v>0</v>
      </c>
    </row>
    <row r="320" spans="1:19" s="23" customFormat="1">
      <c r="A320" s="130" t="s">
        <v>4112</v>
      </c>
      <c r="B320" s="45" t="s">
        <v>17</v>
      </c>
      <c r="C320" s="45" t="s">
        <v>327</v>
      </c>
      <c r="D320" s="45">
        <v>15810680000</v>
      </c>
      <c r="E320" s="46">
        <v>4050496000288</v>
      </c>
      <c r="F320" s="45">
        <v>91661</v>
      </c>
      <c r="G320" s="43" t="s">
        <v>35</v>
      </c>
      <c r="H320" s="64">
        <v>82</v>
      </c>
      <c r="I320" s="64" t="s">
        <v>18</v>
      </c>
      <c r="J320" s="47" t="s">
        <v>330</v>
      </c>
      <c r="K320" s="45"/>
      <c r="L320" s="44" t="s">
        <v>4456</v>
      </c>
      <c r="M320" s="45" t="s">
        <v>328</v>
      </c>
      <c r="N320" s="45" t="s">
        <v>19</v>
      </c>
      <c r="O320" s="48" t="s">
        <v>329</v>
      </c>
      <c r="P320" s="68">
        <v>4800</v>
      </c>
      <c r="Q320" s="21"/>
      <c r="R320" s="22">
        <f t="shared" si="10"/>
        <v>0</v>
      </c>
      <c r="S320" s="129">
        <f t="shared" si="11"/>
        <v>0</v>
      </c>
    </row>
    <row r="321" spans="1:19" s="23" customFormat="1">
      <c r="A321" s="130" t="s">
        <v>4112</v>
      </c>
      <c r="B321" s="45" t="s">
        <v>17</v>
      </c>
      <c r="C321" s="45" t="s">
        <v>327</v>
      </c>
      <c r="D321" s="45">
        <v>15810710000</v>
      </c>
      <c r="E321" s="46">
        <v>4050496000363</v>
      </c>
      <c r="F321" s="45">
        <v>91663</v>
      </c>
      <c r="G321" s="43" t="s">
        <v>34</v>
      </c>
      <c r="H321" s="64">
        <v>86</v>
      </c>
      <c r="I321" s="64" t="s">
        <v>18</v>
      </c>
      <c r="J321" s="47" t="s">
        <v>330</v>
      </c>
      <c r="K321" s="45"/>
      <c r="L321" s="44" t="s">
        <v>4457</v>
      </c>
      <c r="M321" s="45" t="s">
        <v>321</v>
      </c>
      <c r="N321" s="45" t="s">
        <v>19</v>
      </c>
      <c r="O321" s="48" t="s">
        <v>329</v>
      </c>
      <c r="P321" s="68">
        <v>5100</v>
      </c>
      <c r="Q321" s="21"/>
      <c r="R321" s="22">
        <f t="shared" si="10"/>
        <v>0</v>
      </c>
      <c r="S321" s="129">
        <f t="shared" si="11"/>
        <v>0</v>
      </c>
    </row>
    <row r="322" spans="1:19" s="23" customFormat="1">
      <c r="A322" s="130" t="s">
        <v>4112</v>
      </c>
      <c r="B322" s="45" t="s">
        <v>17</v>
      </c>
      <c r="C322" s="45" t="s">
        <v>327</v>
      </c>
      <c r="D322" s="45">
        <v>15810820000</v>
      </c>
      <c r="E322" s="46">
        <v>4050496000301</v>
      </c>
      <c r="F322" s="45">
        <v>97662</v>
      </c>
      <c r="G322" s="43" t="s">
        <v>47</v>
      </c>
      <c r="H322" s="64">
        <v>82</v>
      </c>
      <c r="I322" s="64" t="s">
        <v>30</v>
      </c>
      <c r="J322" s="47" t="s">
        <v>330</v>
      </c>
      <c r="K322" s="45"/>
      <c r="L322" s="44" t="s">
        <v>4420</v>
      </c>
      <c r="M322" s="45" t="s">
        <v>321</v>
      </c>
      <c r="N322" s="45" t="s">
        <v>19</v>
      </c>
      <c r="O322" s="48" t="s">
        <v>329</v>
      </c>
      <c r="P322" s="68">
        <v>7080</v>
      </c>
      <c r="Q322" s="21"/>
      <c r="R322" s="22">
        <f t="shared" si="10"/>
        <v>0</v>
      </c>
      <c r="S322" s="129">
        <f t="shared" si="11"/>
        <v>0</v>
      </c>
    </row>
    <row r="323" spans="1:19" s="23" customFormat="1">
      <c r="A323" s="130" t="s">
        <v>4112</v>
      </c>
      <c r="B323" s="45" t="s">
        <v>17</v>
      </c>
      <c r="C323" s="45" t="s">
        <v>327</v>
      </c>
      <c r="D323" s="45">
        <v>15810690000</v>
      </c>
      <c r="E323" s="46">
        <v>4050496000202</v>
      </c>
      <c r="F323" s="45">
        <v>91662</v>
      </c>
      <c r="G323" s="43" t="s">
        <v>44</v>
      </c>
      <c r="H323" s="64">
        <v>88</v>
      </c>
      <c r="I323" s="64" t="s">
        <v>18</v>
      </c>
      <c r="J323" s="47" t="s">
        <v>27</v>
      </c>
      <c r="K323" s="45"/>
      <c r="L323" s="44" t="s">
        <v>4421</v>
      </c>
      <c r="M323" s="45" t="s">
        <v>321</v>
      </c>
      <c r="N323" s="45" t="s">
        <v>19</v>
      </c>
      <c r="O323" s="48" t="s">
        <v>329</v>
      </c>
      <c r="P323" s="68">
        <v>6030</v>
      </c>
      <c r="Q323" s="21"/>
      <c r="R323" s="22">
        <f t="shared" si="10"/>
        <v>0</v>
      </c>
      <c r="S323" s="129">
        <f t="shared" si="11"/>
        <v>0</v>
      </c>
    </row>
    <row r="324" spans="1:19" s="23" customFormat="1">
      <c r="A324" s="130" t="s">
        <v>4112</v>
      </c>
      <c r="B324" s="45" t="s">
        <v>17</v>
      </c>
      <c r="C324" s="45" t="s">
        <v>327</v>
      </c>
      <c r="D324" s="45">
        <v>15810700000</v>
      </c>
      <c r="E324" s="46">
        <v>4050496000196</v>
      </c>
      <c r="F324" s="45">
        <v>103912</v>
      </c>
      <c r="G324" s="43" t="s">
        <v>44</v>
      </c>
      <c r="H324" s="64">
        <v>88</v>
      </c>
      <c r="I324" s="64" t="s">
        <v>30</v>
      </c>
      <c r="J324" s="47" t="s">
        <v>27</v>
      </c>
      <c r="K324" s="45"/>
      <c r="L324" s="44" t="s">
        <v>4422</v>
      </c>
      <c r="M324" s="45" t="s">
        <v>321</v>
      </c>
      <c r="N324" s="45" t="s">
        <v>19</v>
      </c>
      <c r="O324" s="48" t="s">
        <v>329</v>
      </c>
      <c r="P324" s="68">
        <v>6050</v>
      </c>
      <c r="Q324" s="21"/>
      <c r="R324" s="22">
        <f t="shared" si="10"/>
        <v>0</v>
      </c>
      <c r="S324" s="129">
        <f t="shared" si="11"/>
        <v>0</v>
      </c>
    </row>
    <row r="325" spans="1:19" s="23" customFormat="1">
      <c r="A325" s="130" t="s">
        <v>4112</v>
      </c>
      <c r="B325" s="45" t="s">
        <v>17</v>
      </c>
      <c r="C325" s="45" t="s">
        <v>327</v>
      </c>
      <c r="D325" s="45">
        <v>15810720000</v>
      </c>
      <c r="E325" s="46">
        <v>4050496000332</v>
      </c>
      <c r="F325" s="45">
        <v>91664</v>
      </c>
      <c r="G325" s="43" t="s">
        <v>39</v>
      </c>
      <c r="H325" s="64">
        <v>88</v>
      </c>
      <c r="I325" s="64" t="s">
        <v>18</v>
      </c>
      <c r="J325" s="47" t="s">
        <v>330</v>
      </c>
      <c r="K325" s="45"/>
      <c r="L325" s="44" t="s">
        <v>4423</v>
      </c>
      <c r="M325" s="45" t="s">
        <v>321</v>
      </c>
      <c r="N325" s="45" t="s">
        <v>19</v>
      </c>
      <c r="O325" s="48" t="s">
        <v>329</v>
      </c>
      <c r="P325" s="68">
        <v>5550</v>
      </c>
      <c r="Q325" s="21"/>
      <c r="R325" s="22">
        <f t="shared" si="10"/>
        <v>0</v>
      </c>
      <c r="S325" s="129">
        <f t="shared" si="11"/>
        <v>0</v>
      </c>
    </row>
    <row r="326" spans="1:19" s="23" customFormat="1">
      <c r="A326" s="130" t="s">
        <v>4112</v>
      </c>
      <c r="B326" s="45" t="s">
        <v>17</v>
      </c>
      <c r="C326" s="45" t="s">
        <v>327</v>
      </c>
      <c r="D326" s="45">
        <v>15810840000</v>
      </c>
      <c r="E326" s="46">
        <v>4050496000226</v>
      </c>
      <c r="F326" s="45">
        <v>97663</v>
      </c>
      <c r="G326" s="43" t="s">
        <v>49</v>
      </c>
      <c r="H326" s="64">
        <v>82</v>
      </c>
      <c r="I326" s="64" t="s">
        <v>30</v>
      </c>
      <c r="J326" s="47" t="s">
        <v>330</v>
      </c>
      <c r="K326" s="45"/>
      <c r="L326" s="44" t="s">
        <v>4424</v>
      </c>
      <c r="M326" s="45" t="s">
        <v>321</v>
      </c>
      <c r="N326" s="45" t="s">
        <v>19</v>
      </c>
      <c r="O326" s="48" t="s">
        <v>331</v>
      </c>
      <c r="P326" s="68">
        <v>5050</v>
      </c>
      <c r="Q326" s="21"/>
      <c r="R326" s="22">
        <f t="shared" si="10"/>
        <v>0</v>
      </c>
      <c r="S326" s="129">
        <f t="shared" si="11"/>
        <v>0</v>
      </c>
    </row>
    <row r="327" spans="1:19" s="23" customFormat="1">
      <c r="A327" s="130" t="s">
        <v>4112</v>
      </c>
      <c r="B327" s="45" t="s">
        <v>17</v>
      </c>
      <c r="C327" s="45" t="s">
        <v>327</v>
      </c>
      <c r="D327" s="45">
        <v>15811020000</v>
      </c>
      <c r="E327" s="46">
        <v>4050496000776</v>
      </c>
      <c r="F327" s="45">
        <v>102342</v>
      </c>
      <c r="G327" s="43" t="s">
        <v>48</v>
      </c>
      <c r="H327" s="64">
        <v>89</v>
      </c>
      <c r="I327" s="64" t="s">
        <v>42</v>
      </c>
      <c r="J327" s="47" t="s">
        <v>27</v>
      </c>
      <c r="K327" s="45"/>
      <c r="L327" s="44" t="s">
        <v>4425</v>
      </c>
      <c r="M327" s="45" t="s">
        <v>321</v>
      </c>
      <c r="N327" s="45" t="s">
        <v>19</v>
      </c>
      <c r="O327" s="48" t="s">
        <v>331</v>
      </c>
      <c r="P327" s="68">
        <v>7050</v>
      </c>
      <c r="Q327" s="21"/>
      <c r="R327" s="22">
        <f t="shared" si="10"/>
        <v>0</v>
      </c>
      <c r="S327" s="129">
        <f t="shared" si="11"/>
        <v>0</v>
      </c>
    </row>
    <row r="328" spans="1:19" s="23" customFormat="1">
      <c r="A328" s="130" t="s">
        <v>4112</v>
      </c>
      <c r="B328" s="45" t="s">
        <v>17</v>
      </c>
      <c r="C328" s="45" t="s">
        <v>327</v>
      </c>
      <c r="D328" s="45">
        <v>15810830000</v>
      </c>
      <c r="E328" s="46">
        <v>4050496000233</v>
      </c>
      <c r="F328" s="45">
        <v>91666</v>
      </c>
      <c r="G328" s="43" t="s">
        <v>45</v>
      </c>
      <c r="H328" s="64">
        <v>88</v>
      </c>
      <c r="I328" s="64" t="s">
        <v>30</v>
      </c>
      <c r="J328" s="47" t="s">
        <v>330</v>
      </c>
      <c r="K328" s="45"/>
      <c r="L328" s="44" t="s">
        <v>4426</v>
      </c>
      <c r="M328" s="45" t="s">
        <v>321</v>
      </c>
      <c r="N328" s="45" t="s">
        <v>19</v>
      </c>
      <c r="O328" s="48" t="s">
        <v>331</v>
      </c>
      <c r="P328" s="68">
        <v>6010</v>
      </c>
      <c r="Q328" s="21"/>
      <c r="R328" s="22">
        <f t="shared" si="10"/>
        <v>0</v>
      </c>
      <c r="S328" s="129">
        <f t="shared" si="11"/>
        <v>0</v>
      </c>
    </row>
    <row r="329" spans="1:19" s="23" customFormat="1">
      <c r="A329" s="130" t="s">
        <v>4112</v>
      </c>
      <c r="B329" s="45" t="s">
        <v>17</v>
      </c>
      <c r="C329" s="45" t="s">
        <v>327</v>
      </c>
      <c r="D329" s="45">
        <v>15810740000</v>
      </c>
      <c r="E329" s="46">
        <v>4050496000271</v>
      </c>
      <c r="F329" s="45">
        <v>91667</v>
      </c>
      <c r="G329" s="43" t="s">
        <v>40</v>
      </c>
      <c r="H329" s="64">
        <v>91</v>
      </c>
      <c r="I329" s="64" t="s">
        <v>30</v>
      </c>
      <c r="J329" s="47" t="s">
        <v>330</v>
      </c>
      <c r="K329" s="45"/>
      <c r="L329" s="44" t="s">
        <v>4427</v>
      </c>
      <c r="M329" s="45" t="s">
        <v>19</v>
      </c>
      <c r="N329" s="45" t="s">
        <v>19</v>
      </c>
      <c r="O329" s="48" t="s">
        <v>331</v>
      </c>
      <c r="P329" s="68">
        <v>5250</v>
      </c>
      <c r="Q329" s="21"/>
      <c r="R329" s="22">
        <f t="shared" ref="R329:R392" si="12">((P329-(P329*$R$6))*Q329)</f>
        <v>0</v>
      </c>
      <c r="S329" s="129">
        <f t="shared" ref="S329:S392" si="13">((P329-(P329*$R$6))*Q329)*1.2</f>
        <v>0</v>
      </c>
    </row>
    <row r="330" spans="1:19" s="23" customFormat="1">
      <c r="A330" s="130" t="s">
        <v>4112</v>
      </c>
      <c r="B330" s="45" t="s">
        <v>17</v>
      </c>
      <c r="C330" s="45" t="s">
        <v>327</v>
      </c>
      <c r="D330" s="45">
        <v>15810730000</v>
      </c>
      <c r="E330" s="46">
        <v>4050496000172</v>
      </c>
      <c r="F330" s="45">
        <v>91665</v>
      </c>
      <c r="G330" s="43" t="s">
        <v>54</v>
      </c>
      <c r="H330" s="64">
        <v>87</v>
      </c>
      <c r="I330" s="64" t="s">
        <v>30</v>
      </c>
      <c r="J330" s="47" t="s">
        <v>330</v>
      </c>
      <c r="K330" s="45"/>
      <c r="L330" s="44" t="s">
        <v>4375</v>
      </c>
      <c r="M330" s="45" t="s">
        <v>328</v>
      </c>
      <c r="N330" s="45" t="s">
        <v>19</v>
      </c>
      <c r="O330" s="48" t="s">
        <v>331</v>
      </c>
      <c r="P330" s="68">
        <v>8260</v>
      </c>
      <c r="Q330" s="21"/>
      <c r="R330" s="22">
        <f t="shared" si="12"/>
        <v>0</v>
      </c>
      <c r="S330" s="129">
        <f t="shared" si="13"/>
        <v>0</v>
      </c>
    </row>
    <row r="331" spans="1:19" s="23" customFormat="1">
      <c r="A331" s="130" t="s">
        <v>4112</v>
      </c>
      <c r="B331" s="45" t="s">
        <v>17</v>
      </c>
      <c r="C331" s="45" t="s">
        <v>327</v>
      </c>
      <c r="D331" s="45">
        <v>15810750000</v>
      </c>
      <c r="E331" s="46">
        <v>4050496000264</v>
      </c>
      <c r="F331" s="45">
        <v>93096</v>
      </c>
      <c r="G331" s="43" t="s">
        <v>55</v>
      </c>
      <c r="H331" s="64">
        <v>91</v>
      </c>
      <c r="I331" s="64" t="s">
        <v>30</v>
      </c>
      <c r="J331" s="47" t="s">
        <v>330</v>
      </c>
      <c r="K331" s="45"/>
      <c r="L331" s="44" t="s">
        <v>4376</v>
      </c>
      <c r="M331" s="45" t="s">
        <v>19</v>
      </c>
      <c r="N331" s="45" t="s">
        <v>19</v>
      </c>
      <c r="O331" s="48" t="s">
        <v>331</v>
      </c>
      <c r="P331" s="68">
        <v>6300</v>
      </c>
      <c r="Q331" s="21"/>
      <c r="R331" s="22">
        <f t="shared" si="12"/>
        <v>0</v>
      </c>
      <c r="S331" s="129">
        <f t="shared" si="13"/>
        <v>0</v>
      </c>
    </row>
    <row r="332" spans="1:19" s="23" customFormat="1">
      <c r="A332" s="130" t="s">
        <v>4112</v>
      </c>
      <c r="B332" s="45" t="s">
        <v>17</v>
      </c>
      <c r="C332" s="45" t="s">
        <v>327</v>
      </c>
      <c r="D332" s="45">
        <v>15810770000</v>
      </c>
      <c r="E332" s="46">
        <v>4050496000325</v>
      </c>
      <c r="F332" s="45">
        <v>91668</v>
      </c>
      <c r="G332" s="43" t="s">
        <v>55</v>
      </c>
      <c r="H332" s="64">
        <v>94</v>
      </c>
      <c r="I332" s="64" t="s">
        <v>42</v>
      </c>
      <c r="J332" s="47" t="s">
        <v>27</v>
      </c>
      <c r="K332" s="45"/>
      <c r="L332" s="44" t="s">
        <v>4377</v>
      </c>
      <c r="M332" s="45" t="s">
        <v>19</v>
      </c>
      <c r="N332" s="45" t="s">
        <v>19</v>
      </c>
      <c r="O332" s="48" t="s">
        <v>331</v>
      </c>
      <c r="P332" s="68">
        <v>6300</v>
      </c>
      <c r="Q332" s="21"/>
      <c r="R332" s="22">
        <f t="shared" si="12"/>
        <v>0</v>
      </c>
      <c r="S332" s="129">
        <f t="shared" si="13"/>
        <v>0</v>
      </c>
    </row>
    <row r="333" spans="1:19" s="23" customFormat="1">
      <c r="A333" s="130" t="s">
        <v>4112</v>
      </c>
      <c r="B333" s="45" t="s">
        <v>17</v>
      </c>
      <c r="C333" s="45" t="s">
        <v>327</v>
      </c>
      <c r="D333" s="45">
        <v>15810790000</v>
      </c>
      <c r="E333" s="46">
        <v>4050496000387</v>
      </c>
      <c r="F333" s="45">
        <v>91669</v>
      </c>
      <c r="G333" s="43" t="s">
        <v>51</v>
      </c>
      <c r="H333" s="64">
        <v>96</v>
      </c>
      <c r="I333" s="64" t="s">
        <v>30</v>
      </c>
      <c r="J333" s="47" t="s">
        <v>27</v>
      </c>
      <c r="K333" s="45"/>
      <c r="L333" s="44" t="s">
        <v>4378</v>
      </c>
      <c r="M333" s="45" t="s">
        <v>321</v>
      </c>
      <c r="N333" s="45" t="s">
        <v>19</v>
      </c>
      <c r="O333" s="48" t="s">
        <v>331</v>
      </c>
      <c r="P333" s="68">
        <v>8050</v>
      </c>
      <c r="Q333" s="21"/>
      <c r="R333" s="22">
        <f t="shared" si="12"/>
        <v>0</v>
      </c>
      <c r="S333" s="129">
        <f t="shared" si="13"/>
        <v>0</v>
      </c>
    </row>
    <row r="334" spans="1:19" s="23" customFormat="1">
      <c r="A334" s="130" t="s">
        <v>4112</v>
      </c>
      <c r="B334" s="45" t="s">
        <v>17</v>
      </c>
      <c r="C334" s="45" t="s">
        <v>327</v>
      </c>
      <c r="D334" s="45">
        <v>15855380000</v>
      </c>
      <c r="E334" s="46">
        <v>4050496002411</v>
      </c>
      <c r="F334" s="45">
        <v>127864</v>
      </c>
      <c r="G334" s="43" t="s">
        <v>2820</v>
      </c>
      <c r="H334" s="64">
        <v>90</v>
      </c>
      <c r="I334" s="64" t="s">
        <v>42</v>
      </c>
      <c r="J334" s="47" t="s">
        <v>27</v>
      </c>
      <c r="K334" s="45"/>
      <c r="L334" s="44" t="s">
        <v>4379</v>
      </c>
      <c r="M334" s="45" t="s">
        <v>330</v>
      </c>
      <c r="N334" s="45" t="s">
        <v>330</v>
      </c>
      <c r="O334" s="48" t="s">
        <v>330</v>
      </c>
      <c r="P334" s="68">
        <v>10210</v>
      </c>
      <c r="Q334" s="21"/>
      <c r="R334" s="22">
        <f t="shared" si="12"/>
        <v>0</v>
      </c>
      <c r="S334" s="129">
        <f t="shared" si="13"/>
        <v>0</v>
      </c>
    </row>
    <row r="335" spans="1:19" s="23" customFormat="1">
      <c r="A335" s="130" t="s">
        <v>4112</v>
      </c>
      <c r="B335" s="45" t="s">
        <v>17</v>
      </c>
      <c r="C335" s="45" t="s">
        <v>327</v>
      </c>
      <c r="D335" s="45">
        <v>15811050000</v>
      </c>
      <c r="E335" s="46">
        <v>4050496000790</v>
      </c>
      <c r="F335" s="45">
        <v>102343</v>
      </c>
      <c r="G335" s="43" t="s">
        <v>56</v>
      </c>
      <c r="H335" s="64">
        <v>97</v>
      </c>
      <c r="I335" s="64" t="s">
        <v>42</v>
      </c>
      <c r="J335" s="47" t="s">
        <v>27</v>
      </c>
      <c r="K335" s="45"/>
      <c r="L335" s="44" t="s">
        <v>4380</v>
      </c>
      <c r="M335" s="45" t="s">
        <v>321</v>
      </c>
      <c r="N335" s="45" t="s">
        <v>19</v>
      </c>
      <c r="O335" s="48" t="s">
        <v>331</v>
      </c>
      <c r="P335" s="68">
        <v>9500</v>
      </c>
      <c r="Q335" s="21"/>
      <c r="R335" s="22">
        <f t="shared" si="12"/>
        <v>0</v>
      </c>
      <c r="S335" s="129">
        <f t="shared" si="13"/>
        <v>0</v>
      </c>
    </row>
    <row r="336" spans="1:19" s="23" customFormat="1">
      <c r="A336" s="130" t="s">
        <v>4112</v>
      </c>
      <c r="B336" s="45" t="s">
        <v>17</v>
      </c>
      <c r="C336" s="45" t="s">
        <v>327</v>
      </c>
      <c r="D336" s="45">
        <v>15855320000</v>
      </c>
      <c r="E336" s="46">
        <v>4050496002183</v>
      </c>
      <c r="F336" s="45">
        <v>117216</v>
      </c>
      <c r="G336" s="43" t="s">
        <v>53</v>
      </c>
      <c r="H336" s="64">
        <v>99</v>
      </c>
      <c r="I336" s="64" t="s">
        <v>42</v>
      </c>
      <c r="J336" s="47" t="s">
        <v>27</v>
      </c>
      <c r="K336" s="45"/>
      <c r="L336" s="44" t="s">
        <v>4381</v>
      </c>
      <c r="M336" s="45" t="s">
        <v>321</v>
      </c>
      <c r="N336" s="45" t="s">
        <v>19</v>
      </c>
      <c r="O336" s="48" t="s">
        <v>331</v>
      </c>
      <c r="P336" s="68">
        <v>9360</v>
      </c>
      <c r="Q336" s="21"/>
      <c r="R336" s="22">
        <f t="shared" si="12"/>
        <v>0</v>
      </c>
      <c r="S336" s="129">
        <f t="shared" si="13"/>
        <v>0</v>
      </c>
    </row>
    <row r="337" spans="1:19" s="23" customFormat="1">
      <c r="A337" s="130" t="s">
        <v>4112</v>
      </c>
      <c r="B337" s="45" t="s">
        <v>17</v>
      </c>
      <c r="C337" s="45" t="s">
        <v>327</v>
      </c>
      <c r="D337" s="45">
        <v>15810760000</v>
      </c>
      <c r="E337" s="46">
        <v>4050496000189</v>
      </c>
      <c r="F337" s="45">
        <v>91670</v>
      </c>
      <c r="G337" s="43" t="s">
        <v>97</v>
      </c>
      <c r="H337" s="64">
        <v>98</v>
      </c>
      <c r="I337" s="64" t="s">
        <v>30</v>
      </c>
      <c r="J337" s="47" t="s">
        <v>330</v>
      </c>
      <c r="K337" s="45"/>
      <c r="L337" s="44" t="s">
        <v>4382</v>
      </c>
      <c r="M337" s="45" t="s">
        <v>321</v>
      </c>
      <c r="N337" s="45" t="s">
        <v>19</v>
      </c>
      <c r="O337" s="48" t="s">
        <v>331</v>
      </c>
      <c r="P337" s="68">
        <v>9500</v>
      </c>
      <c r="Q337" s="21"/>
      <c r="R337" s="22">
        <f t="shared" si="12"/>
        <v>0</v>
      </c>
      <c r="S337" s="129">
        <f t="shared" si="13"/>
        <v>0</v>
      </c>
    </row>
    <row r="338" spans="1:19" s="23" customFormat="1">
      <c r="A338" s="130" t="s">
        <v>4112</v>
      </c>
      <c r="B338" s="45" t="s">
        <v>17</v>
      </c>
      <c r="C338" s="45" t="s">
        <v>327</v>
      </c>
      <c r="D338" s="45">
        <v>15855290000</v>
      </c>
      <c r="E338" s="46">
        <v>4050496002213</v>
      </c>
      <c r="F338" s="45">
        <v>127865</v>
      </c>
      <c r="G338" s="43" t="s">
        <v>66</v>
      </c>
      <c r="H338" s="64">
        <v>93</v>
      </c>
      <c r="I338" s="64" t="s">
        <v>52</v>
      </c>
      <c r="J338" s="47" t="s">
        <v>27</v>
      </c>
      <c r="K338" s="45"/>
      <c r="L338" s="44" t="s">
        <v>4335</v>
      </c>
      <c r="M338" s="45" t="s">
        <v>321</v>
      </c>
      <c r="N338" s="45" t="s">
        <v>19</v>
      </c>
      <c r="O338" s="48" t="s">
        <v>331</v>
      </c>
      <c r="P338" s="68">
        <v>11810</v>
      </c>
      <c r="Q338" s="21"/>
      <c r="R338" s="22">
        <f t="shared" si="12"/>
        <v>0</v>
      </c>
      <c r="S338" s="129">
        <f t="shared" si="13"/>
        <v>0</v>
      </c>
    </row>
    <row r="339" spans="1:19" s="23" customFormat="1">
      <c r="A339" s="130" t="s">
        <v>4112</v>
      </c>
      <c r="B339" s="45" t="s">
        <v>17</v>
      </c>
      <c r="C339" s="45" t="s">
        <v>327</v>
      </c>
      <c r="D339" s="45">
        <v>15810780000</v>
      </c>
      <c r="E339" s="46">
        <v>4050496000394</v>
      </c>
      <c r="F339" s="45">
        <v>91671</v>
      </c>
      <c r="G339" s="43" t="s">
        <v>72</v>
      </c>
      <c r="H339" s="64">
        <v>94</v>
      </c>
      <c r="I339" s="64" t="s">
        <v>42</v>
      </c>
      <c r="J339" s="47" t="s">
        <v>27</v>
      </c>
      <c r="K339" s="45"/>
      <c r="L339" s="44" t="s">
        <v>4336</v>
      </c>
      <c r="M339" s="45" t="s">
        <v>321</v>
      </c>
      <c r="N339" s="45" t="s">
        <v>19</v>
      </c>
      <c r="O339" s="48" t="s">
        <v>331</v>
      </c>
      <c r="P339" s="68">
        <v>8500</v>
      </c>
      <c r="Q339" s="21"/>
      <c r="R339" s="22">
        <f t="shared" si="12"/>
        <v>0</v>
      </c>
      <c r="S339" s="129">
        <f t="shared" si="13"/>
        <v>0</v>
      </c>
    </row>
    <row r="340" spans="1:19" s="23" customFormat="1">
      <c r="A340" s="130" t="s">
        <v>4112</v>
      </c>
      <c r="B340" s="45" t="s">
        <v>17</v>
      </c>
      <c r="C340" s="45" t="s">
        <v>327</v>
      </c>
      <c r="D340" s="45">
        <v>15855280000</v>
      </c>
      <c r="E340" s="46">
        <v>4050496002220</v>
      </c>
      <c r="F340" s="45">
        <v>127866</v>
      </c>
      <c r="G340" s="43" t="s">
        <v>69</v>
      </c>
      <c r="H340" s="64">
        <v>98</v>
      </c>
      <c r="I340" s="64" t="s">
        <v>42</v>
      </c>
      <c r="J340" s="47" t="s">
        <v>27</v>
      </c>
      <c r="K340" s="45"/>
      <c r="L340" s="44" t="s">
        <v>4337</v>
      </c>
      <c r="M340" s="45" t="s">
        <v>19</v>
      </c>
      <c r="N340" s="45" t="s">
        <v>19</v>
      </c>
      <c r="O340" s="48" t="s">
        <v>331</v>
      </c>
      <c r="P340" s="68">
        <v>11780</v>
      </c>
      <c r="Q340" s="21"/>
      <c r="R340" s="22">
        <f t="shared" si="12"/>
        <v>0</v>
      </c>
      <c r="S340" s="129">
        <f t="shared" si="13"/>
        <v>0</v>
      </c>
    </row>
    <row r="341" spans="1:19" s="23" customFormat="1">
      <c r="A341" s="130" t="s">
        <v>4112</v>
      </c>
      <c r="B341" s="45" t="s">
        <v>17</v>
      </c>
      <c r="C341" s="45" t="s">
        <v>327</v>
      </c>
      <c r="D341" s="45">
        <v>15855310000</v>
      </c>
      <c r="E341" s="46">
        <v>4050496002190</v>
      </c>
      <c r="F341" s="45">
        <v>127867</v>
      </c>
      <c r="G341" s="43" t="s">
        <v>119</v>
      </c>
      <c r="H341" s="64">
        <v>101</v>
      </c>
      <c r="I341" s="64" t="s">
        <v>52</v>
      </c>
      <c r="J341" s="47" t="s">
        <v>27</v>
      </c>
      <c r="K341" s="45"/>
      <c r="L341" s="44" t="s">
        <v>4338</v>
      </c>
      <c r="M341" s="45" t="s">
        <v>330</v>
      </c>
      <c r="N341" s="45" t="s">
        <v>330</v>
      </c>
      <c r="O341" s="48" t="s">
        <v>330</v>
      </c>
      <c r="P341" s="68">
        <v>12300</v>
      </c>
      <c r="Q341" s="21"/>
      <c r="R341" s="22">
        <f t="shared" si="12"/>
        <v>0</v>
      </c>
      <c r="S341" s="129">
        <f t="shared" si="13"/>
        <v>0</v>
      </c>
    </row>
    <row r="342" spans="1:19" s="23" customFormat="1">
      <c r="A342" s="130" t="s">
        <v>4112</v>
      </c>
      <c r="B342" s="45" t="s">
        <v>17</v>
      </c>
      <c r="C342" s="45" t="s">
        <v>327</v>
      </c>
      <c r="D342" s="45">
        <v>15855300000</v>
      </c>
      <c r="E342" s="46">
        <v>4050496002206</v>
      </c>
      <c r="F342" s="45">
        <v>117217</v>
      </c>
      <c r="G342" s="43" t="s">
        <v>103</v>
      </c>
      <c r="H342" s="64">
        <v>103</v>
      </c>
      <c r="I342" s="64" t="s">
        <v>42</v>
      </c>
      <c r="J342" s="47" t="s">
        <v>27</v>
      </c>
      <c r="K342" s="45"/>
      <c r="L342" s="44" t="s">
        <v>4339</v>
      </c>
      <c r="M342" s="45" t="s">
        <v>19</v>
      </c>
      <c r="N342" s="45" t="s">
        <v>19</v>
      </c>
      <c r="O342" s="48" t="s">
        <v>331</v>
      </c>
      <c r="P342" s="68">
        <v>11940</v>
      </c>
      <c r="Q342" s="21"/>
      <c r="R342" s="22">
        <f t="shared" si="12"/>
        <v>0</v>
      </c>
      <c r="S342" s="129">
        <f t="shared" si="13"/>
        <v>0</v>
      </c>
    </row>
    <row r="343" spans="1:19" s="23" customFormat="1">
      <c r="A343" s="130" t="s">
        <v>4112</v>
      </c>
      <c r="B343" s="45" t="s">
        <v>325</v>
      </c>
      <c r="C343" s="45" t="s">
        <v>327</v>
      </c>
      <c r="D343" s="45">
        <v>4240090000</v>
      </c>
      <c r="E343" s="46">
        <v>4050496476786</v>
      </c>
      <c r="F343" s="45">
        <v>54955</v>
      </c>
      <c r="G343" s="43" t="s">
        <v>26</v>
      </c>
      <c r="H343" s="64" t="s">
        <v>460</v>
      </c>
      <c r="I343" s="64" t="s">
        <v>80</v>
      </c>
      <c r="J343" s="47" t="s">
        <v>330</v>
      </c>
      <c r="K343" s="45"/>
      <c r="L343" s="44" t="s">
        <v>4458</v>
      </c>
      <c r="M343" s="45" t="s">
        <v>321</v>
      </c>
      <c r="N343" s="45" t="s">
        <v>19</v>
      </c>
      <c r="O343" s="48" t="s">
        <v>331</v>
      </c>
      <c r="P343" s="68">
        <v>8080</v>
      </c>
      <c r="Q343" s="21"/>
      <c r="R343" s="22">
        <f t="shared" si="12"/>
        <v>0</v>
      </c>
      <c r="S343" s="129">
        <f t="shared" si="13"/>
        <v>0</v>
      </c>
    </row>
    <row r="344" spans="1:19" s="23" customFormat="1">
      <c r="A344" s="130" t="s">
        <v>4112</v>
      </c>
      <c r="B344" s="45" t="s">
        <v>325</v>
      </c>
      <c r="C344" s="45" t="s">
        <v>327</v>
      </c>
      <c r="D344" s="45">
        <v>4241610000</v>
      </c>
      <c r="E344" s="46">
        <v>4050496000950</v>
      </c>
      <c r="F344" s="45">
        <v>124160</v>
      </c>
      <c r="G344" s="43" t="s">
        <v>26</v>
      </c>
      <c r="H344" s="64" t="s">
        <v>460</v>
      </c>
      <c r="I344" s="64" t="s">
        <v>80</v>
      </c>
      <c r="J344" s="47" t="s">
        <v>330</v>
      </c>
      <c r="K344" s="45"/>
      <c r="L344" s="44" t="s">
        <v>4459</v>
      </c>
      <c r="M344" s="45" t="s">
        <v>19</v>
      </c>
      <c r="N344" s="45" t="s">
        <v>322</v>
      </c>
      <c r="O344" s="48" t="s">
        <v>332</v>
      </c>
      <c r="P344" s="68">
        <v>8080</v>
      </c>
      <c r="Q344" s="21"/>
      <c r="R344" s="22">
        <f t="shared" si="12"/>
        <v>0</v>
      </c>
      <c r="S344" s="129">
        <f t="shared" si="13"/>
        <v>0</v>
      </c>
    </row>
    <row r="345" spans="1:19" s="23" customFormat="1">
      <c r="A345" s="130" t="s">
        <v>4112</v>
      </c>
      <c r="B345" s="45" t="s">
        <v>325</v>
      </c>
      <c r="C345" s="45" t="s">
        <v>327</v>
      </c>
      <c r="D345" s="45">
        <v>4240130000</v>
      </c>
      <c r="E345" s="46">
        <v>4050496476816</v>
      </c>
      <c r="F345" s="45">
        <v>65289</v>
      </c>
      <c r="G345" s="43" t="s">
        <v>33</v>
      </c>
      <c r="H345" s="64" t="s">
        <v>461</v>
      </c>
      <c r="I345" s="64" t="s">
        <v>18</v>
      </c>
      <c r="J345" s="47" t="s">
        <v>330</v>
      </c>
      <c r="K345" s="45"/>
      <c r="L345" s="44" t="s">
        <v>4460</v>
      </c>
      <c r="M345" s="45" t="s">
        <v>321</v>
      </c>
      <c r="N345" s="45" t="s">
        <v>19</v>
      </c>
      <c r="O345" s="48" t="s">
        <v>331</v>
      </c>
      <c r="P345" s="68">
        <v>7670</v>
      </c>
      <c r="Q345" s="21"/>
      <c r="R345" s="22">
        <f t="shared" si="12"/>
        <v>0</v>
      </c>
      <c r="S345" s="129">
        <f t="shared" si="13"/>
        <v>0</v>
      </c>
    </row>
    <row r="346" spans="1:19" s="23" customFormat="1">
      <c r="A346" s="130" t="s">
        <v>4112</v>
      </c>
      <c r="B346" s="45" t="s">
        <v>325</v>
      </c>
      <c r="C346" s="45" t="s">
        <v>327</v>
      </c>
      <c r="D346" s="45">
        <v>4241620000</v>
      </c>
      <c r="E346" s="46">
        <v>4050496000967</v>
      </c>
      <c r="F346" s="45">
        <v>117871</v>
      </c>
      <c r="G346" s="43" t="s">
        <v>33</v>
      </c>
      <c r="H346" s="64" t="s">
        <v>461</v>
      </c>
      <c r="I346" s="64" t="s">
        <v>18</v>
      </c>
      <c r="J346" s="47" t="s">
        <v>330</v>
      </c>
      <c r="K346" s="45"/>
      <c r="L346" s="44" t="s">
        <v>4461</v>
      </c>
      <c r="M346" s="45" t="s">
        <v>19</v>
      </c>
      <c r="N346" s="45" t="s">
        <v>322</v>
      </c>
      <c r="O346" s="48" t="s">
        <v>332</v>
      </c>
      <c r="P346" s="68">
        <v>7490</v>
      </c>
      <c r="Q346" s="21"/>
      <c r="R346" s="22">
        <f t="shared" si="12"/>
        <v>0</v>
      </c>
      <c r="S346" s="129">
        <f t="shared" si="13"/>
        <v>0</v>
      </c>
    </row>
    <row r="347" spans="1:19" s="23" customFormat="1">
      <c r="A347" s="130" t="s">
        <v>4112</v>
      </c>
      <c r="B347" s="45" t="s">
        <v>325</v>
      </c>
      <c r="C347" s="45" t="s">
        <v>327</v>
      </c>
      <c r="D347" s="45">
        <v>4241530000</v>
      </c>
      <c r="E347" s="46">
        <v>4019238006148</v>
      </c>
      <c r="F347" s="45">
        <v>91672</v>
      </c>
      <c r="G347" s="43" t="s">
        <v>129</v>
      </c>
      <c r="H347" s="64" t="s">
        <v>81</v>
      </c>
      <c r="I347" s="64" t="s">
        <v>80</v>
      </c>
      <c r="J347" s="47" t="s">
        <v>330</v>
      </c>
      <c r="K347" s="45"/>
      <c r="L347" s="44" t="s">
        <v>4462</v>
      </c>
      <c r="M347" s="45" t="s">
        <v>19</v>
      </c>
      <c r="N347" s="45" t="s">
        <v>322</v>
      </c>
      <c r="O347" s="48" t="s">
        <v>332</v>
      </c>
      <c r="P347" s="68">
        <v>7490</v>
      </c>
      <c r="Q347" s="21"/>
      <c r="R347" s="22">
        <f t="shared" si="12"/>
        <v>0</v>
      </c>
      <c r="S347" s="129">
        <f t="shared" si="13"/>
        <v>0</v>
      </c>
    </row>
    <row r="348" spans="1:19" s="23" customFormat="1">
      <c r="A348" s="130" t="s">
        <v>4112</v>
      </c>
      <c r="B348" s="45" t="s">
        <v>325</v>
      </c>
      <c r="C348" s="45" t="s">
        <v>327</v>
      </c>
      <c r="D348" s="45">
        <v>4241230000</v>
      </c>
      <c r="E348" s="46">
        <v>4050496786106</v>
      </c>
      <c r="F348" s="45">
        <v>81078</v>
      </c>
      <c r="G348" s="43" t="s">
        <v>132</v>
      </c>
      <c r="H348" s="64" t="s">
        <v>83</v>
      </c>
      <c r="I348" s="64" t="s">
        <v>80</v>
      </c>
      <c r="J348" s="47" t="s">
        <v>330</v>
      </c>
      <c r="K348" s="45"/>
      <c r="L348" s="44" t="s">
        <v>4428</v>
      </c>
      <c r="M348" s="45" t="s">
        <v>19</v>
      </c>
      <c r="N348" s="45" t="s">
        <v>322</v>
      </c>
      <c r="O348" s="48" t="s">
        <v>332</v>
      </c>
      <c r="P348" s="68">
        <v>7800</v>
      </c>
      <c r="Q348" s="21"/>
      <c r="R348" s="22">
        <f t="shared" si="12"/>
        <v>0</v>
      </c>
      <c r="S348" s="129">
        <f t="shared" si="13"/>
        <v>0</v>
      </c>
    </row>
    <row r="349" spans="1:19" s="23" customFormat="1">
      <c r="A349" s="130" t="s">
        <v>4112</v>
      </c>
      <c r="B349" s="45" t="s">
        <v>325</v>
      </c>
      <c r="C349" s="45" t="s">
        <v>327</v>
      </c>
      <c r="D349" s="45">
        <v>4240110000</v>
      </c>
      <c r="E349" s="46">
        <v>4050496476991</v>
      </c>
      <c r="F349" s="45">
        <v>32690</v>
      </c>
      <c r="G349" s="43" t="s">
        <v>43</v>
      </c>
      <c r="H349" s="64" t="s">
        <v>81</v>
      </c>
      <c r="I349" s="64" t="s">
        <v>18</v>
      </c>
      <c r="J349" s="47" t="s">
        <v>330</v>
      </c>
      <c r="K349" s="45"/>
      <c r="L349" s="44" t="s">
        <v>4429</v>
      </c>
      <c r="M349" s="45" t="s">
        <v>321</v>
      </c>
      <c r="N349" s="45" t="s">
        <v>19</v>
      </c>
      <c r="O349" s="48" t="s">
        <v>331</v>
      </c>
      <c r="P349" s="68">
        <v>10800</v>
      </c>
      <c r="Q349" s="21"/>
      <c r="R349" s="22">
        <f t="shared" si="12"/>
        <v>0</v>
      </c>
      <c r="S349" s="129">
        <f t="shared" si="13"/>
        <v>0</v>
      </c>
    </row>
    <row r="350" spans="1:19" s="23" customFormat="1">
      <c r="A350" s="130" t="s">
        <v>4112</v>
      </c>
      <c r="B350" s="45" t="s">
        <v>325</v>
      </c>
      <c r="C350" s="45" t="s">
        <v>327</v>
      </c>
      <c r="D350" s="45">
        <v>4241640000</v>
      </c>
      <c r="E350" s="46">
        <v>4050496002237</v>
      </c>
      <c r="F350" s="45">
        <v>126209</v>
      </c>
      <c r="G350" s="43" t="s">
        <v>43</v>
      </c>
      <c r="H350" s="64" t="s">
        <v>81</v>
      </c>
      <c r="I350" s="64" t="s">
        <v>18</v>
      </c>
      <c r="J350" s="47" t="s">
        <v>330</v>
      </c>
      <c r="K350" s="45"/>
      <c r="L350" s="44" t="s">
        <v>4430</v>
      </c>
      <c r="M350" s="45" t="s">
        <v>19</v>
      </c>
      <c r="N350" s="45" t="s">
        <v>322</v>
      </c>
      <c r="O350" s="48" t="s">
        <v>332</v>
      </c>
      <c r="P350" s="68">
        <v>10770</v>
      </c>
      <c r="Q350" s="21"/>
      <c r="R350" s="22">
        <f t="shared" si="12"/>
        <v>0</v>
      </c>
      <c r="S350" s="129">
        <f t="shared" si="13"/>
        <v>0</v>
      </c>
    </row>
    <row r="351" spans="1:19" s="23" customFormat="1">
      <c r="A351" s="130" t="s">
        <v>4112</v>
      </c>
      <c r="B351" s="45" t="s">
        <v>325</v>
      </c>
      <c r="C351" s="45" t="s">
        <v>327</v>
      </c>
      <c r="D351" s="45">
        <v>4240070000</v>
      </c>
      <c r="E351" s="46">
        <v>4050496476878</v>
      </c>
      <c r="F351" s="45">
        <v>37381</v>
      </c>
      <c r="G351" s="43" t="s">
        <v>92</v>
      </c>
      <c r="H351" s="64" t="s">
        <v>462</v>
      </c>
      <c r="I351" s="64" t="s">
        <v>80</v>
      </c>
      <c r="J351" s="47" t="s">
        <v>330</v>
      </c>
      <c r="K351" s="45"/>
      <c r="L351" s="44" t="s">
        <v>4431</v>
      </c>
      <c r="M351" s="45" t="s">
        <v>330</v>
      </c>
      <c r="N351" s="45" t="s">
        <v>330</v>
      </c>
      <c r="O351" s="48" t="s">
        <v>330</v>
      </c>
      <c r="P351" s="68">
        <v>9740</v>
      </c>
      <c r="Q351" s="21"/>
      <c r="R351" s="22">
        <f t="shared" si="12"/>
        <v>0</v>
      </c>
      <c r="S351" s="129">
        <f t="shared" si="13"/>
        <v>0</v>
      </c>
    </row>
    <row r="352" spans="1:19" s="23" customFormat="1">
      <c r="A352" s="130" t="s">
        <v>4112</v>
      </c>
      <c r="B352" s="45" t="s">
        <v>325</v>
      </c>
      <c r="C352" s="45" t="s">
        <v>327</v>
      </c>
      <c r="D352" s="45">
        <v>4241600000</v>
      </c>
      <c r="E352" s="46">
        <v>4050496000943</v>
      </c>
      <c r="F352" s="45">
        <v>115425</v>
      </c>
      <c r="G352" s="43" t="s">
        <v>92</v>
      </c>
      <c r="H352" s="64" t="s">
        <v>462</v>
      </c>
      <c r="I352" s="64" t="s">
        <v>80</v>
      </c>
      <c r="J352" s="47" t="s">
        <v>330</v>
      </c>
      <c r="K352" s="45"/>
      <c r="L352" s="44" t="s">
        <v>4432</v>
      </c>
      <c r="M352" s="45" t="s">
        <v>19</v>
      </c>
      <c r="N352" s="45" t="s">
        <v>322</v>
      </c>
      <c r="O352" s="48" t="s">
        <v>332</v>
      </c>
      <c r="P352" s="68">
        <v>9700</v>
      </c>
      <c r="Q352" s="21"/>
      <c r="R352" s="22">
        <f t="shared" si="12"/>
        <v>0</v>
      </c>
      <c r="S352" s="129">
        <f t="shared" si="13"/>
        <v>0</v>
      </c>
    </row>
    <row r="353" spans="1:19" s="23" customFormat="1">
      <c r="A353" s="130" t="s">
        <v>4112</v>
      </c>
      <c r="B353" s="45" t="s">
        <v>325</v>
      </c>
      <c r="C353" s="45" t="s">
        <v>327</v>
      </c>
      <c r="D353" s="45">
        <v>4241270000</v>
      </c>
      <c r="E353" s="46">
        <v>4050496791032</v>
      </c>
      <c r="F353" s="45">
        <v>81081</v>
      </c>
      <c r="G353" s="43" t="s">
        <v>1989</v>
      </c>
      <c r="H353" s="64" t="s">
        <v>83</v>
      </c>
      <c r="I353" s="64" t="s">
        <v>18</v>
      </c>
      <c r="J353" s="47" t="s">
        <v>330</v>
      </c>
      <c r="K353" s="45"/>
      <c r="L353" s="44" t="s">
        <v>4433</v>
      </c>
      <c r="M353" s="45" t="s">
        <v>19</v>
      </c>
      <c r="N353" s="45" t="s">
        <v>322</v>
      </c>
      <c r="O353" s="48" t="s">
        <v>332</v>
      </c>
      <c r="P353" s="68">
        <v>11600</v>
      </c>
      <c r="Q353" s="21"/>
      <c r="R353" s="22">
        <f t="shared" si="12"/>
        <v>0</v>
      </c>
      <c r="S353" s="129">
        <f t="shared" si="13"/>
        <v>0</v>
      </c>
    </row>
    <row r="354" spans="1:19" s="23" customFormat="1">
      <c r="A354" s="130" t="s">
        <v>4112</v>
      </c>
      <c r="B354" s="45" t="s">
        <v>325</v>
      </c>
      <c r="C354" s="45" t="s">
        <v>327</v>
      </c>
      <c r="D354" s="45">
        <v>4241250000</v>
      </c>
      <c r="E354" s="46">
        <v>4050496790950</v>
      </c>
      <c r="F354" s="45">
        <v>81082</v>
      </c>
      <c r="G354" s="43" t="s">
        <v>131</v>
      </c>
      <c r="H354" s="64" t="s">
        <v>84</v>
      </c>
      <c r="I354" s="64" t="s">
        <v>80</v>
      </c>
      <c r="J354" s="47" t="s">
        <v>330</v>
      </c>
      <c r="K354" s="45"/>
      <c r="L354" s="44" t="s">
        <v>4434</v>
      </c>
      <c r="M354" s="45" t="s">
        <v>19</v>
      </c>
      <c r="N354" s="45" t="s">
        <v>322</v>
      </c>
      <c r="O354" s="48" t="s">
        <v>332</v>
      </c>
      <c r="P354" s="68">
        <v>9680</v>
      </c>
      <c r="Q354" s="21"/>
      <c r="R354" s="22">
        <f t="shared" si="12"/>
        <v>0</v>
      </c>
      <c r="S354" s="129">
        <f t="shared" si="13"/>
        <v>0</v>
      </c>
    </row>
    <row r="355" spans="1:19" s="23" customFormat="1">
      <c r="A355" s="130" t="s">
        <v>4112</v>
      </c>
      <c r="B355" s="45" t="s">
        <v>325</v>
      </c>
      <c r="C355" s="45" t="s">
        <v>327</v>
      </c>
      <c r="D355" s="45">
        <v>4241590000</v>
      </c>
      <c r="E355" s="46">
        <v>4050496000936</v>
      </c>
      <c r="F355" s="45">
        <v>115426</v>
      </c>
      <c r="G355" s="43" t="s">
        <v>131</v>
      </c>
      <c r="H355" s="64" t="s">
        <v>84</v>
      </c>
      <c r="I355" s="64" t="s">
        <v>1141</v>
      </c>
      <c r="J355" s="47" t="s">
        <v>330</v>
      </c>
      <c r="K355" s="45"/>
      <c r="L355" s="44" t="s">
        <v>4435</v>
      </c>
      <c r="M355" s="45" t="s">
        <v>19</v>
      </c>
      <c r="N355" s="45" t="s">
        <v>322</v>
      </c>
      <c r="O355" s="48" t="s">
        <v>332</v>
      </c>
      <c r="P355" s="68">
        <v>9680</v>
      </c>
      <c r="Q355" s="21"/>
      <c r="R355" s="22">
        <f t="shared" si="12"/>
        <v>0</v>
      </c>
      <c r="S355" s="129">
        <f t="shared" si="13"/>
        <v>0</v>
      </c>
    </row>
    <row r="356" spans="1:19" s="23" customFormat="1">
      <c r="A356" s="130" t="s">
        <v>4112</v>
      </c>
      <c r="B356" s="45" t="s">
        <v>325</v>
      </c>
      <c r="C356" s="45" t="s">
        <v>327</v>
      </c>
      <c r="D356" s="45">
        <v>4241170000</v>
      </c>
      <c r="E356" s="46">
        <v>4050496786168</v>
      </c>
      <c r="F356" s="45">
        <v>81085</v>
      </c>
      <c r="G356" s="43" t="s">
        <v>130</v>
      </c>
      <c r="H356" s="64" t="s">
        <v>85</v>
      </c>
      <c r="I356" s="64" t="s">
        <v>80</v>
      </c>
      <c r="J356" s="47" t="s">
        <v>330</v>
      </c>
      <c r="K356" s="45"/>
      <c r="L356" s="44" t="s">
        <v>4436</v>
      </c>
      <c r="M356" s="45" t="s">
        <v>19</v>
      </c>
      <c r="N356" s="45" t="s">
        <v>322</v>
      </c>
      <c r="O356" s="48" t="s">
        <v>331</v>
      </c>
      <c r="P356" s="68">
        <v>10500</v>
      </c>
      <c r="Q356" s="21"/>
      <c r="R356" s="22">
        <f t="shared" si="12"/>
        <v>0</v>
      </c>
      <c r="S356" s="129">
        <f t="shared" si="13"/>
        <v>0</v>
      </c>
    </row>
    <row r="357" spans="1:19" s="23" customFormat="1">
      <c r="A357" s="130" t="s">
        <v>4112</v>
      </c>
      <c r="B357" s="45" t="s">
        <v>325</v>
      </c>
      <c r="C357" s="45" t="s">
        <v>327</v>
      </c>
      <c r="D357" s="45">
        <v>4241260000</v>
      </c>
      <c r="E357" s="46">
        <v>4050496791100</v>
      </c>
      <c r="F357" s="45">
        <v>91673</v>
      </c>
      <c r="G357" s="43" t="s">
        <v>50</v>
      </c>
      <c r="H357" s="64" t="s">
        <v>463</v>
      </c>
      <c r="I357" s="64" t="s">
        <v>30</v>
      </c>
      <c r="J357" s="47" t="s">
        <v>330</v>
      </c>
      <c r="K357" s="45"/>
      <c r="L357" s="44" t="s">
        <v>4383</v>
      </c>
      <c r="M357" s="45" t="s">
        <v>19</v>
      </c>
      <c r="N357" s="45" t="s">
        <v>322</v>
      </c>
      <c r="O357" s="48" t="s">
        <v>332</v>
      </c>
      <c r="P357" s="68">
        <v>10200</v>
      </c>
      <c r="Q357" s="21"/>
      <c r="R357" s="22">
        <f t="shared" si="12"/>
        <v>0</v>
      </c>
      <c r="S357" s="129">
        <f t="shared" si="13"/>
        <v>0</v>
      </c>
    </row>
    <row r="358" spans="1:19" s="23" customFormat="1">
      <c r="A358" s="130" t="s">
        <v>4112</v>
      </c>
      <c r="B358" s="45" t="s">
        <v>325</v>
      </c>
      <c r="C358" s="45" t="s">
        <v>327</v>
      </c>
      <c r="D358" s="45">
        <v>4240100000</v>
      </c>
      <c r="E358" s="46">
        <v>4050496477288</v>
      </c>
      <c r="F358" s="45">
        <v>54634</v>
      </c>
      <c r="G358" s="43" t="s">
        <v>139</v>
      </c>
      <c r="H358" s="64" t="s">
        <v>83</v>
      </c>
      <c r="I358" s="64" t="s">
        <v>18</v>
      </c>
      <c r="J358" s="47" t="s">
        <v>330</v>
      </c>
      <c r="K358" s="45"/>
      <c r="L358" s="44" t="s">
        <v>4384</v>
      </c>
      <c r="M358" s="45" t="s">
        <v>321</v>
      </c>
      <c r="N358" s="45" t="s">
        <v>19</v>
      </c>
      <c r="O358" s="48" t="s">
        <v>331</v>
      </c>
      <c r="P358" s="68">
        <v>9350</v>
      </c>
      <c r="Q358" s="21"/>
      <c r="R358" s="22">
        <f t="shared" si="12"/>
        <v>0</v>
      </c>
      <c r="S358" s="129">
        <f t="shared" si="13"/>
        <v>0</v>
      </c>
    </row>
    <row r="359" spans="1:19" s="23" customFormat="1">
      <c r="A359" s="130" t="s">
        <v>4112</v>
      </c>
      <c r="B359" s="45" t="s">
        <v>325</v>
      </c>
      <c r="C359" s="45" t="s">
        <v>327</v>
      </c>
      <c r="D359" s="45">
        <v>4241630000</v>
      </c>
      <c r="E359" s="46">
        <v>4050496000974</v>
      </c>
      <c r="F359" s="45">
        <v>117218</v>
      </c>
      <c r="G359" s="43" t="s">
        <v>139</v>
      </c>
      <c r="H359" s="64" t="s">
        <v>83</v>
      </c>
      <c r="I359" s="64" t="s">
        <v>18</v>
      </c>
      <c r="J359" s="47" t="s">
        <v>330</v>
      </c>
      <c r="K359" s="45"/>
      <c r="L359" s="44" t="s">
        <v>4385</v>
      </c>
      <c r="M359" s="45" t="s">
        <v>19</v>
      </c>
      <c r="N359" s="45" t="s">
        <v>322</v>
      </c>
      <c r="O359" s="48" t="s">
        <v>332</v>
      </c>
      <c r="P359" s="68">
        <v>9350</v>
      </c>
      <c r="Q359" s="21"/>
      <c r="R359" s="22">
        <f t="shared" si="12"/>
        <v>0</v>
      </c>
      <c r="S359" s="129">
        <f t="shared" si="13"/>
        <v>0</v>
      </c>
    </row>
    <row r="360" spans="1:19">
      <c r="A360" s="130" t="s">
        <v>4112</v>
      </c>
      <c r="B360" s="45" t="s">
        <v>325</v>
      </c>
      <c r="C360" s="45" t="s">
        <v>327</v>
      </c>
      <c r="D360" s="45">
        <v>4241220000</v>
      </c>
      <c r="E360" s="46">
        <v>4050496786113</v>
      </c>
      <c r="F360" s="45">
        <v>81079</v>
      </c>
      <c r="G360" s="43" t="s">
        <v>135</v>
      </c>
      <c r="H360" s="64" t="s">
        <v>86</v>
      </c>
      <c r="I360" s="64" t="s">
        <v>80</v>
      </c>
      <c r="J360" s="47" t="s">
        <v>330</v>
      </c>
      <c r="K360" s="45"/>
      <c r="L360" s="44" t="s">
        <v>4386</v>
      </c>
      <c r="M360" s="45" t="s">
        <v>19</v>
      </c>
      <c r="N360" s="45" t="s">
        <v>322</v>
      </c>
      <c r="O360" s="48" t="s">
        <v>332</v>
      </c>
      <c r="P360" s="68">
        <v>8550</v>
      </c>
      <c r="Q360" s="21"/>
      <c r="R360" s="22">
        <f t="shared" si="12"/>
        <v>0</v>
      </c>
      <c r="S360" s="129">
        <f t="shared" si="13"/>
        <v>0</v>
      </c>
    </row>
    <row r="361" spans="1:19">
      <c r="A361" s="130" t="s">
        <v>4112</v>
      </c>
      <c r="B361" s="45" t="s">
        <v>325</v>
      </c>
      <c r="C361" s="45" t="s">
        <v>327</v>
      </c>
      <c r="D361" s="45">
        <v>4241210000</v>
      </c>
      <c r="E361" s="46">
        <v>4050496786120</v>
      </c>
      <c r="F361" s="45">
        <v>81080</v>
      </c>
      <c r="G361" s="43" t="s">
        <v>115</v>
      </c>
      <c r="H361" s="64" t="s">
        <v>86</v>
      </c>
      <c r="I361" s="64" t="s">
        <v>18</v>
      </c>
      <c r="J361" s="47" t="s">
        <v>330</v>
      </c>
      <c r="K361" s="45"/>
      <c r="L361" s="44" t="s">
        <v>4387</v>
      </c>
      <c r="M361" s="45" t="s">
        <v>19</v>
      </c>
      <c r="N361" s="45" t="s">
        <v>322</v>
      </c>
      <c r="O361" s="48" t="s">
        <v>332</v>
      </c>
      <c r="P361" s="68">
        <v>10700</v>
      </c>
      <c r="Q361" s="21"/>
      <c r="R361" s="22">
        <f t="shared" si="12"/>
        <v>0</v>
      </c>
      <c r="S361" s="129">
        <f t="shared" si="13"/>
        <v>0</v>
      </c>
    </row>
    <row r="362" spans="1:19">
      <c r="A362" s="130" t="s">
        <v>4112</v>
      </c>
      <c r="B362" s="45" t="s">
        <v>325</v>
      </c>
      <c r="C362" s="45" t="s">
        <v>327</v>
      </c>
      <c r="D362" s="45">
        <v>4241200000</v>
      </c>
      <c r="E362" s="46">
        <v>4050496786137</v>
      </c>
      <c r="F362" s="45">
        <v>91674</v>
      </c>
      <c r="G362" s="43" t="s">
        <v>134</v>
      </c>
      <c r="H362" s="64" t="s">
        <v>87</v>
      </c>
      <c r="I362" s="64" t="s">
        <v>80</v>
      </c>
      <c r="J362" s="47" t="s">
        <v>330</v>
      </c>
      <c r="K362" s="45"/>
      <c r="L362" s="44" t="s">
        <v>4388</v>
      </c>
      <c r="M362" s="45" t="s">
        <v>19</v>
      </c>
      <c r="N362" s="45" t="s">
        <v>322</v>
      </c>
      <c r="O362" s="48" t="s">
        <v>331</v>
      </c>
      <c r="P362" s="68">
        <v>10980</v>
      </c>
      <c r="Q362" s="21"/>
      <c r="R362" s="22">
        <f t="shared" si="12"/>
        <v>0</v>
      </c>
      <c r="S362" s="129">
        <f t="shared" si="13"/>
        <v>0</v>
      </c>
    </row>
    <row r="363" spans="1:19">
      <c r="A363" s="130" t="s">
        <v>4112</v>
      </c>
      <c r="B363" s="45" t="s">
        <v>325</v>
      </c>
      <c r="C363" s="45" t="s">
        <v>327</v>
      </c>
      <c r="D363" s="45">
        <v>4241550000</v>
      </c>
      <c r="E363" s="46">
        <v>4050496000479</v>
      </c>
      <c r="F363" s="45">
        <v>91675</v>
      </c>
      <c r="G363" s="43" t="s">
        <v>97</v>
      </c>
      <c r="H363" s="64" t="s">
        <v>84</v>
      </c>
      <c r="I363" s="64" t="s">
        <v>18</v>
      </c>
      <c r="J363" s="47" t="s">
        <v>330</v>
      </c>
      <c r="K363" s="45"/>
      <c r="L363" s="44" t="s">
        <v>4389</v>
      </c>
      <c r="M363" s="45" t="s">
        <v>19</v>
      </c>
      <c r="N363" s="45" t="s">
        <v>322</v>
      </c>
      <c r="O363" s="48" t="s">
        <v>332</v>
      </c>
      <c r="P363" s="68">
        <v>11350</v>
      </c>
      <c r="Q363" s="21"/>
      <c r="R363" s="22">
        <f t="shared" si="12"/>
        <v>0</v>
      </c>
      <c r="S363" s="129">
        <f t="shared" si="13"/>
        <v>0</v>
      </c>
    </row>
    <row r="364" spans="1:19">
      <c r="A364" s="130" t="s">
        <v>4112</v>
      </c>
      <c r="B364" s="45" t="s">
        <v>325</v>
      </c>
      <c r="C364" s="45" t="s">
        <v>327</v>
      </c>
      <c r="D364" s="45">
        <v>4241190000</v>
      </c>
      <c r="E364" s="46">
        <v>4050496786151</v>
      </c>
      <c r="F364" s="45">
        <v>81083</v>
      </c>
      <c r="G364" s="43" t="s">
        <v>133</v>
      </c>
      <c r="H364" s="64" t="s">
        <v>88</v>
      </c>
      <c r="I364" s="64" t="s">
        <v>80</v>
      </c>
      <c r="J364" s="47" t="s">
        <v>330</v>
      </c>
      <c r="K364" s="45"/>
      <c r="L364" s="44" t="s">
        <v>4390</v>
      </c>
      <c r="M364" s="45" t="s">
        <v>19</v>
      </c>
      <c r="N364" s="45" t="s">
        <v>322</v>
      </c>
      <c r="O364" s="48" t="s">
        <v>332</v>
      </c>
      <c r="P364" s="68">
        <v>12200</v>
      </c>
      <c r="Q364" s="21"/>
      <c r="R364" s="22">
        <f t="shared" si="12"/>
        <v>0</v>
      </c>
      <c r="S364" s="129">
        <f t="shared" si="13"/>
        <v>0</v>
      </c>
    </row>
    <row r="365" spans="1:19">
      <c r="A365" s="130" t="s">
        <v>4112</v>
      </c>
      <c r="B365" s="45" t="s">
        <v>325</v>
      </c>
      <c r="C365" s="45" t="s">
        <v>327</v>
      </c>
      <c r="D365" s="45">
        <v>4241180000</v>
      </c>
      <c r="E365" s="46">
        <v>4050496786144</v>
      </c>
      <c r="F365" s="45">
        <v>81084</v>
      </c>
      <c r="G365" s="43" t="s">
        <v>138</v>
      </c>
      <c r="H365" s="64" t="s">
        <v>85</v>
      </c>
      <c r="I365" s="64" t="s">
        <v>80</v>
      </c>
      <c r="J365" s="47" t="s">
        <v>330</v>
      </c>
      <c r="K365" s="45"/>
      <c r="L365" s="44" t="s">
        <v>4391</v>
      </c>
      <c r="M365" s="45" t="s">
        <v>19</v>
      </c>
      <c r="N365" s="45" t="s">
        <v>322</v>
      </c>
      <c r="O365" s="48" t="s">
        <v>331</v>
      </c>
      <c r="P365" s="68">
        <v>12200</v>
      </c>
      <c r="Q365" s="21"/>
      <c r="R365" s="22">
        <f t="shared" si="12"/>
        <v>0</v>
      </c>
      <c r="S365" s="129">
        <f t="shared" si="13"/>
        <v>0</v>
      </c>
    </row>
    <row r="366" spans="1:19">
      <c r="A366" s="130" t="s">
        <v>4112</v>
      </c>
      <c r="B366" s="45" t="s">
        <v>325</v>
      </c>
      <c r="C366" s="45" t="s">
        <v>327</v>
      </c>
      <c r="D366" s="45">
        <v>4241160000</v>
      </c>
      <c r="E366" s="46">
        <v>4050496786175</v>
      </c>
      <c r="F366" s="45">
        <v>91676</v>
      </c>
      <c r="G366" s="43" t="s">
        <v>95</v>
      </c>
      <c r="H366" s="64" t="s">
        <v>466</v>
      </c>
      <c r="I366" s="64" t="s">
        <v>80</v>
      </c>
      <c r="J366" s="47" t="s">
        <v>330</v>
      </c>
      <c r="K366" s="45"/>
      <c r="L366" s="44" t="s">
        <v>4392</v>
      </c>
      <c r="M366" s="45" t="s">
        <v>19</v>
      </c>
      <c r="N366" s="45" t="s">
        <v>322</v>
      </c>
      <c r="O366" s="48" t="s">
        <v>331</v>
      </c>
      <c r="P366" s="68">
        <v>15350</v>
      </c>
      <c r="Q366" s="21"/>
      <c r="R366" s="22">
        <f t="shared" si="12"/>
        <v>0</v>
      </c>
      <c r="S366" s="129">
        <f t="shared" si="13"/>
        <v>0</v>
      </c>
    </row>
    <row r="367" spans="1:19">
      <c r="A367" s="130" t="s">
        <v>4112</v>
      </c>
      <c r="B367" s="45" t="s">
        <v>325</v>
      </c>
      <c r="C367" s="45" t="s">
        <v>327</v>
      </c>
      <c r="D367" s="45">
        <v>4240000000</v>
      </c>
      <c r="E367" s="46">
        <v>4050496477417</v>
      </c>
      <c r="F367" s="45">
        <v>30861</v>
      </c>
      <c r="G367" s="43" t="s">
        <v>137</v>
      </c>
      <c r="H367" s="64" t="s">
        <v>472</v>
      </c>
      <c r="I367" s="64" t="s">
        <v>467</v>
      </c>
      <c r="J367" s="47" t="s">
        <v>330</v>
      </c>
      <c r="K367" s="45"/>
      <c r="L367" s="44" t="s">
        <v>4393</v>
      </c>
      <c r="M367" s="45" t="s">
        <v>330</v>
      </c>
      <c r="N367" s="45" t="s">
        <v>330</v>
      </c>
      <c r="O367" s="48" t="s">
        <v>330</v>
      </c>
      <c r="P367" s="68">
        <v>17600</v>
      </c>
      <c r="Q367" s="21"/>
      <c r="R367" s="22">
        <f t="shared" si="12"/>
        <v>0</v>
      </c>
      <c r="S367" s="129">
        <f t="shared" si="13"/>
        <v>0</v>
      </c>
    </row>
    <row r="368" spans="1:19">
      <c r="A368" s="130" t="s">
        <v>4112</v>
      </c>
      <c r="B368" s="45" t="s">
        <v>325</v>
      </c>
      <c r="C368" s="45" t="s">
        <v>327</v>
      </c>
      <c r="D368" s="45">
        <v>4241150000</v>
      </c>
      <c r="E368" s="46">
        <v>4050496786182</v>
      </c>
      <c r="F368" s="45">
        <v>81305</v>
      </c>
      <c r="G368" s="43" t="s">
        <v>137</v>
      </c>
      <c r="H368" s="64" t="s">
        <v>90</v>
      </c>
      <c r="I368" s="64" t="s">
        <v>80</v>
      </c>
      <c r="J368" s="47" t="s">
        <v>330</v>
      </c>
      <c r="K368" s="45"/>
      <c r="L368" s="44" t="s">
        <v>4394</v>
      </c>
      <c r="M368" s="45" t="s">
        <v>19</v>
      </c>
      <c r="N368" s="45" t="s">
        <v>322</v>
      </c>
      <c r="O368" s="48" t="s">
        <v>331</v>
      </c>
      <c r="P368" s="68">
        <v>13850</v>
      </c>
      <c r="Q368" s="21"/>
      <c r="R368" s="22">
        <f t="shared" si="12"/>
        <v>0</v>
      </c>
      <c r="S368" s="129">
        <f t="shared" si="13"/>
        <v>0</v>
      </c>
    </row>
    <row r="369" spans="1:19" s="23" customFormat="1">
      <c r="A369" s="130" t="s">
        <v>4113</v>
      </c>
      <c r="B369" s="24" t="s">
        <v>17</v>
      </c>
      <c r="C369" s="24" t="s">
        <v>326</v>
      </c>
      <c r="D369" s="24">
        <v>539582</v>
      </c>
      <c r="E369" s="21">
        <v>5452000593924</v>
      </c>
      <c r="F369" s="24">
        <v>98157</v>
      </c>
      <c r="G369" s="38" t="s">
        <v>21</v>
      </c>
      <c r="H369" s="41">
        <v>75</v>
      </c>
      <c r="I369" s="20" t="s">
        <v>18</v>
      </c>
      <c r="J369" s="25"/>
      <c r="K369" s="24"/>
      <c r="L369" s="40" t="s">
        <v>4177</v>
      </c>
      <c r="M369" s="24" t="s">
        <v>328</v>
      </c>
      <c r="N369" s="24" t="s">
        <v>328</v>
      </c>
      <c r="O369" s="26">
        <v>69</v>
      </c>
      <c r="P369" s="67">
        <v>4570</v>
      </c>
      <c r="Q369" s="21"/>
      <c r="R369" s="22">
        <f t="shared" si="12"/>
        <v>0</v>
      </c>
      <c r="S369" s="129">
        <f t="shared" si="13"/>
        <v>0</v>
      </c>
    </row>
    <row r="370" spans="1:19" s="23" customFormat="1">
      <c r="A370" s="130" t="s">
        <v>4113</v>
      </c>
      <c r="B370" s="24" t="s">
        <v>17</v>
      </c>
      <c r="C370" s="24" t="s">
        <v>326</v>
      </c>
      <c r="D370" s="24">
        <v>527184</v>
      </c>
      <c r="E370" s="21">
        <v>5452000640857</v>
      </c>
      <c r="F370" s="24">
        <v>98173</v>
      </c>
      <c r="G370" s="38" t="s">
        <v>1728</v>
      </c>
      <c r="H370" s="41">
        <v>73</v>
      </c>
      <c r="I370" s="20" t="s">
        <v>319</v>
      </c>
      <c r="J370" s="25"/>
      <c r="K370" s="24"/>
      <c r="L370" s="40" t="s">
        <v>4178</v>
      </c>
      <c r="M370" s="24" t="s">
        <v>328</v>
      </c>
      <c r="N370" s="24" t="s">
        <v>19</v>
      </c>
      <c r="O370" s="26">
        <v>71</v>
      </c>
      <c r="P370" s="67">
        <v>4560</v>
      </c>
      <c r="Q370" s="21"/>
      <c r="R370" s="22">
        <f t="shared" si="12"/>
        <v>0</v>
      </c>
      <c r="S370" s="129">
        <f t="shared" si="13"/>
        <v>0</v>
      </c>
    </row>
    <row r="371" spans="1:19" s="23" customFormat="1">
      <c r="A371" s="130" t="s">
        <v>4113</v>
      </c>
      <c r="B371" s="24" t="s">
        <v>17</v>
      </c>
      <c r="C371" s="24" t="s">
        <v>326</v>
      </c>
      <c r="D371" s="24">
        <v>537793</v>
      </c>
      <c r="E371" s="21">
        <v>5452000576323</v>
      </c>
      <c r="F371" s="24">
        <v>98165</v>
      </c>
      <c r="G371" s="38" t="s">
        <v>23</v>
      </c>
      <c r="H371" s="41">
        <v>75</v>
      </c>
      <c r="I371" s="20" t="s">
        <v>18</v>
      </c>
      <c r="J371" s="25"/>
      <c r="K371" s="24"/>
      <c r="L371" s="40" t="s">
        <v>4179</v>
      </c>
      <c r="M371" s="24" t="s">
        <v>328</v>
      </c>
      <c r="N371" s="24" t="s">
        <v>320</v>
      </c>
      <c r="O371" s="26">
        <v>71</v>
      </c>
      <c r="P371" s="67">
        <v>4940</v>
      </c>
      <c r="Q371" s="21"/>
      <c r="R371" s="22">
        <f t="shared" si="12"/>
        <v>0</v>
      </c>
      <c r="S371" s="129">
        <f t="shared" si="13"/>
        <v>0</v>
      </c>
    </row>
    <row r="372" spans="1:19" s="23" customFormat="1">
      <c r="A372" s="130" t="s">
        <v>4113</v>
      </c>
      <c r="B372" s="24" t="s">
        <v>17</v>
      </c>
      <c r="C372" s="24" t="s">
        <v>326</v>
      </c>
      <c r="D372" s="24">
        <v>537794</v>
      </c>
      <c r="E372" s="21">
        <v>5452000576330</v>
      </c>
      <c r="F372" s="24"/>
      <c r="G372" s="38" t="s">
        <v>22</v>
      </c>
      <c r="H372" s="41">
        <v>79</v>
      </c>
      <c r="I372" s="20" t="s">
        <v>319</v>
      </c>
      <c r="J372" s="25"/>
      <c r="K372" s="24"/>
      <c r="L372" s="40" t="s">
        <v>4180</v>
      </c>
      <c r="M372" s="24" t="s">
        <v>328</v>
      </c>
      <c r="N372" s="24" t="s">
        <v>19</v>
      </c>
      <c r="O372" s="26">
        <v>71</v>
      </c>
      <c r="P372" s="67">
        <v>5090</v>
      </c>
      <c r="Q372" s="21"/>
      <c r="R372" s="22">
        <f t="shared" si="12"/>
        <v>0</v>
      </c>
      <c r="S372" s="129">
        <f t="shared" si="13"/>
        <v>0</v>
      </c>
    </row>
    <row r="373" spans="1:19" s="23" customFormat="1">
      <c r="A373" s="130" t="s">
        <v>4113</v>
      </c>
      <c r="B373" s="24" t="s">
        <v>17</v>
      </c>
      <c r="C373" s="24" t="s">
        <v>326</v>
      </c>
      <c r="D373" s="24">
        <v>537795</v>
      </c>
      <c r="E373" s="21">
        <v>5452000576347</v>
      </c>
      <c r="F373" s="24">
        <v>98159</v>
      </c>
      <c r="G373" s="38" t="s">
        <v>22</v>
      </c>
      <c r="H373" s="41">
        <v>79</v>
      </c>
      <c r="I373" s="20" t="s">
        <v>18</v>
      </c>
      <c r="J373" s="25"/>
      <c r="K373" s="24"/>
      <c r="L373" s="40" t="s">
        <v>4181</v>
      </c>
      <c r="M373" s="24" t="s">
        <v>328</v>
      </c>
      <c r="N373" s="24" t="s">
        <v>19</v>
      </c>
      <c r="O373" s="26">
        <v>71</v>
      </c>
      <c r="P373" s="67">
        <v>5090</v>
      </c>
      <c r="Q373" s="21"/>
      <c r="R373" s="22">
        <f t="shared" si="12"/>
        <v>0</v>
      </c>
      <c r="S373" s="129">
        <f t="shared" si="13"/>
        <v>0</v>
      </c>
    </row>
    <row r="374" spans="1:19" s="23" customFormat="1">
      <c r="A374" s="130" t="s">
        <v>4113</v>
      </c>
      <c r="B374" s="24" t="s">
        <v>17</v>
      </c>
      <c r="C374" s="24" t="s">
        <v>326</v>
      </c>
      <c r="D374" s="24">
        <v>527188</v>
      </c>
      <c r="E374" s="21">
        <v>5452000640925</v>
      </c>
      <c r="F374" s="24">
        <v>98166</v>
      </c>
      <c r="G374" s="38" t="s">
        <v>24</v>
      </c>
      <c r="H374" s="41">
        <v>79</v>
      </c>
      <c r="I374" s="20" t="s">
        <v>18</v>
      </c>
      <c r="J374" s="25"/>
      <c r="K374" s="24"/>
      <c r="L374" s="40" t="s">
        <v>4182</v>
      </c>
      <c r="M374" s="24" t="s">
        <v>328</v>
      </c>
      <c r="N374" s="24" t="s">
        <v>19</v>
      </c>
      <c r="O374" s="26">
        <v>71</v>
      </c>
      <c r="P374" s="67">
        <v>4950</v>
      </c>
      <c r="Q374" s="21"/>
      <c r="R374" s="22">
        <f t="shared" si="12"/>
        <v>0</v>
      </c>
      <c r="S374" s="129">
        <f t="shared" si="13"/>
        <v>0</v>
      </c>
    </row>
    <row r="375" spans="1:19" s="23" customFormat="1">
      <c r="A375" s="130" t="s">
        <v>4113</v>
      </c>
      <c r="B375" s="24" t="s">
        <v>17</v>
      </c>
      <c r="C375" s="24" t="s">
        <v>326</v>
      </c>
      <c r="D375" s="24">
        <v>527311</v>
      </c>
      <c r="E375" s="21">
        <v>5452000640956</v>
      </c>
      <c r="F375" s="24">
        <v>98167</v>
      </c>
      <c r="G375" s="38" t="s">
        <v>25</v>
      </c>
      <c r="H375" s="41">
        <v>82</v>
      </c>
      <c r="I375" s="20" t="s">
        <v>18</v>
      </c>
      <c r="J375" s="25"/>
      <c r="K375" s="24"/>
      <c r="L375" s="40" t="s">
        <v>4183</v>
      </c>
      <c r="M375" s="24" t="s">
        <v>321</v>
      </c>
      <c r="N375" s="24" t="s">
        <v>321</v>
      </c>
      <c r="O375" s="26">
        <v>71</v>
      </c>
      <c r="P375" s="67">
        <v>5240</v>
      </c>
      <c r="Q375" s="21"/>
      <c r="R375" s="22">
        <f t="shared" si="12"/>
        <v>0</v>
      </c>
      <c r="S375" s="129">
        <f t="shared" si="13"/>
        <v>0</v>
      </c>
    </row>
    <row r="376" spans="1:19" s="23" customFormat="1">
      <c r="A376" s="130" t="s">
        <v>4113</v>
      </c>
      <c r="B376" s="24" t="s">
        <v>17</v>
      </c>
      <c r="C376" s="24" t="s">
        <v>326</v>
      </c>
      <c r="D376" s="24">
        <v>536192</v>
      </c>
      <c r="E376" s="21">
        <v>5452000566218</v>
      </c>
      <c r="F376" s="24">
        <v>98174</v>
      </c>
      <c r="G376" s="38" t="s">
        <v>31</v>
      </c>
      <c r="H376" s="41">
        <v>75</v>
      </c>
      <c r="I376" s="20" t="s">
        <v>18</v>
      </c>
      <c r="J376" s="25"/>
      <c r="K376" s="24"/>
      <c r="L376" s="40" t="s">
        <v>4187</v>
      </c>
      <c r="M376" s="24" t="s">
        <v>328</v>
      </c>
      <c r="N376" s="24" t="s">
        <v>19</v>
      </c>
      <c r="O376" s="26">
        <v>71</v>
      </c>
      <c r="P376" s="67">
        <v>4940</v>
      </c>
      <c r="Q376" s="21"/>
      <c r="R376" s="22">
        <f t="shared" si="12"/>
        <v>0</v>
      </c>
      <c r="S376" s="129">
        <f t="shared" si="13"/>
        <v>0</v>
      </c>
    </row>
    <row r="377" spans="1:19" s="23" customFormat="1">
      <c r="A377" s="130" t="s">
        <v>4113</v>
      </c>
      <c r="B377" s="24" t="s">
        <v>17</v>
      </c>
      <c r="C377" s="24" t="s">
        <v>326</v>
      </c>
      <c r="D377" s="24">
        <v>527186</v>
      </c>
      <c r="E377" s="21">
        <v>5452000640901</v>
      </c>
      <c r="F377" s="24">
        <v>98175</v>
      </c>
      <c r="G377" s="38" t="s">
        <v>32</v>
      </c>
      <c r="H377" s="41">
        <v>79</v>
      </c>
      <c r="I377" s="20" t="s">
        <v>18</v>
      </c>
      <c r="J377" s="25"/>
      <c r="K377" s="24"/>
      <c r="L377" s="40" t="s">
        <v>4188</v>
      </c>
      <c r="M377" s="24" t="s">
        <v>328</v>
      </c>
      <c r="N377" s="24" t="s">
        <v>19</v>
      </c>
      <c r="O377" s="26">
        <v>71</v>
      </c>
      <c r="P377" s="67">
        <v>5530</v>
      </c>
      <c r="Q377" s="21"/>
      <c r="R377" s="22">
        <f t="shared" si="12"/>
        <v>0</v>
      </c>
      <c r="S377" s="129">
        <f t="shared" si="13"/>
        <v>0</v>
      </c>
    </row>
    <row r="378" spans="1:19" s="23" customFormat="1">
      <c r="A378" s="130" t="s">
        <v>4113</v>
      </c>
      <c r="B378" s="24" t="s">
        <v>17</v>
      </c>
      <c r="C378" s="24" t="s">
        <v>326</v>
      </c>
      <c r="D378" s="24">
        <v>536932</v>
      </c>
      <c r="E378" s="21">
        <v>5452000571465</v>
      </c>
      <c r="F378" s="24">
        <v>98168</v>
      </c>
      <c r="G378" s="38" t="s">
        <v>26</v>
      </c>
      <c r="H378" s="41">
        <v>81</v>
      </c>
      <c r="I378" s="20" t="s">
        <v>18</v>
      </c>
      <c r="J378" s="25"/>
      <c r="K378" s="24"/>
      <c r="L378" s="40" t="s">
        <v>4189</v>
      </c>
      <c r="M378" s="24" t="s">
        <v>321</v>
      </c>
      <c r="N378" s="24" t="s">
        <v>19</v>
      </c>
      <c r="O378" s="26">
        <v>71</v>
      </c>
      <c r="P378" s="67">
        <v>5060</v>
      </c>
      <c r="Q378" s="21"/>
      <c r="R378" s="22">
        <f t="shared" si="12"/>
        <v>0</v>
      </c>
      <c r="S378" s="129">
        <f t="shared" si="13"/>
        <v>0</v>
      </c>
    </row>
    <row r="379" spans="1:19" s="23" customFormat="1">
      <c r="A379" s="130" t="s">
        <v>4113</v>
      </c>
      <c r="B379" s="24" t="s">
        <v>17</v>
      </c>
      <c r="C379" s="24" t="s">
        <v>326</v>
      </c>
      <c r="D379" s="24">
        <v>526111</v>
      </c>
      <c r="E379" s="21">
        <v>5452000380913</v>
      </c>
      <c r="F379" s="24">
        <v>98176</v>
      </c>
      <c r="G379" s="38" t="s">
        <v>33</v>
      </c>
      <c r="H379" s="41">
        <v>82</v>
      </c>
      <c r="I379" s="20" t="s">
        <v>18</v>
      </c>
      <c r="J379" s="25"/>
      <c r="K379" s="24"/>
      <c r="L379" s="40" t="s">
        <v>4190</v>
      </c>
      <c r="M379" s="24" t="s">
        <v>321</v>
      </c>
      <c r="N379" s="24" t="s">
        <v>19</v>
      </c>
      <c r="O379" s="26">
        <v>71</v>
      </c>
      <c r="P379" s="67">
        <v>5010</v>
      </c>
      <c r="Q379" s="21"/>
      <c r="R379" s="22">
        <f t="shared" si="12"/>
        <v>0</v>
      </c>
      <c r="S379" s="129">
        <f t="shared" si="13"/>
        <v>0</v>
      </c>
    </row>
    <row r="380" spans="1:19" s="23" customFormat="1">
      <c r="A380" s="130" t="s">
        <v>4113</v>
      </c>
      <c r="B380" s="24" t="s">
        <v>17</v>
      </c>
      <c r="C380" s="24" t="s">
        <v>326</v>
      </c>
      <c r="D380" s="24">
        <v>542238</v>
      </c>
      <c r="E380" s="21">
        <v>5452000680884</v>
      </c>
      <c r="F380" s="24">
        <v>98169</v>
      </c>
      <c r="G380" s="38" t="s">
        <v>28</v>
      </c>
      <c r="H380" s="41">
        <v>84</v>
      </c>
      <c r="I380" s="20" t="s">
        <v>18</v>
      </c>
      <c r="J380" s="25"/>
      <c r="K380" s="24"/>
      <c r="L380" s="40" t="s">
        <v>4191</v>
      </c>
      <c r="M380" s="24" t="s">
        <v>328</v>
      </c>
      <c r="N380" s="24" t="s">
        <v>19</v>
      </c>
      <c r="O380" s="26">
        <v>71</v>
      </c>
      <c r="P380" s="67">
        <v>5760</v>
      </c>
      <c r="Q380" s="21"/>
      <c r="R380" s="22">
        <f t="shared" si="12"/>
        <v>0</v>
      </c>
      <c r="S380" s="129">
        <f t="shared" si="13"/>
        <v>0</v>
      </c>
    </row>
    <row r="381" spans="1:19" s="23" customFormat="1">
      <c r="A381" s="130" t="s">
        <v>4113</v>
      </c>
      <c r="B381" s="24" t="s">
        <v>17</v>
      </c>
      <c r="C381" s="24" t="s">
        <v>326</v>
      </c>
      <c r="D381" s="24">
        <v>527313</v>
      </c>
      <c r="E381" s="21">
        <v>5452000640970</v>
      </c>
      <c r="F381" s="24">
        <v>98161</v>
      </c>
      <c r="G381" s="38" t="s">
        <v>117</v>
      </c>
      <c r="H381" s="41">
        <v>88</v>
      </c>
      <c r="I381" s="20" t="s">
        <v>18</v>
      </c>
      <c r="J381" s="25"/>
      <c r="K381" s="24"/>
      <c r="L381" s="40" t="s">
        <v>4192</v>
      </c>
      <c r="M381" s="24" t="s">
        <v>328</v>
      </c>
      <c r="N381" s="24" t="s">
        <v>321</v>
      </c>
      <c r="O381" s="26">
        <v>71</v>
      </c>
      <c r="P381" s="67">
        <v>6070</v>
      </c>
      <c r="Q381" s="21"/>
      <c r="R381" s="22">
        <f t="shared" si="12"/>
        <v>0</v>
      </c>
      <c r="S381" s="129">
        <f t="shared" si="13"/>
        <v>0</v>
      </c>
    </row>
    <row r="382" spans="1:19" s="23" customFormat="1">
      <c r="A382" s="130" t="s">
        <v>4113</v>
      </c>
      <c r="B382" s="24" t="s">
        <v>17</v>
      </c>
      <c r="C382" s="24" t="s">
        <v>326</v>
      </c>
      <c r="D382" s="24">
        <v>526112</v>
      </c>
      <c r="E382" s="21">
        <v>5452000380920</v>
      </c>
      <c r="F382" s="24"/>
      <c r="G382" s="38" t="s">
        <v>35</v>
      </c>
      <c r="H382" s="41">
        <v>82</v>
      </c>
      <c r="I382" s="20" t="s">
        <v>30</v>
      </c>
      <c r="J382" s="25"/>
      <c r="K382" s="24"/>
      <c r="L382" s="40" t="s">
        <v>4193</v>
      </c>
      <c r="M382" s="24" t="s">
        <v>19</v>
      </c>
      <c r="N382" s="24" t="s">
        <v>19</v>
      </c>
      <c r="O382" s="26">
        <v>71</v>
      </c>
      <c r="P382" s="67">
        <v>6170</v>
      </c>
      <c r="Q382" s="21"/>
      <c r="R382" s="22">
        <f t="shared" si="12"/>
        <v>0</v>
      </c>
      <c r="S382" s="129">
        <f t="shared" si="13"/>
        <v>0</v>
      </c>
    </row>
    <row r="383" spans="1:19" s="23" customFormat="1">
      <c r="A383" s="130" t="s">
        <v>4113</v>
      </c>
      <c r="B383" s="24" t="s">
        <v>17</v>
      </c>
      <c r="C383" s="24" t="s">
        <v>326</v>
      </c>
      <c r="D383" s="24">
        <v>526113</v>
      </c>
      <c r="E383" s="21">
        <v>5452000380937</v>
      </c>
      <c r="F383" s="24">
        <v>98187</v>
      </c>
      <c r="G383" s="38" t="s">
        <v>35</v>
      </c>
      <c r="H383" s="41">
        <v>82</v>
      </c>
      <c r="I383" s="20" t="s">
        <v>18</v>
      </c>
      <c r="J383" s="25"/>
      <c r="K383" s="24"/>
      <c r="L383" s="40" t="s">
        <v>4194</v>
      </c>
      <c r="M383" s="24" t="s">
        <v>321</v>
      </c>
      <c r="N383" s="24" t="s">
        <v>19</v>
      </c>
      <c r="O383" s="26">
        <v>71</v>
      </c>
      <c r="P383" s="67">
        <v>5750</v>
      </c>
      <c r="Q383" s="21"/>
      <c r="R383" s="22">
        <f t="shared" si="12"/>
        <v>0</v>
      </c>
      <c r="S383" s="129">
        <f t="shared" si="13"/>
        <v>0</v>
      </c>
    </row>
    <row r="384" spans="1:19" s="23" customFormat="1">
      <c r="A384" s="130" t="s">
        <v>4113</v>
      </c>
      <c r="B384" s="24" t="s">
        <v>17</v>
      </c>
      <c r="C384" s="24" t="s">
        <v>326</v>
      </c>
      <c r="D384" s="24">
        <v>527318</v>
      </c>
      <c r="E384" s="21">
        <v>5452000641069</v>
      </c>
      <c r="F384" s="24">
        <v>203452</v>
      </c>
      <c r="G384" s="38" t="s">
        <v>34</v>
      </c>
      <c r="H384" s="41">
        <v>86</v>
      </c>
      <c r="I384" s="20" t="s">
        <v>18</v>
      </c>
      <c r="J384" s="25"/>
      <c r="K384" s="24"/>
      <c r="L384" s="40" t="s">
        <v>4195</v>
      </c>
      <c r="M384" s="24" t="s">
        <v>321</v>
      </c>
      <c r="N384" s="24" t="s">
        <v>19</v>
      </c>
      <c r="O384" s="26">
        <v>71</v>
      </c>
      <c r="P384" s="67">
        <v>5840</v>
      </c>
      <c r="Q384" s="21"/>
      <c r="R384" s="22">
        <f t="shared" si="12"/>
        <v>0</v>
      </c>
      <c r="S384" s="129">
        <f t="shared" si="13"/>
        <v>0</v>
      </c>
    </row>
    <row r="385" spans="1:19" s="23" customFormat="1">
      <c r="A385" s="130" t="s">
        <v>4113</v>
      </c>
      <c r="B385" s="24" t="s">
        <v>17</v>
      </c>
      <c r="C385" s="24" t="s">
        <v>326</v>
      </c>
      <c r="D385" s="24">
        <v>527319</v>
      </c>
      <c r="E385" s="21">
        <v>5452000641076</v>
      </c>
      <c r="F385" s="24">
        <v>98170</v>
      </c>
      <c r="G385" s="38" t="s">
        <v>29</v>
      </c>
      <c r="H385" s="41">
        <v>88</v>
      </c>
      <c r="I385" s="20" t="s">
        <v>18</v>
      </c>
      <c r="J385" s="25"/>
      <c r="K385" s="24"/>
      <c r="L385" s="40" t="s">
        <v>4196</v>
      </c>
      <c r="M385" s="24" t="s">
        <v>321</v>
      </c>
      <c r="N385" s="24" t="s">
        <v>19</v>
      </c>
      <c r="O385" s="26">
        <v>71</v>
      </c>
      <c r="P385" s="67">
        <v>6390</v>
      </c>
      <c r="Q385" s="21"/>
      <c r="R385" s="22">
        <f t="shared" si="12"/>
        <v>0</v>
      </c>
      <c r="S385" s="129">
        <f t="shared" si="13"/>
        <v>0</v>
      </c>
    </row>
    <row r="386" spans="1:19" s="23" customFormat="1">
      <c r="A386" s="130" t="s">
        <v>4113</v>
      </c>
      <c r="B386" s="24" t="s">
        <v>17</v>
      </c>
      <c r="C386" s="24" t="s">
        <v>326</v>
      </c>
      <c r="D386" s="24">
        <v>527187</v>
      </c>
      <c r="E386" s="21">
        <v>5452000640918</v>
      </c>
      <c r="F386" s="24">
        <v>98177</v>
      </c>
      <c r="G386" s="38" t="s">
        <v>36</v>
      </c>
      <c r="H386" s="41">
        <v>81</v>
      </c>
      <c r="I386" s="20" t="s">
        <v>18</v>
      </c>
      <c r="J386" s="25"/>
      <c r="K386" s="24"/>
      <c r="L386" s="40" t="s">
        <v>4211</v>
      </c>
      <c r="M386" s="24" t="s">
        <v>321</v>
      </c>
      <c r="N386" s="24" t="s">
        <v>19</v>
      </c>
      <c r="O386" s="26">
        <v>71</v>
      </c>
      <c r="P386" s="67">
        <v>6020</v>
      </c>
      <c r="Q386" s="21"/>
      <c r="R386" s="22">
        <f t="shared" si="12"/>
        <v>0</v>
      </c>
      <c r="S386" s="129">
        <f t="shared" si="13"/>
        <v>0</v>
      </c>
    </row>
    <row r="387" spans="1:19" s="23" customFormat="1">
      <c r="A387" s="130" t="s">
        <v>4113</v>
      </c>
      <c r="B387" s="24" t="s">
        <v>17</v>
      </c>
      <c r="C387" s="24" t="s">
        <v>326</v>
      </c>
      <c r="D387" s="24">
        <v>537796</v>
      </c>
      <c r="E387" s="21">
        <v>5452000576354</v>
      </c>
      <c r="F387" s="24">
        <v>98178</v>
      </c>
      <c r="G387" s="38" t="s">
        <v>38</v>
      </c>
      <c r="H387" s="41">
        <v>84</v>
      </c>
      <c r="I387" s="20" t="s">
        <v>18</v>
      </c>
      <c r="J387" s="25"/>
      <c r="K387" s="24"/>
      <c r="L387" s="40" t="s">
        <v>4212</v>
      </c>
      <c r="M387" s="24" t="s">
        <v>321</v>
      </c>
      <c r="N387" s="24" t="s">
        <v>19</v>
      </c>
      <c r="O387" s="26">
        <v>71</v>
      </c>
      <c r="P387" s="67">
        <v>6030</v>
      </c>
      <c r="Q387" s="21"/>
      <c r="R387" s="22">
        <f t="shared" si="12"/>
        <v>0</v>
      </c>
      <c r="S387" s="129">
        <f t="shared" si="13"/>
        <v>0</v>
      </c>
    </row>
    <row r="388" spans="1:19" s="23" customFormat="1">
      <c r="A388" s="130" t="s">
        <v>4113</v>
      </c>
      <c r="B388" s="24" t="s">
        <v>17</v>
      </c>
      <c r="C388" s="24" t="s">
        <v>326</v>
      </c>
      <c r="D388" s="24">
        <v>541471</v>
      </c>
      <c r="E388" s="21">
        <v>5452000673077</v>
      </c>
      <c r="F388" s="24">
        <v>111062</v>
      </c>
      <c r="G388" s="38" t="s">
        <v>38</v>
      </c>
      <c r="H388" s="41">
        <v>88</v>
      </c>
      <c r="I388" s="20" t="s">
        <v>18</v>
      </c>
      <c r="J388" s="25" t="s">
        <v>27</v>
      </c>
      <c r="K388" s="24"/>
      <c r="L388" s="40" t="s">
        <v>4213</v>
      </c>
      <c r="M388" s="24" t="s">
        <v>19</v>
      </c>
      <c r="N388" s="24" t="s">
        <v>19</v>
      </c>
      <c r="O388" s="26">
        <v>71</v>
      </c>
      <c r="P388" s="67">
        <v>6000</v>
      </c>
      <c r="Q388" s="21"/>
      <c r="R388" s="22">
        <f t="shared" si="12"/>
        <v>0</v>
      </c>
      <c r="S388" s="129">
        <f t="shared" si="13"/>
        <v>0</v>
      </c>
    </row>
    <row r="389" spans="1:19" s="23" customFormat="1">
      <c r="A389" s="130" t="s">
        <v>4113</v>
      </c>
      <c r="B389" s="24" t="s">
        <v>17</v>
      </c>
      <c r="C389" s="24" t="s">
        <v>326</v>
      </c>
      <c r="D389" s="24">
        <v>581364</v>
      </c>
      <c r="E389" s="21">
        <v>4038526073846</v>
      </c>
      <c r="F389" s="24">
        <v>121644</v>
      </c>
      <c r="G389" s="38" t="s">
        <v>44</v>
      </c>
      <c r="H389" s="41">
        <v>84</v>
      </c>
      <c r="I389" s="20" t="s">
        <v>18</v>
      </c>
      <c r="J389" s="25"/>
      <c r="K389" s="24"/>
      <c r="L389" s="40" t="s">
        <v>4214</v>
      </c>
      <c r="M389" s="24" t="s">
        <v>321</v>
      </c>
      <c r="N389" s="24" t="s">
        <v>19</v>
      </c>
      <c r="O389" s="26">
        <v>71</v>
      </c>
      <c r="P389" s="67">
        <v>5800</v>
      </c>
      <c r="Q389" s="21"/>
      <c r="R389" s="22">
        <f t="shared" si="12"/>
        <v>0</v>
      </c>
      <c r="S389" s="129">
        <f t="shared" si="13"/>
        <v>0</v>
      </c>
    </row>
    <row r="390" spans="1:19" s="23" customFormat="1">
      <c r="A390" s="130" t="s">
        <v>4113</v>
      </c>
      <c r="B390" s="24" t="s">
        <v>17</v>
      </c>
      <c r="C390" s="24" t="s">
        <v>326</v>
      </c>
      <c r="D390" s="24">
        <v>581365</v>
      </c>
      <c r="E390" s="21">
        <v>4038526073853</v>
      </c>
      <c r="F390" s="24"/>
      <c r="G390" s="38" t="s">
        <v>44</v>
      </c>
      <c r="H390" s="41">
        <v>88</v>
      </c>
      <c r="I390" s="20" t="s">
        <v>18</v>
      </c>
      <c r="J390" s="25" t="s">
        <v>27</v>
      </c>
      <c r="K390" s="24"/>
      <c r="L390" s="40" t="s">
        <v>4215</v>
      </c>
      <c r="M390" s="24" t="s">
        <v>321</v>
      </c>
      <c r="N390" s="24" t="s">
        <v>19</v>
      </c>
      <c r="O390" s="26">
        <v>71</v>
      </c>
      <c r="P390" s="67">
        <v>6260</v>
      </c>
      <c r="Q390" s="21"/>
      <c r="R390" s="22">
        <f t="shared" si="12"/>
        <v>0</v>
      </c>
      <c r="S390" s="129">
        <f t="shared" si="13"/>
        <v>0</v>
      </c>
    </row>
    <row r="391" spans="1:19" s="23" customFormat="1">
      <c r="A391" s="130" t="s">
        <v>4113</v>
      </c>
      <c r="B391" s="24" t="s">
        <v>17</v>
      </c>
      <c r="C391" s="24" t="s">
        <v>326</v>
      </c>
      <c r="D391" s="24">
        <v>526115</v>
      </c>
      <c r="E391" s="21">
        <v>5452000380951</v>
      </c>
      <c r="F391" s="24">
        <v>98179</v>
      </c>
      <c r="G391" s="38" t="s">
        <v>39</v>
      </c>
      <c r="H391" s="41">
        <v>88</v>
      </c>
      <c r="I391" s="20" t="s">
        <v>18</v>
      </c>
      <c r="J391" s="25"/>
      <c r="K391" s="24"/>
      <c r="L391" s="40" t="s">
        <v>4216</v>
      </c>
      <c r="M391" s="24" t="s">
        <v>321</v>
      </c>
      <c r="N391" s="24" t="s">
        <v>19</v>
      </c>
      <c r="O391" s="26">
        <v>71</v>
      </c>
      <c r="P391" s="67">
        <v>5750</v>
      </c>
      <c r="Q391" s="21"/>
      <c r="R391" s="22">
        <f t="shared" si="12"/>
        <v>0</v>
      </c>
      <c r="S391" s="129">
        <f t="shared" si="13"/>
        <v>0</v>
      </c>
    </row>
    <row r="392" spans="1:19" s="23" customFormat="1">
      <c r="A392" s="130" t="s">
        <v>4113</v>
      </c>
      <c r="B392" s="24" t="s">
        <v>17</v>
      </c>
      <c r="C392" s="24" t="s">
        <v>326</v>
      </c>
      <c r="D392" s="24">
        <v>532207</v>
      </c>
      <c r="E392" s="21">
        <v>5452000485557</v>
      </c>
      <c r="F392" s="24">
        <v>98195</v>
      </c>
      <c r="G392" s="38" t="s">
        <v>48</v>
      </c>
      <c r="H392" s="41">
        <v>85</v>
      </c>
      <c r="I392" s="20" t="s">
        <v>30</v>
      </c>
      <c r="J392" s="25"/>
      <c r="K392" s="24"/>
      <c r="L392" s="40" t="s">
        <v>4217</v>
      </c>
      <c r="M392" s="24" t="s">
        <v>19</v>
      </c>
      <c r="N392" s="24" t="s">
        <v>19</v>
      </c>
      <c r="O392" s="26">
        <v>72</v>
      </c>
      <c r="P392" s="67">
        <v>6640</v>
      </c>
      <c r="Q392" s="21"/>
      <c r="R392" s="22">
        <f t="shared" si="12"/>
        <v>0</v>
      </c>
      <c r="S392" s="129">
        <f t="shared" si="13"/>
        <v>0</v>
      </c>
    </row>
    <row r="393" spans="1:19" s="23" customFormat="1">
      <c r="A393" s="130" t="s">
        <v>4113</v>
      </c>
      <c r="B393" s="24" t="s">
        <v>17</v>
      </c>
      <c r="C393" s="24" t="s">
        <v>326</v>
      </c>
      <c r="D393" s="24">
        <v>529609</v>
      </c>
      <c r="E393" s="21">
        <v>5452000430793</v>
      </c>
      <c r="F393" s="24">
        <v>98189</v>
      </c>
      <c r="G393" s="38" t="s">
        <v>45</v>
      </c>
      <c r="H393" s="41">
        <v>88</v>
      </c>
      <c r="I393" s="20" t="s">
        <v>18</v>
      </c>
      <c r="J393" s="25"/>
      <c r="K393" s="24"/>
      <c r="L393" s="40" t="s">
        <v>4218</v>
      </c>
      <c r="M393" s="24" t="s">
        <v>19</v>
      </c>
      <c r="N393" s="24" t="s">
        <v>19</v>
      </c>
      <c r="O393" s="26">
        <v>72</v>
      </c>
      <c r="P393" s="67">
        <v>6440</v>
      </c>
      <c r="Q393" s="21"/>
      <c r="R393" s="22">
        <f t="shared" ref="R393:R456" si="14">((P393-(P393*$R$6))*Q393)</f>
        <v>0</v>
      </c>
      <c r="S393" s="129">
        <f t="shared" ref="S393:S456" si="15">((P393-(P393*$R$6))*Q393)*1.2</f>
        <v>0</v>
      </c>
    </row>
    <row r="394" spans="1:19" s="23" customFormat="1">
      <c r="A394" s="130" t="s">
        <v>4113</v>
      </c>
      <c r="B394" s="24" t="s">
        <v>17</v>
      </c>
      <c r="C394" s="24" t="s">
        <v>326</v>
      </c>
      <c r="D394" s="24">
        <v>531059</v>
      </c>
      <c r="E394" s="21">
        <v>5452000448989</v>
      </c>
      <c r="F394" s="24">
        <v>98180</v>
      </c>
      <c r="G394" s="38" t="s">
        <v>40</v>
      </c>
      <c r="H394" s="41">
        <v>91</v>
      </c>
      <c r="I394" s="20" t="s">
        <v>18</v>
      </c>
      <c r="J394" s="25"/>
      <c r="K394" s="24"/>
      <c r="L394" s="40" t="s">
        <v>4219</v>
      </c>
      <c r="M394" s="24" t="s">
        <v>321</v>
      </c>
      <c r="N394" s="24" t="s">
        <v>19</v>
      </c>
      <c r="O394" s="26">
        <v>72</v>
      </c>
      <c r="P394" s="67">
        <v>5820</v>
      </c>
      <c r="Q394" s="21"/>
      <c r="R394" s="22">
        <f t="shared" si="14"/>
        <v>0</v>
      </c>
      <c r="S394" s="129">
        <f t="shared" si="15"/>
        <v>0</v>
      </c>
    </row>
    <row r="395" spans="1:19" s="23" customFormat="1">
      <c r="A395" s="130" t="s">
        <v>4113</v>
      </c>
      <c r="B395" s="24" t="s">
        <v>17</v>
      </c>
      <c r="C395" s="24" t="s">
        <v>326</v>
      </c>
      <c r="D395" s="24">
        <v>527322</v>
      </c>
      <c r="E395" s="21">
        <v>5452000641106</v>
      </c>
      <c r="F395" s="24">
        <v>98190</v>
      </c>
      <c r="G395" s="38" t="s">
        <v>1540</v>
      </c>
      <c r="H395" s="20">
        <v>91</v>
      </c>
      <c r="I395" s="20" t="s">
        <v>30</v>
      </c>
      <c r="J395" s="25"/>
      <c r="K395" s="24"/>
      <c r="L395" s="40" t="s">
        <v>4220</v>
      </c>
      <c r="M395" s="24" t="s">
        <v>321</v>
      </c>
      <c r="N395" s="24" t="s">
        <v>321</v>
      </c>
      <c r="O395" s="26">
        <v>72</v>
      </c>
      <c r="P395" s="67">
        <v>9140</v>
      </c>
      <c r="Q395" s="21"/>
      <c r="R395" s="22">
        <f t="shared" si="14"/>
        <v>0</v>
      </c>
      <c r="S395" s="129">
        <f t="shared" si="15"/>
        <v>0</v>
      </c>
    </row>
    <row r="396" spans="1:19" s="23" customFormat="1">
      <c r="A396" s="130" t="s">
        <v>4113</v>
      </c>
      <c r="B396" s="24" t="s">
        <v>17</v>
      </c>
      <c r="C396" s="24" t="s">
        <v>326</v>
      </c>
      <c r="D396" s="24">
        <v>532472</v>
      </c>
      <c r="E396" s="21">
        <v>5452000489708</v>
      </c>
      <c r="F396" s="24">
        <v>98181</v>
      </c>
      <c r="G396" s="38" t="s">
        <v>43</v>
      </c>
      <c r="H396" s="20">
        <v>94</v>
      </c>
      <c r="I396" s="20" t="s">
        <v>30</v>
      </c>
      <c r="J396" s="25"/>
      <c r="K396" s="24"/>
      <c r="L396" s="40" t="s">
        <v>4221</v>
      </c>
      <c r="M396" s="24" t="s">
        <v>19</v>
      </c>
      <c r="N396" s="24" t="s">
        <v>321</v>
      </c>
      <c r="O396" s="26">
        <v>72</v>
      </c>
      <c r="P396" s="67">
        <v>8310</v>
      </c>
      <c r="Q396" s="21"/>
      <c r="R396" s="22">
        <f t="shared" si="14"/>
        <v>0</v>
      </c>
      <c r="S396" s="129">
        <f t="shared" si="15"/>
        <v>0</v>
      </c>
    </row>
    <row r="397" spans="1:19" s="23" customFormat="1">
      <c r="A397" s="130" t="s">
        <v>4113</v>
      </c>
      <c r="B397" s="24" t="s">
        <v>17</v>
      </c>
      <c r="C397" s="24" t="s">
        <v>326</v>
      </c>
      <c r="D397" s="24">
        <v>532524</v>
      </c>
      <c r="E397" s="21">
        <v>5452000490124</v>
      </c>
      <c r="F397" s="24">
        <v>98196</v>
      </c>
      <c r="G397" s="38" t="s">
        <v>54</v>
      </c>
      <c r="H397" s="41">
        <v>87</v>
      </c>
      <c r="I397" s="20" t="s">
        <v>30</v>
      </c>
      <c r="J397" s="25"/>
      <c r="K397" s="24"/>
      <c r="L397" s="40" t="s">
        <v>4235</v>
      </c>
      <c r="M397" s="24" t="s">
        <v>19</v>
      </c>
      <c r="N397" s="24" t="s">
        <v>19</v>
      </c>
      <c r="O397" s="26">
        <v>72</v>
      </c>
      <c r="P397" s="67">
        <v>7020</v>
      </c>
      <c r="Q397" s="21"/>
      <c r="R397" s="22">
        <f t="shared" si="14"/>
        <v>0</v>
      </c>
      <c r="S397" s="129">
        <f t="shared" si="15"/>
        <v>0</v>
      </c>
    </row>
    <row r="398" spans="1:19" s="23" customFormat="1">
      <c r="A398" s="130" t="s">
        <v>4113</v>
      </c>
      <c r="B398" s="24" t="s">
        <v>17</v>
      </c>
      <c r="C398" s="24" t="s">
        <v>326</v>
      </c>
      <c r="D398" s="24">
        <v>531962</v>
      </c>
      <c r="E398" s="21">
        <v>5452000470072</v>
      </c>
      <c r="F398" s="24">
        <v>98199</v>
      </c>
      <c r="G398" s="38" t="s">
        <v>55</v>
      </c>
      <c r="H398" s="20">
        <v>91</v>
      </c>
      <c r="I398" s="20" t="s">
        <v>30</v>
      </c>
      <c r="J398" s="25"/>
      <c r="K398" s="24"/>
      <c r="L398" s="40" t="s">
        <v>4236</v>
      </c>
      <c r="M398" s="24" t="s">
        <v>19</v>
      </c>
      <c r="N398" s="24" t="s">
        <v>320</v>
      </c>
      <c r="O398" s="26">
        <v>71</v>
      </c>
      <c r="P398" s="67">
        <v>6440</v>
      </c>
      <c r="Q398" s="21"/>
      <c r="R398" s="22">
        <f t="shared" si="14"/>
        <v>0</v>
      </c>
      <c r="S398" s="129">
        <f t="shared" si="15"/>
        <v>0</v>
      </c>
    </row>
    <row r="399" spans="1:19" s="23" customFormat="1">
      <c r="A399" s="130" t="s">
        <v>4113</v>
      </c>
      <c r="B399" s="24" t="s">
        <v>17</v>
      </c>
      <c r="C399" s="24" t="s">
        <v>326</v>
      </c>
      <c r="D399" s="24">
        <v>539740</v>
      </c>
      <c r="E399" s="21">
        <v>5452000597861</v>
      </c>
      <c r="F399" s="24">
        <v>98197</v>
      </c>
      <c r="G399" s="38" t="s">
        <v>55</v>
      </c>
      <c r="H399" s="41">
        <v>91</v>
      </c>
      <c r="I399" s="20" t="s">
        <v>18</v>
      </c>
      <c r="J399" s="25"/>
      <c r="K399" s="24"/>
      <c r="L399" s="40" t="s">
        <v>4237</v>
      </c>
      <c r="M399" s="24" t="s">
        <v>19</v>
      </c>
      <c r="N399" s="24" t="s">
        <v>19</v>
      </c>
      <c r="O399" s="26">
        <v>72</v>
      </c>
      <c r="P399" s="67">
        <v>6410</v>
      </c>
      <c r="Q399" s="21"/>
      <c r="R399" s="22">
        <f t="shared" si="14"/>
        <v>0</v>
      </c>
      <c r="S399" s="129">
        <f t="shared" si="15"/>
        <v>0</v>
      </c>
    </row>
    <row r="400" spans="1:19" s="23" customFormat="1">
      <c r="A400" s="130" t="s">
        <v>4113</v>
      </c>
      <c r="B400" s="24" t="s">
        <v>17</v>
      </c>
      <c r="C400" s="24" t="s">
        <v>326</v>
      </c>
      <c r="D400" s="24">
        <v>539242</v>
      </c>
      <c r="E400" s="21">
        <v>5452000587879</v>
      </c>
      <c r="F400" s="24">
        <v>98191</v>
      </c>
      <c r="G400" s="38" t="s">
        <v>51</v>
      </c>
      <c r="H400" s="41">
        <v>92</v>
      </c>
      <c r="I400" s="20" t="s">
        <v>30</v>
      </c>
      <c r="J400" s="25"/>
      <c r="K400" s="24"/>
      <c r="L400" s="40" t="s">
        <v>4238</v>
      </c>
      <c r="M400" s="24" t="s">
        <v>19</v>
      </c>
      <c r="N400" s="24" t="s">
        <v>320</v>
      </c>
      <c r="O400" s="26">
        <v>71</v>
      </c>
      <c r="P400" s="67">
        <v>7680</v>
      </c>
      <c r="Q400" s="21"/>
      <c r="R400" s="22">
        <f t="shared" si="14"/>
        <v>0</v>
      </c>
      <c r="S400" s="129">
        <f t="shared" si="15"/>
        <v>0</v>
      </c>
    </row>
    <row r="401" spans="1:19" s="23" customFormat="1">
      <c r="A401" s="130" t="s">
        <v>4113</v>
      </c>
      <c r="B401" s="24" t="s">
        <v>17</v>
      </c>
      <c r="C401" s="24" t="s">
        <v>326</v>
      </c>
      <c r="D401" s="24">
        <v>531967</v>
      </c>
      <c r="E401" s="21">
        <v>5452000470126</v>
      </c>
      <c r="F401" s="24"/>
      <c r="G401" s="38" t="s">
        <v>51</v>
      </c>
      <c r="H401" s="41">
        <v>96</v>
      </c>
      <c r="I401" s="20" t="s">
        <v>30</v>
      </c>
      <c r="J401" s="25" t="s">
        <v>27</v>
      </c>
      <c r="K401" s="24"/>
      <c r="L401" s="40" t="s">
        <v>4239</v>
      </c>
      <c r="M401" s="24" t="s">
        <v>320</v>
      </c>
      <c r="N401" s="24" t="s">
        <v>320</v>
      </c>
      <c r="O401" s="26">
        <v>71</v>
      </c>
      <c r="P401" s="67">
        <v>8450</v>
      </c>
      <c r="Q401" s="21"/>
      <c r="R401" s="22">
        <f t="shared" si="14"/>
        <v>0</v>
      </c>
      <c r="S401" s="129">
        <f t="shared" si="15"/>
        <v>0</v>
      </c>
    </row>
    <row r="402" spans="1:19" s="23" customFormat="1">
      <c r="A402" s="130" t="s">
        <v>4113</v>
      </c>
      <c r="B402" s="24" t="s">
        <v>17</v>
      </c>
      <c r="C402" s="24" t="s">
        <v>326</v>
      </c>
      <c r="D402" s="24">
        <v>531966</v>
      </c>
      <c r="E402" s="21">
        <v>5452000470119</v>
      </c>
      <c r="F402" s="24">
        <v>98201</v>
      </c>
      <c r="G402" s="38" t="s">
        <v>56</v>
      </c>
      <c r="H402" s="41">
        <v>93</v>
      </c>
      <c r="I402" s="20" t="s">
        <v>30</v>
      </c>
      <c r="J402" s="25"/>
      <c r="K402" s="24"/>
      <c r="L402" s="40" t="s">
        <v>4240</v>
      </c>
      <c r="M402" s="24" t="s">
        <v>19</v>
      </c>
      <c r="N402" s="24" t="s">
        <v>19</v>
      </c>
      <c r="O402" s="26">
        <v>72</v>
      </c>
      <c r="P402" s="67">
        <v>7760</v>
      </c>
      <c r="Q402" s="21"/>
      <c r="R402" s="22">
        <f t="shared" si="14"/>
        <v>0</v>
      </c>
      <c r="S402" s="129">
        <f t="shared" si="15"/>
        <v>0</v>
      </c>
    </row>
    <row r="403" spans="1:19" s="23" customFormat="1">
      <c r="A403" s="130" t="s">
        <v>4113</v>
      </c>
      <c r="B403" s="24" t="s">
        <v>17</v>
      </c>
      <c r="C403" s="24" t="s">
        <v>326</v>
      </c>
      <c r="D403" s="24">
        <v>542814</v>
      </c>
      <c r="E403" s="21">
        <v>5452000701084</v>
      </c>
      <c r="F403" s="24"/>
      <c r="G403" s="38" t="s">
        <v>56</v>
      </c>
      <c r="H403" s="41">
        <v>97</v>
      </c>
      <c r="I403" s="20" t="s">
        <v>30</v>
      </c>
      <c r="J403" s="25" t="s">
        <v>27</v>
      </c>
      <c r="K403" s="24"/>
      <c r="L403" s="40" t="s">
        <v>4241</v>
      </c>
      <c r="M403" s="24" t="s">
        <v>19</v>
      </c>
      <c r="N403" s="24" t="s">
        <v>19</v>
      </c>
      <c r="O403" s="26">
        <v>72</v>
      </c>
      <c r="P403" s="67">
        <v>8480</v>
      </c>
      <c r="Q403" s="21"/>
      <c r="R403" s="22">
        <f t="shared" si="14"/>
        <v>0</v>
      </c>
      <c r="S403" s="129">
        <f t="shared" si="15"/>
        <v>0</v>
      </c>
    </row>
    <row r="404" spans="1:19" s="23" customFormat="1">
      <c r="A404" s="130" t="s">
        <v>4113</v>
      </c>
      <c r="B404" s="24" t="s">
        <v>17</v>
      </c>
      <c r="C404" s="24" t="s">
        <v>326</v>
      </c>
      <c r="D404" s="24">
        <v>549851</v>
      </c>
      <c r="E404" s="21">
        <v>5452000826107</v>
      </c>
      <c r="F404" s="24">
        <v>111063</v>
      </c>
      <c r="G404" s="38" t="s">
        <v>53</v>
      </c>
      <c r="H404" s="41">
        <v>99</v>
      </c>
      <c r="I404" s="20" t="s">
        <v>30</v>
      </c>
      <c r="J404" s="25" t="s">
        <v>27</v>
      </c>
      <c r="K404" s="24"/>
      <c r="L404" s="40" t="s">
        <v>4242</v>
      </c>
      <c r="M404" s="24" t="s">
        <v>19</v>
      </c>
      <c r="N404" s="24" t="s">
        <v>19</v>
      </c>
      <c r="O404" s="26">
        <v>72</v>
      </c>
      <c r="P404" s="67">
        <v>8420</v>
      </c>
      <c r="Q404" s="21"/>
      <c r="R404" s="22">
        <f t="shared" si="14"/>
        <v>0</v>
      </c>
      <c r="S404" s="129">
        <f t="shared" si="15"/>
        <v>0</v>
      </c>
    </row>
    <row r="405" spans="1:19" s="23" customFormat="1">
      <c r="A405" s="130" t="s">
        <v>4113</v>
      </c>
      <c r="B405" s="24" t="s">
        <v>17</v>
      </c>
      <c r="C405" s="24" t="s">
        <v>326</v>
      </c>
      <c r="D405" s="24">
        <v>532511</v>
      </c>
      <c r="E405" s="21">
        <v>5452000489883</v>
      </c>
      <c r="F405" s="24">
        <v>100068</v>
      </c>
      <c r="G405" s="38" t="s">
        <v>97</v>
      </c>
      <c r="H405" s="41">
        <v>98</v>
      </c>
      <c r="I405" s="20" t="s">
        <v>30</v>
      </c>
      <c r="J405" s="25"/>
      <c r="K405" s="24"/>
      <c r="L405" s="40" t="s">
        <v>4243</v>
      </c>
      <c r="M405" s="24" t="s">
        <v>320</v>
      </c>
      <c r="N405" s="24" t="s">
        <v>19</v>
      </c>
      <c r="O405" s="26">
        <v>72</v>
      </c>
      <c r="P405" s="67">
        <v>9880</v>
      </c>
      <c r="Q405" s="21"/>
      <c r="R405" s="22">
        <f t="shared" si="14"/>
        <v>0</v>
      </c>
      <c r="S405" s="129">
        <f t="shared" si="15"/>
        <v>0</v>
      </c>
    </row>
    <row r="406" spans="1:19" s="23" customFormat="1">
      <c r="A406" s="130" t="s">
        <v>4113</v>
      </c>
      <c r="B406" s="24" t="s">
        <v>17</v>
      </c>
      <c r="C406" s="24" t="s">
        <v>326</v>
      </c>
      <c r="D406" s="24">
        <v>532509</v>
      </c>
      <c r="E406" s="21">
        <v>5452000489869</v>
      </c>
      <c r="F406" s="24">
        <v>98202</v>
      </c>
      <c r="G406" s="38" t="s">
        <v>57</v>
      </c>
      <c r="H406" s="41">
        <v>95</v>
      </c>
      <c r="I406" s="20" t="s">
        <v>30</v>
      </c>
      <c r="J406" s="25"/>
      <c r="K406" s="24"/>
      <c r="L406" s="40" t="s">
        <v>4244</v>
      </c>
      <c r="M406" s="24" t="s">
        <v>19</v>
      </c>
      <c r="N406" s="24" t="s">
        <v>320</v>
      </c>
      <c r="O406" s="26">
        <v>72</v>
      </c>
      <c r="P406" s="67">
        <v>8870</v>
      </c>
      <c r="Q406" s="21"/>
      <c r="R406" s="22">
        <f t="shared" si="14"/>
        <v>0</v>
      </c>
      <c r="S406" s="129">
        <f t="shared" si="15"/>
        <v>0</v>
      </c>
    </row>
    <row r="407" spans="1:19" s="23" customFormat="1">
      <c r="A407" s="130" t="s">
        <v>4113</v>
      </c>
      <c r="B407" s="24" t="s">
        <v>17</v>
      </c>
      <c r="C407" s="24" t="s">
        <v>326</v>
      </c>
      <c r="D407" s="24">
        <v>545955</v>
      </c>
      <c r="E407" s="21">
        <v>5452000735263</v>
      </c>
      <c r="F407" s="24">
        <v>98209</v>
      </c>
      <c r="G407" s="38" t="s">
        <v>66</v>
      </c>
      <c r="H407" s="41">
        <v>93</v>
      </c>
      <c r="I407" s="20" t="s">
        <v>42</v>
      </c>
      <c r="J407" s="25" t="s">
        <v>27</v>
      </c>
      <c r="K407" s="24"/>
      <c r="L407" s="40" t="s">
        <v>4265</v>
      </c>
      <c r="M407" s="24" t="s">
        <v>321</v>
      </c>
      <c r="N407" s="24" t="s">
        <v>19</v>
      </c>
      <c r="O407" s="26">
        <v>72</v>
      </c>
      <c r="P407" s="67">
        <v>10770</v>
      </c>
      <c r="Q407" s="21"/>
      <c r="R407" s="22">
        <f t="shared" si="14"/>
        <v>0</v>
      </c>
      <c r="S407" s="129">
        <f t="shared" si="15"/>
        <v>0</v>
      </c>
    </row>
    <row r="408" spans="1:19" s="23" customFormat="1">
      <c r="A408" s="130" t="s">
        <v>4113</v>
      </c>
      <c r="B408" s="24" t="s">
        <v>17</v>
      </c>
      <c r="C408" s="24" t="s">
        <v>326</v>
      </c>
      <c r="D408" s="24">
        <v>532471</v>
      </c>
      <c r="E408" s="21">
        <v>5452000489692</v>
      </c>
      <c r="F408" s="24">
        <v>111064</v>
      </c>
      <c r="G408" s="38" t="s">
        <v>120</v>
      </c>
      <c r="H408" s="41">
        <v>95</v>
      </c>
      <c r="I408" s="20" t="s">
        <v>42</v>
      </c>
      <c r="J408" s="25" t="s">
        <v>27</v>
      </c>
      <c r="K408" s="24"/>
      <c r="L408" s="40" t="s">
        <v>4266</v>
      </c>
      <c r="M408" s="24" t="s">
        <v>19</v>
      </c>
      <c r="N408" s="24" t="s">
        <v>19</v>
      </c>
      <c r="O408" s="26">
        <v>72</v>
      </c>
      <c r="P408" s="67">
        <v>7800</v>
      </c>
      <c r="Q408" s="21"/>
      <c r="R408" s="22">
        <f t="shared" si="14"/>
        <v>0</v>
      </c>
      <c r="S408" s="129">
        <f t="shared" si="15"/>
        <v>0</v>
      </c>
    </row>
    <row r="409" spans="1:19" s="23" customFormat="1">
      <c r="A409" s="130" t="s">
        <v>4113</v>
      </c>
      <c r="B409" s="24" t="s">
        <v>17</v>
      </c>
      <c r="C409" s="24" t="s">
        <v>326</v>
      </c>
      <c r="D409" s="24">
        <v>532514</v>
      </c>
      <c r="E409" s="21">
        <v>5452000489913</v>
      </c>
      <c r="F409" s="24">
        <v>98203</v>
      </c>
      <c r="G409" s="38" t="s">
        <v>61</v>
      </c>
      <c r="H409" s="41">
        <v>98</v>
      </c>
      <c r="I409" s="20" t="s">
        <v>42</v>
      </c>
      <c r="J409" s="25" t="s">
        <v>27</v>
      </c>
      <c r="K409" s="24"/>
      <c r="L409" s="40" t="s">
        <v>4267</v>
      </c>
      <c r="M409" s="24" t="s">
        <v>19</v>
      </c>
      <c r="N409" s="24" t="s">
        <v>19</v>
      </c>
      <c r="O409" s="26">
        <v>72</v>
      </c>
      <c r="P409" s="67">
        <v>8760</v>
      </c>
      <c r="Q409" s="21"/>
      <c r="R409" s="22">
        <f t="shared" si="14"/>
        <v>0</v>
      </c>
      <c r="S409" s="129">
        <f t="shared" si="15"/>
        <v>0</v>
      </c>
    </row>
    <row r="410" spans="1:19" s="23" customFormat="1">
      <c r="A410" s="130" t="s">
        <v>4113</v>
      </c>
      <c r="B410" s="24" t="s">
        <v>17</v>
      </c>
      <c r="C410" s="24" t="s">
        <v>326</v>
      </c>
      <c r="D410" s="24">
        <v>531964</v>
      </c>
      <c r="E410" s="21">
        <v>5452000470096</v>
      </c>
      <c r="F410" s="24">
        <v>98211</v>
      </c>
      <c r="G410" s="38" t="s">
        <v>72</v>
      </c>
      <c r="H410" s="41">
        <v>91</v>
      </c>
      <c r="I410" s="20" t="s">
        <v>30</v>
      </c>
      <c r="J410" s="25"/>
      <c r="K410" s="24"/>
      <c r="L410" s="40" t="s">
        <v>4268</v>
      </c>
      <c r="M410" s="24" t="s">
        <v>19</v>
      </c>
      <c r="N410" s="24" t="s">
        <v>19</v>
      </c>
      <c r="O410" s="26">
        <v>72</v>
      </c>
      <c r="P410" s="67">
        <v>7530</v>
      </c>
      <c r="Q410" s="21"/>
      <c r="R410" s="22">
        <f t="shared" si="14"/>
        <v>0</v>
      </c>
      <c r="S410" s="129">
        <f t="shared" si="15"/>
        <v>0</v>
      </c>
    </row>
    <row r="411" spans="1:19" s="23" customFormat="1">
      <c r="A411" s="130" t="s">
        <v>4113</v>
      </c>
      <c r="B411" s="24" t="s">
        <v>17</v>
      </c>
      <c r="C411" s="24" t="s">
        <v>326</v>
      </c>
      <c r="D411" s="24">
        <v>531963</v>
      </c>
      <c r="E411" s="21">
        <v>5452000470089</v>
      </c>
      <c r="F411" s="24"/>
      <c r="G411" s="38" t="s">
        <v>72</v>
      </c>
      <c r="H411" s="20">
        <v>94</v>
      </c>
      <c r="I411" s="20" t="s">
        <v>42</v>
      </c>
      <c r="J411" s="25" t="s">
        <v>27</v>
      </c>
      <c r="K411" s="24"/>
      <c r="L411" s="40" t="s">
        <v>4269</v>
      </c>
      <c r="M411" s="24" t="s">
        <v>321</v>
      </c>
      <c r="N411" s="24" t="s">
        <v>19</v>
      </c>
      <c r="O411" s="26">
        <v>72</v>
      </c>
      <c r="P411" s="67">
        <v>9020</v>
      </c>
      <c r="Q411" s="21"/>
      <c r="R411" s="22">
        <f t="shared" si="14"/>
        <v>0</v>
      </c>
      <c r="S411" s="129">
        <f t="shared" si="15"/>
        <v>0</v>
      </c>
    </row>
    <row r="412" spans="1:19" s="23" customFormat="1">
      <c r="A412" s="130" t="s">
        <v>4113</v>
      </c>
      <c r="B412" s="24" t="s">
        <v>17</v>
      </c>
      <c r="C412" s="24" t="s">
        <v>326</v>
      </c>
      <c r="D412" s="24">
        <v>532510</v>
      </c>
      <c r="E412" s="21">
        <v>5452000489876</v>
      </c>
      <c r="F412" s="24">
        <v>98210</v>
      </c>
      <c r="G412" s="38" t="s">
        <v>69</v>
      </c>
      <c r="H412" s="41">
        <v>98</v>
      </c>
      <c r="I412" s="20" t="s">
        <v>42</v>
      </c>
      <c r="J412" s="25" t="s">
        <v>27</v>
      </c>
      <c r="K412" s="24"/>
      <c r="L412" s="40" t="s">
        <v>4270</v>
      </c>
      <c r="M412" s="24" t="s">
        <v>19</v>
      </c>
      <c r="N412" s="24" t="s">
        <v>19</v>
      </c>
      <c r="O412" s="26">
        <v>72</v>
      </c>
      <c r="P412" s="67">
        <v>7920</v>
      </c>
      <c r="Q412" s="21"/>
      <c r="R412" s="22">
        <f t="shared" si="14"/>
        <v>0</v>
      </c>
      <c r="S412" s="129">
        <f t="shared" si="15"/>
        <v>0</v>
      </c>
    </row>
    <row r="413" spans="1:19" s="23" customFormat="1">
      <c r="A413" s="130" t="s">
        <v>4113</v>
      </c>
      <c r="B413" s="24" t="s">
        <v>17</v>
      </c>
      <c r="C413" s="24" t="s">
        <v>326</v>
      </c>
      <c r="D413" s="24">
        <v>532508</v>
      </c>
      <c r="E413" s="21">
        <v>5452000489852</v>
      </c>
      <c r="F413" s="24">
        <v>98205</v>
      </c>
      <c r="G413" s="38" t="s">
        <v>119</v>
      </c>
      <c r="H413" s="41">
        <v>101</v>
      </c>
      <c r="I413" s="20" t="s">
        <v>42</v>
      </c>
      <c r="J413" s="25" t="s">
        <v>27</v>
      </c>
      <c r="K413" s="24"/>
      <c r="L413" s="40" t="s">
        <v>4271</v>
      </c>
      <c r="M413" s="24" t="s">
        <v>19</v>
      </c>
      <c r="N413" s="24" t="s">
        <v>19</v>
      </c>
      <c r="O413" s="26">
        <v>72</v>
      </c>
      <c r="P413" s="67">
        <v>9150</v>
      </c>
      <c r="Q413" s="21"/>
      <c r="R413" s="22">
        <f t="shared" si="14"/>
        <v>0</v>
      </c>
      <c r="S413" s="129">
        <f t="shared" si="15"/>
        <v>0</v>
      </c>
    </row>
    <row r="414" spans="1:19" s="23" customFormat="1">
      <c r="A414" s="130" t="s">
        <v>4113</v>
      </c>
      <c r="B414" s="24" t="s">
        <v>17</v>
      </c>
      <c r="C414" s="24" t="s">
        <v>326</v>
      </c>
      <c r="D414" s="24">
        <v>531965</v>
      </c>
      <c r="E414" s="21">
        <v>5452000470102</v>
      </c>
      <c r="F414" s="24">
        <v>98213</v>
      </c>
      <c r="G414" s="38" t="s">
        <v>128</v>
      </c>
      <c r="H414" s="41">
        <v>92</v>
      </c>
      <c r="I414" s="20" t="s">
        <v>42</v>
      </c>
      <c r="J414" s="25" t="s">
        <v>27</v>
      </c>
      <c r="K414" s="24"/>
      <c r="L414" s="40" t="s">
        <v>4282</v>
      </c>
      <c r="M414" s="24" t="s">
        <v>321</v>
      </c>
      <c r="N414" s="24" t="s">
        <v>19</v>
      </c>
      <c r="O414" s="26">
        <v>72</v>
      </c>
      <c r="P414" s="67">
        <v>8060</v>
      </c>
      <c r="Q414" s="21"/>
      <c r="R414" s="22">
        <f t="shared" si="14"/>
        <v>0</v>
      </c>
      <c r="S414" s="129">
        <f t="shared" si="15"/>
        <v>0</v>
      </c>
    </row>
    <row r="415" spans="1:19" s="23" customFormat="1">
      <c r="A415" s="130" t="s">
        <v>4113</v>
      </c>
      <c r="B415" s="24" t="s">
        <v>17</v>
      </c>
      <c r="C415" s="24" t="s">
        <v>326</v>
      </c>
      <c r="D415" s="24">
        <v>542762</v>
      </c>
      <c r="E415" s="21">
        <v>5452000701459</v>
      </c>
      <c r="F415" s="24">
        <v>111065</v>
      </c>
      <c r="G415" s="38" t="s">
        <v>126</v>
      </c>
      <c r="H415" s="20">
        <v>97</v>
      </c>
      <c r="I415" s="20" t="s">
        <v>42</v>
      </c>
      <c r="J415" s="25" t="s">
        <v>27</v>
      </c>
      <c r="K415" s="24"/>
      <c r="L415" s="40" t="s">
        <v>4283</v>
      </c>
      <c r="M415" s="24" t="s">
        <v>19</v>
      </c>
      <c r="N415" s="24" t="s">
        <v>19</v>
      </c>
      <c r="O415" s="26">
        <v>72</v>
      </c>
      <c r="P415" s="67">
        <v>10780</v>
      </c>
      <c r="Q415" s="21"/>
      <c r="R415" s="22">
        <f t="shared" si="14"/>
        <v>0</v>
      </c>
      <c r="S415" s="129">
        <f t="shared" si="15"/>
        <v>0</v>
      </c>
    </row>
    <row r="416" spans="1:19" s="23" customFormat="1">
      <c r="A416" s="130" t="s">
        <v>4113</v>
      </c>
      <c r="B416" s="24" t="s">
        <v>17</v>
      </c>
      <c r="C416" s="24" t="s">
        <v>326</v>
      </c>
      <c r="D416" s="24">
        <v>542844</v>
      </c>
      <c r="E416" s="21">
        <v>5452000701473</v>
      </c>
      <c r="F416" s="24">
        <v>98212</v>
      </c>
      <c r="G416" s="38" t="s">
        <v>123</v>
      </c>
      <c r="H416" s="20">
        <v>100</v>
      </c>
      <c r="I416" s="20" t="s">
        <v>42</v>
      </c>
      <c r="J416" s="25" t="s">
        <v>27</v>
      </c>
      <c r="K416" s="24"/>
      <c r="L416" s="40" t="s">
        <v>4284</v>
      </c>
      <c r="M416" s="24" t="s">
        <v>19</v>
      </c>
      <c r="N416" s="24" t="s">
        <v>19</v>
      </c>
      <c r="O416" s="26">
        <v>72</v>
      </c>
      <c r="P416" s="67">
        <v>10560</v>
      </c>
      <c r="Q416" s="21"/>
      <c r="R416" s="22">
        <f t="shared" si="14"/>
        <v>0</v>
      </c>
      <c r="S416" s="129">
        <f t="shared" si="15"/>
        <v>0</v>
      </c>
    </row>
    <row r="417" spans="1:19" s="23" customFormat="1">
      <c r="A417" s="130" t="s">
        <v>4113</v>
      </c>
      <c r="B417" s="24" t="s">
        <v>324</v>
      </c>
      <c r="C417" s="24" t="s">
        <v>326</v>
      </c>
      <c r="D417" s="24">
        <v>578584</v>
      </c>
      <c r="E417" s="21">
        <v>4038526040374</v>
      </c>
      <c r="F417" s="24">
        <v>122131</v>
      </c>
      <c r="G417" s="38" t="s">
        <v>59</v>
      </c>
      <c r="H417" s="41">
        <v>96</v>
      </c>
      <c r="I417" s="20" t="s">
        <v>30</v>
      </c>
      <c r="J417" s="25"/>
      <c r="K417" s="24"/>
      <c r="L417" s="40" t="s">
        <v>4272</v>
      </c>
      <c r="M417" s="24" t="s">
        <v>19</v>
      </c>
      <c r="N417" s="24" t="s">
        <v>19</v>
      </c>
      <c r="O417" s="26">
        <v>72</v>
      </c>
      <c r="P417" s="67">
        <v>10040</v>
      </c>
      <c r="Q417" s="21"/>
      <c r="R417" s="22">
        <f t="shared" si="14"/>
        <v>0</v>
      </c>
      <c r="S417" s="129">
        <f t="shared" si="15"/>
        <v>0</v>
      </c>
    </row>
    <row r="418" spans="1:19" s="23" customFormat="1">
      <c r="A418" s="130" t="s">
        <v>4113</v>
      </c>
      <c r="B418" s="24" t="s">
        <v>324</v>
      </c>
      <c r="C418" s="24" t="s">
        <v>326</v>
      </c>
      <c r="D418" s="24">
        <v>546551</v>
      </c>
      <c r="E418" s="21">
        <v>5452000742711</v>
      </c>
      <c r="F418" s="24">
        <v>111066</v>
      </c>
      <c r="G418" s="38" t="s">
        <v>102</v>
      </c>
      <c r="H418" s="41">
        <v>103</v>
      </c>
      <c r="I418" s="20" t="s">
        <v>42</v>
      </c>
      <c r="J418" s="25" t="s">
        <v>27</v>
      </c>
      <c r="K418" s="24"/>
      <c r="L418" s="40" t="s">
        <v>4273</v>
      </c>
      <c r="M418" s="24" t="s">
        <v>19</v>
      </c>
      <c r="N418" s="24" t="s">
        <v>320</v>
      </c>
      <c r="O418" s="26">
        <v>72</v>
      </c>
      <c r="P418" s="67">
        <v>11320</v>
      </c>
      <c r="Q418" s="21"/>
      <c r="R418" s="22">
        <f t="shared" si="14"/>
        <v>0</v>
      </c>
      <c r="S418" s="129">
        <f t="shared" si="15"/>
        <v>0</v>
      </c>
    </row>
    <row r="419" spans="1:19" s="23" customFormat="1">
      <c r="A419" s="130" t="s">
        <v>4113</v>
      </c>
      <c r="B419" s="24" t="s">
        <v>324</v>
      </c>
      <c r="C419" s="24" t="s">
        <v>326</v>
      </c>
      <c r="D419" s="24">
        <v>532507</v>
      </c>
      <c r="E419" s="21">
        <v>5452000489845</v>
      </c>
      <c r="F419" s="24">
        <v>98185</v>
      </c>
      <c r="G419" s="38" t="s">
        <v>99</v>
      </c>
      <c r="H419" s="20">
        <v>106</v>
      </c>
      <c r="I419" s="20" t="s">
        <v>30</v>
      </c>
      <c r="J419" s="25" t="s">
        <v>27</v>
      </c>
      <c r="K419" s="24"/>
      <c r="L419" s="40" t="s">
        <v>4274</v>
      </c>
      <c r="M419" s="24" t="s">
        <v>19</v>
      </c>
      <c r="N419" s="24" t="s">
        <v>19</v>
      </c>
      <c r="O419" s="26">
        <v>72</v>
      </c>
      <c r="P419" s="67">
        <v>11840</v>
      </c>
      <c r="Q419" s="21"/>
      <c r="R419" s="22">
        <f t="shared" si="14"/>
        <v>0</v>
      </c>
      <c r="S419" s="129">
        <f t="shared" si="15"/>
        <v>0</v>
      </c>
    </row>
    <row r="420" spans="1:19" s="23" customFormat="1">
      <c r="A420" s="130" t="s">
        <v>4113</v>
      </c>
      <c r="B420" s="24" t="s">
        <v>324</v>
      </c>
      <c r="C420" s="24" t="s">
        <v>326</v>
      </c>
      <c r="D420" s="24">
        <v>582574</v>
      </c>
      <c r="E420" s="21">
        <v>4038526088611</v>
      </c>
      <c r="F420" s="24">
        <v>137737</v>
      </c>
      <c r="G420" s="38" t="s">
        <v>103</v>
      </c>
      <c r="H420" s="20">
        <v>103</v>
      </c>
      <c r="I420" s="20" t="s">
        <v>30</v>
      </c>
      <c r="J420" s="25" t="s">
        <v>27</v>
      </c>
      <c r="K420" s="24"/>
      <c r="L420" s="40" t="s">
        <v>4275</v>
      </c>
      <c r="M420" s="24"/>
      <c r="N420" s="24"/>
      <c r="O420" s="26"/>
      <c r="P420" s="67">
        <v>10300</v>
      </c>
      <c r="Q420" s="21"/>
      <c r="R420" s="22">
        <f t="shared" si="14"/>
        <v>0</v>
      </c>
      <c r="S420" s="129">
        <f t="shared" si="15"/>
        <v>0</v>
      </c>
    </row>
    <row r="421" spans="1:19" s="23" customFormat="1">
      <c r="A421" s="130" t="s">
        <v>4113</v>
      </c>
      <c r="B421" s="24" t="s">
        <v>324</v>
      </c>
      <c r="C421" s="24" t="s">
        <v>326</v>
      </c>
      <c r="D421" s="24">
        <v>532506</v>
      </c>
      <c r="E421" s="21">
        <v>5452000489838</v>
      </c>
      <c r="F421" s="24">
        <v>98206</v>
      </c>
      <c r="G421" s="38" t="s">
        <v>103</v>
      </c>
      <c r="H421" s="20">
        <v>103</v>
      </c>
      <c r="I421" s="20" t="s">
        <v>30</v>
      </c>
      <c r="J421" s="25" t="s">
        <v>27</v>
      </c>
      <c r="K421" s="24"/>
      <c r="L421" s="40" t="s">
        <v>4275</v>
      </c>
      <c r="M421" s="24" t="s">
        <v>19</v>
      </c>
      <c r="N421" s="24" t="s">
        <v>320</v>
      </c>
      <c r="O421" s="26">
        <v>72</v>
      </c>
      <c r="P421" s="67">
        <v>9880</v>
      </c>
      <c r="Q421" s="21"/>
      <c r="R421" s="22">
        <f t="shared" si="14"/>
        <v>0</v>
      </c>
      <c r="S421" s="129">
        <f t="shared" si="15"/>
        <v>0</v>
      </c>
    </row>
    <row r="422" spans="1:19" s="23" customFormat="1">
      <c r="A422" s="130" t="s">
        <v>4113</v>
      </c>
      <c r="B422" s="24" t="s">
        <v>324</v>
      </c>
      <c r="C422" s="24" t="s">
        <v>326</v>
      </c>
      <c r="D422" s="24">
        <v>578585</v>
      </c>
      <c r="E422" s="21">
        <v>4038526040381</v>
      </c>
      <c r="F422" s="24">
        <v>122132</v>
      </c>
      <c r="G422" s="38" t="s">
        <v>100</v>
      </c>
      <c r="H422" s="20">
        <v>108</v>
      </c>
      <c r="I422" s="20" t="s">
        <v>30</v>
      </c>
      <c r="J422" s="25" t="s">
        <v>27</v>
      </c>
      <c r="K422" s="24"/>
      <c r="L422" s="40" t="s">
        <v>4276</v>
      </c>
      <c r="M422" s="24" t="s">
        <v>19</v>
      </c>
      <c r="N422" s="24" t="s">
        <v>320</v>
      </c>
      <c r="O422" s="26">
        <v>72</v>
      </c>
      <c r="P422" s="67">
        <v>13400</v>
      </c>
      <c r="Q422" s="21"/>
      <c r="R422" s="22">
        <f t="shared" si="14"/>
        <v>0</v>
      </c>
      <c r="S422" s="129">
        <f t="shared" si="15"/>
        <v>0</v>
      </c>
    </row>
    <row r="423" spans="1:19" s="23" customFormat="1">
      <c r="A423" s="130" t="s">
        <v>4113</v>
      </c>
      <c r="B423" s="24" t="s">
        <v>324</v>
      </c>
      <c r="C423" s="24" t="s">
        <v>326</v>
      </c>
      <c r="D423" s="24">
        <v>532505</v>
      </c>
      <c r="E423" s="21">
        <v>5452000489821</v>
      </c>
      <c r="F423" s="24">
        <v>98194</v>
      </c>
      <c r="G423" s="38" t="s">
        <v>105</v>
      </c>
      <c r="H423" s="20">
        <v>107</v>
      </c>
      <c r="I423" s="20" t="s">
        <v>30</v>
      </c>
      <c r="J423" s="25" t="s">
        <v>27</v>
      </c>
      <c r="K423" s="24"/>
      <c r="L423" s="40" t="s">
        <v>4285</v>
      </c>
      <c r="M423" s="24" t="s">
        <v>19</v>
      </c>
      <c r="N423" s="24" t="s">
        <v>19</v>
      </c>
      <c r="O423" s="26">
        <v>72</v>
      </c>
      <c r="P423" s="67">
        <v>14020</v>
      </c>
      <c r="Q423" s="21"/>
      <c r="R423" s="22">
        <f t="shared" si="14"/>
        <v>0</v>
      </c>
      <c r="S423" s="129">
        <f t="shared" si="15"/>
        <v>0</v>
      </c>
    </row>
    <row r="424" spans="1:19" s="23" customFormat="1">
      <c r="A424" s="130" t="s">
        <v>4113</v>
      </c>
      <c r="B424" s="24" t="s">
        <v>324</v>
      </c>
      <c r="C424" s="24" t="s">
        <v>326</v>
      </c>
      <c r="D424" s="24">
        <v>532504</v>
      </c>
      <c r="E424" s="21">
        <v>5452000488015</v>
      </c>
      <c r="F424" s="24">
        <v>98207</v>
      </c>
      <c r="G424" s="38" t="s">
        <v>108</v>
      </c>
      <c r="H424" s="20">
        <v>109</v>
      </c>
      <c r="I424" s="20" t="s">
        <v>30</v>
      </c>
      <c r="J424" s="25" t="s">
        <v>27</v>
      </c>
      <c r="K424" s="24"/>
      <c r="L424" s="40" t="s">
        <v>4286</v>
      </c>
      <c r="M424" s="24" t="s">
        <v>19</v>
      </c>
      <c r="N424" s="24" t="s">
        <v>320</v>
      </c>
      <c r="O424" s="26">
        <v>73</v>
      </c>
      <c r="P424" s="67">
        <v>14420</v>
      </c>
      <c r="Q424" s="21"/>
      <c r="R424" s="22">
        <f t="shared" si="14"/>
        <v>0</v>
      </c>
      <c r="S424" s="129">
        <f t="shared" si="15"/>
        <v>0</v>
      </c>
    </row>
    <row r="425" spans="1:19" s="23" customFormat="1">
      <c r="A425" s="130" t="s">
        <v>4113</v>
      </c>
      <c r="B425" s="24" t="s">
        <v>325</v>
      </c>
      <c r="C425" s="24" t="s">
        <v>326</v>
      </c>
      <c r="D425" s="24">
        <v>570811</v>
      </c>
      <c r="E425" s="21">
        <v>5452000583413</v>
      </c>
      <c r="F425" s="24">
        <v>98215</v>
      </c>
      <c r="G425" s="38" t="s">
        <v>1732</v>
      </c>
      <c r="H425" s="41">
        <v>102</v>
      </c>
      <c r="I425" s="20" t="s">
        <v>319</v>
      </c>
      <c r="J425" s="25"/>
      <c r="K425" s="24"/>
      <c r="L425" s="40" t="s">
        <v>4197</v>
      </c>
      <c r="M425" s="24" t="s">
        <v>328</v>
      </c>
      <c r="N425" s="24" t="s">
        <v>320</v>
      </c>
      <c r="O425" s="26">
        <v>73</v>
      </c>
      <c r="P425" s="67">
        <v>9150</v>
      </c>
      <c r="Q425" s="21"/>
      <c r="R425" s="22">
        <f t="shared" si="14"/>
        <v>0</v>
      </c>
      <c r="S425" s="129">
        <f t="shared" si="15"/>
        <v>0</v>
      </c>
    </row>
    <row r="426" spans="1:19" s="23" customFormat="1">
      <c r="A426" s="130" t="s">
        <v>4113</v>
      </c>
      <c r="B426" s="24" t="s">
        <v>325</v>
      </c>
      <c r="C426" s="24" t="s">
        <v>326</v>
      </c>
      <c r="D426" s="24">
        <v>571756</v>
      </c>
      <c r="E426" s="21">
        <v>5452000680266</v>
      </c>
      <c r="F426" s="24"/>
      <c r="G426" s="38" t="s">
        <v>1732</v>
      </c>
      <c r="H426" s="41">
        <v>102</v>
      </c>
      <c r="I426" s="20" t="s">
        <v>80</v>
      </c>
      <c r="J426" s="25"/>
      <c r="K426" s="24"/>
      <c r="L426" s="40" t="s">
        <v>4198</v>
      </c>
      <c r="M426" s="24"/>
      <c r="N426" s="24"/>
      <c r="O426" s="26"/>
      <c r="P426" s="67">
        <v>9140</v>
      </c>
      <c r="Q426" s="21"/>
      <c r="R426" s="22">
        <f t="shared" si="14"/>
        <v>0</v>
      </c>
      <c r="S426" s="129">
        <f t="shared" si="15"/>
        <v>0</v>
      </c>
    </row>
    <row r="427" spans="1:19" s="23" customFormat="1">
      <c r="A427" s="130" t="s">
        <v>4113</v>
      </c>
      <c r="B427" s="24" t="s">
        <v>325</v>
      </c>
      <c r="C427" s="24" t="s">
        <v>326</v>
      </c>
      <c r="D427" s="24">
        <v>570813</v>
      </c>
      <c r="E427" s="21">
        <v>5452000583437</v>
      </c>
      <c r="F427" s="24">
        <v>98216</v>
      </c>
      <c r="G427" s="38" t="s">
        <v>1733</v>
      </c>
      <c r="H427" s="41">
        <v>106</v>
      </c>
      <c r="I427" s="20" t="s">
        <v>1734</v>
      </c>
      <c r="J427" s="25"/>
      <c r="K427" s="24"/>
      <c r="L427" s="40" t="s">
        <v>4199</v>
      </c>
      <c r="M427" s="24" t="s">
        <v>321</v>
      </c>
      <c r="N427" s="24" t="s">
        <v>320</v>
      </c>
      <c r="O427" s="26">
        <v>73</v>
      </c>
      <c r="P427" s="67">
        <v>9720</v>
      </c>
      <c r="Q427" s="21"/>
      <c r="R427" s="22">
        <f t="shared" si="14"/>
        <v>0</v>
      </c>
      <c r="S427" s="129">
        <f t="shared" si="15"/>
        <v>0</v>
      </c>
    </row>
    <row r="428" spans="1:19" s="23" customFormat="1">
      <c r="A428" s="130" t="s">
        <v>4113</v>
      </c>
      <c r="B428" s="24" t="s">
        <v>325</v>
      </c>
      <c r="C428" s="24" t="s">
        <v>326</v>
      </c>
      <c r="D428" s="24">
        <v>571758</v>
      </c>
      <c r="E428" s="21">
        <v>5452000680983</v>
      </c>
      <c r="F428" s="24">
        <v>137865</v>
      </c>
      <c r="G428" s="38" t="s">
        <v>1733</v>
      </c>
      <c r="H428" s="41">
        <v>106</v>
      </c>
      <c r="I428" s="20" t="s">
        <v>80</v>
      </c>
      <c r="J428" s="25"/>
      <c r="K428" s="24"/>
      <c r="L428" s="40" t="s">
        <v>4200</v>
      </c>
      <c r="M428" s="24"/>
      <c r="N428" s="24"/>
      <c r="O428" s="26"/>
      <c r="P428" s="67">
        <v>9710</v>
      </c>
      <c r="Q428" s="21"/>
      <c r="R428" s="22">
        <f t="shared" si="14"/>
        <v>0</v>
      </c>
      <c r="S428" s="129">
        <f t="shared" si="15"/>
        <v>0</v>
      </c>
    </row>
    <row r="429" spans="1:19" s="23" customFormat="1">
      <c r="A429" s="130" t="s">
        <v>4113</v>
      </c>
      <c r="B429" s="24" t="s">
        <v>325</v>
      </c>
      <c r="C429" s="24" t="s">
        <v>326</v>
      </c>
      <c r="D429" s="24">
        <v>570815</v>
      </c>
      <c r="E429" s="21">
        <v>5452000583451</v>
      </c>
      <c r="F429" s="24">
        <v>98171</v>
      </c>
      <c r="G429" s="38" t="s">
        <v>132</v>
      </c>
      <c r="H429" s="41">
        <v>104</v>
      </c>
      <c r="I429" s="20" t="s">
        <v>319</v>
      </c>
      <c r="J429" s="25"/>
      <c r="K429" s="24"/>
      <c r="L429" s="40" t="s">
        <v>4222</v>
      </c>
      <c r="M429" s="24" t="s">
        <v>328</v>
      </c>
      <c r="N429" s="24" t="s">
        <v>19</v>
      </c>
      <c r="O429" s="26">
        <v>73</v>
      </c>
      <c r="P429" s="67">
        <v>9250</v>
      </c>
      <c r="Q429" s="21"/>
      <c r="R429" s="22">
        <f t="shared" si="14"/>
        <v>0</v>
      </c>
      <c r="S429" s="129">
        <f t="shared" si="15"/>
        <v>0</v>
      </c>
    </row>
    <row r="430" spans="1:19" s="23" customFormat="1">
      <c r="A430" s="130" t="s">
        <v>4113</v>
      </c>
      <c r="B430" s="24" t="s">
        <v>325</v>
      </c>
      <c r="C430" s="24" t="s">
        <v>326</v>
      </c>
      <c r="D430" s="24">
        <v>571841</v>
      </c>
      <c r="E430" s="21">
        <v>5452000681010</v>
      </c>
      <c r="F430" s="24">
        <v>137866</v>
      </c>
      <c r="G430" s="38" t="s">
        <v>132</v>
      </c>
      <c r="H430" s="41">
        <v>104</v>
      </c>
      <c r="I430" s="20" t="s">
        <v>80</v>
      </c>
      <c r="J430" s="25"/>
      <c r="K430" s="24"/>
      <c r="L430" s="40" t="s">
        <v>4223</v>
      </c>
      <c r="M430" s="24"/>
      <c r="N430" s="24"/>
      <c r="O430" s="26"/>
      <c r="P430" s="67">
        <v>9260</v>
      </c>
      <c r="Q430" s="21"/>
      <c r="R430" s="22">
        <f t="shared" si="14"/>
        <v>0</v>
      </c>
      <c r="S430" s="129">
        <f t="shared" si="15"/>
        <v>0</v>
      </c>
    </row>
    <row r="431" spans="1:19" s="23" customFormat="1">
      <c r="A431" s="130" t="s">
        <v>4113</v>
      </c>
      <c r="B431" s="24" t="s">
        <v>325</v>
      </c>
      <c r="C431" s="24" t="s">
        <v>326</v>
      </c>
      <c r="D431" s="24">
        <v>571854</v>
      </c>
      <c r="E431" s="21">
        <v>5452000681140</v>
      </c>
      <c r="F431" s="24">
        <v>137867</v>
      </c>
      <c r="G431" s="38" t="s">
        <v>131</v>
      </c>
      <c r="H431" s="41">
        <v>109</v>
      </c>
      <c r="I431" s="20" t="s">
        <v>1141</v>
      </c>
      <c r="J431" s="25"/>
      <c r="K431" s="24"/>
      <c r="L431" s="40" t="s">
        <v>4224</v>
      </c>
      <c r="M431" s="24"/>
      <c r="N431" s="24"/>
      <c r="O431" s="26"/>
      <c r="P431" s="67">
        <v>11440</v>
      </c>
      <c r="Q431" s="21"/>
      <c r="R431" s="22">
        <f t="shared" si="14"/>
        <v>0</v>
      </c>
      <c r="S431" s="129">
        <f t="shared" si="15"/>
        <v>0</v>
      </c>
    </row>
    <row r="432" spans="1:19" s="23" customFormat="1">
      <c r="A432" s="130" t="s">
        <v>4113</v>
      </c>
      <c r="B432" s="24" t="s">
        <v>325</v>
      </c>
      <c r="C432" s="24" t="s">
        <v>326</v>
      </c>
      <c r="D432" s="24">
        <v>571858</v>
      </c>
      <c r="E432" s="21">
        <v>5452000681171</v>
      </c>
      <c r="F432" s="24">
        <v>137868</v>
      </c>
      <c r="G432" s="38" t="s">
        <v>130</v>
      </c>
      <c r="H432" s="20">
        <v>112</v>
      </c>
      <c r="I432" s="20" t="s">
        <v>80</v>
      </c>
      <c r="J432" s="25"/>
      <c r="K432" s="24"/>
      <c r="L432" s="40" t="s">
        <v>4225</v>
      </c>
      <c r="M432" s="24"/>
      <c r="N432" s="24"/>
      <c r="O432" s="26"/>
      <c r="P432" s="67">
        <v>10930</v>
      </c>
      <c r="Q432" s="21"/>
      <c r="R432" s="22">
        <f t="shared" si="14"/>
        <v>0</v>
      </c>
      <c r="S432" s="129">
        <f t="shared" si="15"/>
        <v>0</v>
      </c>
    </row>
    <row r="433" spans="1:19" s="23" customFormat="1">
      <c r="A433" s="130" t="s">
        <v>4113</v>
      </c>
      <c r="B433" s="24" t="s">
        <v>325</v>
      </c>
      <c r="C433" s="24" t="s">
        <v>326</v>
      </c>
      <c r="D433" s="24">
        <v>570360</v>
      </c>
      <c r="E433" s="21">
        <v>5452000578563</v>
      </c>
      <c r="F433" s="24">
        <v>98172</v>
      </c>
      <c r="G433" s="38" t="s">
        <v>130</v>
      </c>
      <c r="H433" s="20">
        <v>112</v>
      </c>
      <c r="I433" s="20" t="s">
        <v>80</v>
      </c>
      <c r="J433" s="25"/>
      <c r="K433" s="24"/>
      <c r="L433" s="40" t="s">
        <v>4226</v>
      </c>
      <c r="M433" s="24" t="s">
        <v>321</v>
      </c>
      <c r="N433" s="24" t="s">
        <v>320</v>
      </c>
      <c r="O433" s="26">
        <v>73</v>
      </c>
      <c r="P433" s="67">
        <v>10890</v>
      </c>
      <c r="Q433" s="21"/>
      <c r="R433" s="22">
        <f t="shared" si="14"/>
        <v>0</v>
      </c>
      <c r="S433" s="129">
        <f t="shared" si="15"/>
        <v>0</v>
      </c>
    </row>
    <row r="434" spans="1:19" s="23" customFormat="1">
      <c r="A434" s="130" t="s">
        <v>4113</v>
      </c>
      <c r="B434" s="24" t="s">
        <v>325</v>
      </c>
      <c r="C434" s="24" t="s">
        <v>326</v>
      </c>
      <c r="D434" s="24">
        <v>571759</v>
      </c>
      <c r="E434" s="21">
        <v>5452000680990</v>
      </c>
      <c r="F434" s="24">
        <v>137869</v>
      </c>
      <c r="G434" s="38" t="s">
        <v>50</v>
      </c>
      <c r="H434" s="41">
        <v>99</v>
      </c>
      <c r="I434" s="20" t="s">
        <v>18</v>
      </c>
      <c r="J434" s="25"/>
      <c r="K434" s="24"/>
      <c r="L434" s="40" t="s">
        <v>4245</v>
      </c>
      <c r="M434" s="24"/>
      <c r="N434" s="24"/>
      <c r="O434" s="26"/>
      <c r="P434" s="67">
        <v>10690</v>
      </c>
      <c r="Q434" s="21"/>
      <c r="R434" s="22">
        <f t="shared" si="14"/>
        <v>0</v>
      </c>
      <c r="S434" s="129">
        <f t="shared" si="15"/>
        <v>0</v>
      </c>
    </row>
    <row r="435" spans="1:19" s="23" customFormat="1">
      <c r="A435" s="130" t="s">
        <v>4113</v>
      </c>
      <c r="B435" s="24" t="s">
        <v>325</v>
      </c>
      <c r="C435" s="24" t="s">
        <v>326</v>
      </c>
      <c r="D435" s="24">
        <v>570814</v>
      </c>
      <c r="E435" s="21">
        <v>5452000583444</v>
      </c>
      <c r="F435" s="24">
        <v>98182</v>
      </c>
      <c r="G435" s="38" t="s">
        <v>139</v>
      </c>
      <c r="H435" s="41">
        <v>104</v>
      </c>
      <c r="I435" s="20" t="s">
        <v>80</v>
      </c>
      <c r="J435" s="25"/>
      <c r="K435" s="24"/>
      <c r="L435" s="40" t="s">
        <v>4246</v>
      </c>
      <c r="M435" s="24" t="s">
        <v>321</v>
      </c>
      <c r="N435" s="24" t="s">
        <v>19</v>
      </c>
      <c r="O435" s="26">
        <v>73</v>
      </c>
      <c r="P435" s="67">
        <v>10040</v>
      </c>
      <c r="Q435" s="21"/>
      <c r="R435" s="22">
        <f t="shared" si="14"/>
        <v>0</v>
      </c>
      <c r="S435" s="129">
        <f t="shared" si="15"/>
        <v>0</v>
      </c>
    </row>
    <row r="436" spans="1:19" s="23" customFormat="1">
      <c r="A436" s="130" t="s">
        <v>4113</v>
      </c>
      <c r="B436" s="24" t="s">
        <v>325</v>
      </c>
      <c r="C436" s="24" t="s">
        <v>326</v>
      </c>
      <c r="D436" s="24">
        <v>571840</v>
      </c>
      <c r="E436" s="21">
        <v>5452000681003</v>
      </c>
      <c r="F436" s="24">
        <v>137870</v>
      </c>
      <c r="G436" s="38" t="s">
        <v>139</v>
      </c>
      <c r="H436" s="41">
        <v>104</v>
      </c>
      <c r="I436" s="20" t="s">
        <v>18</v>
      </c>
      <c r="J436" s="25"/>
      <c r="K436" s="24"/>
      <c r="L436" s="40" t="s">
        <v>4247</v>
      </c>
      <c r="M436" s="24"/>
      <c r="N436" s="24"/>
      <c r="O436" s="26"/>
      <c r="P436" s="67">
        <v>10050</v>
      </c>
      <c r="Q436" s="21"/>
      <c r="R436" s="22">
        <f t="shared" si="14"/>
        <v>0</v>
      </c>
      <c r="S436" s="129">
        <f t="shared" si="15"/>
        <v>0</v>
      </c>
    </row>
    <row r="437" spans="1:19" s="23" customFormat="1">
      <c r="A437" s="130" t="s">
        <v>4113</v>
      </c>
      <c r="B437" s="24" t="s">
        <v>325</v>
      </c>
      <c r="C437" s="24" t="s">
        <v>326</v>
      </c>
      <c r="D437" s="24">
        <v>570816</v>
      </c>
      <c r="E437" s="21">
        <v>5452000583468</v>
      </c>
      <c r="F437" s="24">
        <v>98163</v>
      </c>
      <c r="G437" s="38" t="s">
        <v>135</v>
      </c>
      <c r="H437" s="41">
        <v>107</v>
      </c>
      <c r="I437" s="20" t="s">
        <v>319</v>
      </c>
      <c r="J437" s="25"/>
      <c r="K437" s="24"/>
      <c r="L437" s="40" t="s">
        <v>4248</v>
      </c>
      <c r="M437" s="24" t="s">
        <v>321</v>
      </c>
      <c r="N437" s="24" t="s">
        <v>19</v>
      </c>
      <c r="O437" s="26">
        <v>73</v>
      </c>
      <c r="P437" s="67">
        <v>10380</v>
      </c>
      <c r="Q437" s="21"/>
      <c r="R437" s="22">
        <f t="shared" si="14"/>
        <v>0</v>
      </c>
      <c r="S437" s="129">
        <f t="shared" si="15"/>
        <v>0</v>
      </c>
    </row>
    <row r="438" spans="1:19" s="23" customFormat="1">
      <c r="A438" s="130" t="s">
        <v>4113</v>
      </c>
      <c r="B438" s="24" t="s">
        <v>325</v>
      </c>
      <c r="C438" s="24" t="s">
        <v>326</v>
      </c>
      <c r="D438" s="24">
        <v>571842</v>
      </c>
      <c r="E438" s="21">
        <v>5452000681027</v>
      </c>
      <c r="F438" s="24">
        <v>137871</v>
      </c>
      <c r="G438" s="38" t="s">
        <v>135</v>
      </c>
      <c r="H438" s="41">
        <v>107</v>
      </c>
      <c r="I438" s="20" t="s">
        <v>80</v>
      </c>
      <c r="J438" s="25"/>
      <c r="K438" s="24"/>
      <c r="L438" s="40" t="s">
        <v>4249</v>
      </c>
      <c r="M438" s="24"/>
      <c r="N438" s="24"/>
      <c r="O438" s="26"/>
      <c r="P438" s="67">
        <v>10400</v>
      </c>
      <c r="Q438" s="21"/>
      <c r="R438" s="22">
        <f t="shared" si="14"/>
        <v>0</v>
      </c>
      <c r="S438" s="129">
        <f t="shared" si="15"/>
        <v>0</v>
      </c>
    </row>
    <row r="439" spans="1:19" s="23" customFormat="1">
      <c r="A439" s="130" t="s">
        <v>4113</v>
      </c>
      <c r="B439" s="24" t="s">
        <v>325</v>
      </c>
      <c r="C439" s="24" t="s">
        <v>326</v>
      </c>
      <c r="D439" s="24">
        <v>571847</v>
      </c>
      <c r="E439" s="21">
        <v>5452000681065</v>
      </c>
      <c r="F439" s="24">
        <v>137872</v>
      </c>
      <c r="G439" s="38" t="s">
        <v>115</v>
      </c>
      <c r="H439" s="41">
        <v>107</v>
      </c>
      <c r="I439" s="20" t="s">
        <v>18</v>
      </c>
      <c r="J439" s="25"/>
      <c r="K439" s="24"/>
      <c r="L439" s="40" t="s">
        <v>4250</v>
      </c>
      <c r="M439" s="24"/>
      <c r="N439" s="24"/>
      <c r="O439" s="26"/>
      <c r="P439" s="67">
        <v>8630</v>
      </c>
      <c r="Q439" s="21"/>
      <c r="R439" s="22">
        <f t="shared" si="14"/>
        <v>0</v>
      </c>
      <c r="S439" s="129">
        <f t="shared" si="15"/>
        <v>0</v>
      </c>
    </row>
    <row r="440" spans="1:19" s="23" customFormat="1">
      <c r="A440" s="130" t="s">
        <v>4113</v>
      </c>
      <c r="B440" s="24" t="s">
        <v>325</v>
      </c>
      <c r="C440" s="24" t="s">
        <v>326</v>
      </c>
      <c r="D440" s="24">
        <v>570818</v>
      </c>
      <c r="E440" s="21">
        <v>5452000583482</v>
      </c>
      <c r="F440" s="24">
        <v>98183</v>
      </c>
      <c r="G440" s="38" t="s">
        <v>115</v>
      </c>
      <c r="H440" s="41">
        <v>107</v>
      </c>
      <c r="I440" s="20" t="s">
        <v>18</v>
      </c>
      <c r="J440" s="25"/>
      <c r="K440" s="24"/>
      <c r="L440" s="40" t="s">
        <v>4251</v>
      </c>
      <c r="M440" s="24" t="s">
        <v>321</v>
      </c>
      <c r="N440" s="24" t="s">
        <v>320</v>
      </c>
      <c r="O440" s="26">
        <v>73</v>
      </c>
      <c r="P440" s="67">
        <v>8620</v>
      </c>
      <c r="Q440" s="21"/>
      <c r="R440" s="22">
        <f t="shared" si="14"/>
        <v>0</v>
      </c>
      <c r="S440" s="129">
        <f t="shared" si="15"/>
        <v>0</v>
      </c>
    </row>
    <row r="441" spans="1:19" s="23" customFormat="1">
      <c r="A441" s="130" t="s">
        <v>4113</v>
      </c>
      <c r="B441" s="24" t="s">
        <v>325</v>
      </c>
      <c r="C441" s="24" t="s">
        <v>326</v>
      </c>
      <c r="D441" s="24">
        <v>570819</v>
      </c>
      <c r="E441" s="21">
        <v>5452000583499</v>
      </c>
      <c r="F441" s="24">
        <v>98164</v>
      </c>
      <c r="G441" s="38" t="s">
        <v>134</v>
      </c>
      <c r="H441" s="20">
        <v>110</v>
      </c>
      <c r="I441" s="20" t="s">
        <v>319</v>
      </c>
      <c r="J441" s="25"/>
      <c r="K441" s="24"/>
      <c r="L441" s="40" t="s">
        <v>4252</v>
      </c>
      <c r="M441" s="24" t="s">
        <v>321</v>
      </c>
      <c r="N441" s="24" t="s">
        <v>19</v>
      </c>
      <c r="O441" s="26">
        <v>72</v>
      </c>
      <c r="P441" s="67">
        <v>11260</v>
      </c>
      <c r="Q441" s="21"/>
      <c r="R441" s="22">
        <f t="shared" si="14"/>
        <v>0</v>
      </c>
      <c r="S441" s="129">
        <f t="shared" si="15"/>
        <v>0</v>
      </c>
    </row>
    <row r="442" spans="1:19" s="23" customFormat="1">
      <c r="A442" s="130" t="s">
        <v>4113</v>
      </c>
      <c r="B442" s="24" t="s">
        <v>325</v>
      </c>
      <c r="C442" s="24" t="s">
        <v>326</v>
      </c>
      <c r="D442" s="24">
        <v>571849</v>
      </c>
      <c r="E442" s="21">
        <v>5452000681096</v>
      </c>
      <c r="F442" s="24">
        <v>137873</v>
      </c>
      <c r="G442" s="38" t="s">
        <v>134</v>
      </c>
      <c r="H442" s="20">
        <v>110</v>
      </c>
      <c r="I442" s="20" t="s">
        <v>80</v>
      </c>
      <c r="J442" s="25"/>
      <c r="K442" s="24"/>
      <c r="L442" s="40" t="s">
        <v>4253</v>
      </c>
      <c r="M442" s="24"/>
      <c r="N442" s="24"/>
      <c r="O442" s="26"/>
      <c r="P442" s="67">
        <v>11260</v>
      </c>
      <c r="Q442" s="21"/>
      <c r="R442" s="22">
        <f t="shared" si="14"/>
        <v>0</v>
      </c>
      <c r="S442" s="129">
        <f t="shared" si="15"/>
        <v>0</v>
      </c>
    </row>
    <row r="443" spans="1:19" s="23" customFormat="1">
      <c r="A443" s="130" t="s">
        <v>4113</v>
      </c>
      <c r="B443" s="24" t="s">
        <v>325</v>
      </c>
      <c r="C443" s="24" t="s">
        <v>326</v>
      </c>
      <c r="D443" s="24">
        <v>571851</v>
      </c>
      <c r="E443" s="21">
        <v>5452000681119</v>
      </c>
      <c r="F443" s="24">
        <v>137874</v>
      </c>
      <c r="G443" s="38" t="s">
        <v>53</v>
      </c>
      <c r="H443" s="41">
        <v>103</v>
      </c>
      <c r="I443" s="20" t="s">
        <v>18</v>
      </c>
      <c r="J443" s="25"/>
      <c r="K443" s="24"/>
      <c r="L443" s="40" t="s">
        <v>4254</v>
      </c>
      <c r="M443" s="24"/>
      <c r="N443" s="24"/>
      <c r="O443" s="26"/>
      <c r="P443" s="67">
        <v>13860</v>
      </c>
      <c r="Q443" s="21"/>
      <c r="R443" s="22">
        <f t="shared" si="14"/>
        <v>0</v>
      </c>
      <c r="S443" s="129">
        <f t="shared" si="15"/>
        <v>0</v>
      </c>
    </row>
    <row r="444" spans="1:19" s="23" customFormat="1">
      <c r="A444" s="130" t="s">
        <v>4113</v>
      </c>
      <c r="B444" s="24" t="s">
        <v>325</v>
      </c>
      <c r="C444" s="24" t="s">
        <v>326</v>
      </c>
      <c r="D444" s="24">
        <v>570820</v>
      </c>
      <c r="E444" s="21">
        <v>5452000583505</v>
      </c>
      <c r="F444" s="24">
        <v>98184</v>
      </c>
      <c r="G444" s="38" t="s">
        <v>97</v>
      </c>
      <c r="H444" s="41">
        <v>106</v>
      </c>
      <c r="I444" s="20" t="s">
        <v>18</v>
      </c>
      <c r="J444" s="25"/>
      <c r="K444" s="24"/>
      <c r="L444" s="40" t="s">
        <v>4255</v>
      </c>
      <c r="M444" s="24" t="s">
        <v>321</v>
      </c>
      <c r="N444" s="24" t="s">
        <v>19</v>
      </c>
      <c r="O444" s="26">
        <v>73</v>
      </c>
      <c r="P444" s="67">
        <v>10590</v>
      </c>
      <c r="Q444" s="21"/>
      <c r="R444" s="22">
        <f t="shared" si="14"/>
        <v>0</v>
      </c>
      <c r="S444" s="129">
        <f t="shared" si="15"/>
        <v>0</v>
      </c>
    </row>
    <row r="445" spans="1:19" s="23" customFormat="1">
      <c r="A445" s="130" t="s">
        <v>4113</v>
      </c>
      <c r="B445" s="24" t="s">
        <v>325</v>
      </c>
      <c r="C445" s="24" t="s">
        <v>326</v>
      </c>
      <c r="D445" s="24">
        <v>571853</v>
      </c>
      <c r="E445" s="21">
        <v>5452000681133</v>
      </c>
      <c r="F445" s="24"/>
      <c r="G445" s="38" t="s">
        <v>97</v>
      </c>
      <c r="H445" s="41">
        <v>109</v>
      </c>
      <c r="I445" s="20" t="s">
        <v>18</v>
      </c>
      <c r="J445" s="25"/>
      <c r="K445" s="24"/>
      <c r="L445" s="40" t="s">
        <v>4256</v>
      </c>
      <c r="M445" s="24"/>
      <c r="N445" s="24"/>
      <c r="O445" s="26"/>
      <c r="P445" s="67">
        <v>14310</v>
      </c>
      <c r="Q445" s="21"/>
      <c r="R445" s="22">
        <f t="shared" si="14"/>
        <v>0</v>
      </c>
      <c r="S445" s="129">
        <f t="shared" si="15"/>
        <v>0</v>
      </c>
    </row>
    <row r="446" spans="1:19" s="23" customFormat="1">
      <c r="A446" s="130" t="s">
        <v>4113</v>
      </c>
      <c r="B446" s="24" t="s">
        <v>325</v>
      </c>
      <c r="C446" s="24" t="s">
        <v>326</v>
      </c>
      <c r="D446" s="24">
        <v>571125</v>
      </c>
      <c r="E446" s="21">
        <v>5452000598721</v>
      </c>
      <c r="F446" s="24">
        <v>137875</v>
      </c>
      <c r="G446" s="38" t="s">
        <v>133</v>
      </c>
      <c r="H446" s="41">
        <v>116</v>
      </c>
      <c r="I446" s="20" t="s">
        <v>80</v>
      </c>
      <c r="J446" s="25"/>
      <c r="K446" s="24"/>
      <c r="L446" s="40" t="s">
        <v>4257</v>
      </c>
      <c r="M446" s="24"/>
      <c r="N446" s="24"/>
      <c r="O446" s="26"/>
      <c r="P446" s="67">
        <v>14350</v>
      </c>
      <c r="Q446" s="21"/>
      <c r="R446" s="22">
        <f t="shared" si="14"/>
        <v>0</v>
      </c>
      <c r="S446" s="129">
        <f t="shared" si="15"/>
        <v>0</v>
      </c>
    </row>
    <row r="447" spans="1:19" s="23" customFormat="1">
      <c r="A447" s="130" t="s">
        <v>4113</v>
      </c>
      <c r="B447" s="24" t="s">
        <v>325</v>
      </c>
      <c r="C447" s="24" t="s">
        <v>326</v>
      </c>
      <c r="D447" s="24">
        <v>571856</v>
      </c>
      <c r="E447" s="21">
        <v>5452000681157</v>
      </c>
      <c r="F447" s="24">
        <v>137876</v>
      </c>
      <c r="G447" s="38" t="s">
        <v>138</v>
      </c>
      <c r="H447" s="41">
        <v>112</v>
      </c>
      <c r="I447" s="20" t="s">
        <v>80</v>
      </c>
      <c r="J447" s="25"/>
      <c r="K447" s="24"/>
      <c r="L447" s="40" t="s">
        <v>4258</v>
      </c>
      <c r="M447" s="24"/>
      <c r="N447" s="24"/>
      <c r="O447" s="26"/>
      <c r="P447" s="67">
        <v>13620</v>
      </c>
      <c r="Q447" s="21"/>
      <c r="R447" s="22">
        <f t="shared" si="14"/>
        <v>0</v>
      </c>
      <c r="S447" s="129">
        <f t="shared" si="15"/>
        <v>0</v>
      </c>
    </row>
    <row r="448" spans="1:19" s="23" customFormat="1">
      <c r="A448" s="130" t="s">
        <v>4113</v>
      </c>
      <c r="B448" s="24" t="s">
        <v>325</v>
      </c>
      <c r="C448" s="24" t="s">
        <v>326</v>
      </c>
      <c r="D448" s="24">
        <v>545942</v>
      </c>
      <c r="E448" s="21">
        <v>5452000736222</v>
      </c>
      <c r="F448" s="24">
        <v>137877</v>
      </c>
      <c r="G448" s="38" t="s">
        <v>95</v>
      </c>
      <c r="H448" s="20">
        <v>121</v>
      </c>
      <c r="I448" s="20" t="s">
        <v>80</v>
      </c>
      <c r="J448" s="25"/>
      <c r="K448" s="24"/>
      <c r="L448" s="40" t="s">
        <v>4259</v>
      </c>
      <c r="M448" s="24"/>
      <c r="N448" s="24"/>
      <c r="O448" s="26"/>
      <c r="P448" s="67">
        <v>15880</v>
      </c>
      <c r="Q448" s="21"/>
      <c r="R448" s="22">
        <f t="shared" si="14"/>
        <v>0</v>
      </c>
      <c r="S448" s="129">
        <f t="shared" si="15"/>
        <v>0</v>
      </c>
    </row>
    <row r="449" spans="1:19" s="23" customFormat="1">
      <c r="A449" s="130" t="s">
        <v>4113</v>
      </c>
      <c r="B449" s="24" t="s">
        <v>325</v>
      </c>
      <c r="C449" s="24" t="s">
        <v>326</v>
      </c>
      <c r="D449" s="24">
        <v>571862</v>
      </c>
      <c r="E449" s="21">
        <v>5452000681225</v>
      </c>
      <c r="F449" s="24">
        <v>137878</v>
      </c>
      <c r="G449" s="38" t="s">
        <v>137</v>
      </c>
      <c r="H449" s="20">
        <v>115</v>
      </c>
      <c r="I449" s="20" t="s">
        <v>80</v>
      </c>
      <c r="J449" s="25"/>
      <c r="K449" s="24"/>
      <c r="L449" s="40" t="s">
        <v>4260</v>
      </c>
      <c r="M449" s="24"/>
      <c r="N449" s="24"/>
      <c r="O449" s="26"/>
      <c r="P449" s="67">
        <v>14980</v>
      </c>
      <c r="Q449" s="21"/>
      <c r="R449" s="22">
        <f t="shared" si="14"/>
        <v>0</v>
      </c>
      <c r="S449" s="129">
        <f t="shared" si="15"/>
        <v>0</v>
      </c>
    </row>
    <row r="450" spans="1:19" s="23" customFormat="1">
      <c r="A450" s="130" t="s">
        <v>4113</v>
      </c>
      <c r="B450" s="45" t="s">
        <v>17</v>
      </c>
      <c r="C450" s="45" t="s">
        <v>327</v>
      </c>
      <c r="D450" s="45">
        <v>530840</v>
      </c>
      <c r="E450" s="46">
        <v>5452000446411</v>
      </c>
      <c r="F450" s="45">
        <v>108295</v>
      </c>
      <c r="G450" s="43" t="s">
        <v>23</v>
      </c>
      <c r="H450" s="64">
        <v>75</v>
      </c>
      <c r="I450" s="64" t="s">
        <v>18</v>
      </c>
      <c r="J450" s="47"/>
      <c r="K450" s="45"/>
      <c r="L450" s="44" t="s">
        <v>4184</v>
      </c>
      <c r="M450" s="45" t="s">
        <v>321</v>
      </c>
      <c r="N450" s="45" t="s">
        <v>321</v>
      </c>
      <c r="O450" s="48">
        <v>71</v>
      </c>
      <c r="P450" s="68">
        <v>4180</v>
      </c>
      <c r="Q450" s="21"/>
      <c r="R450" s="22">
        <f t="shared" si="14"/>
        <v>0</v>
      </c>
      <c r="S450" s="129">
        <f t="shared" si="15"/>
        <v>0</v>
      </c>
    </row>
    <row r="451" spans="1:19" s="23" customFormat="1">
      <c r="A451" s="130" t="s">
        <v>4113</v>
      </c>
      <c r="B451" s="45" t="s">
        <v>17</v>
      </c>
      <c r="C451" s="45" t="s">
        <v>327</v>
      </c>
      <c r="D451" s="45">
        <v>531544</v>
      </c>
      <c r="E451" s="46">
        <v>5452000459633</v>
      </c>
      <c r="F451" s="45">
        <v>111056</v>
      </c>
      <c r="G451" s="43" t="s">
        <v>24</v>
      </c>
      <c r="H451" s="64">
        <v>79</v>
      </c>
      <c r="I451" s="64" t="s">
        <v>18</v>
      </c>
      <c r="J451" s="47"/>
      <c r="K451" s="45"/>
      <c r="L451" s="44" t="s">
        <v>4185</v>
      </c>
      <c r="M451" s="45" t="s">
        <v>321</v>
      </c>
      <c r="N451" s="45" t="s">
        <v>321</v>
      </c>
      <c r="O451" s="48">
        <v>71</v>
      </c>
      <c r="P451" s="68">
        <v>4650</v>
      </c>
      <c r="Q451" s="21"/>
      <c r="R451" s="22">
        <f t="shared" si="14"/>
        <v>0</v>
      </c>
      <c r="S451" s="129">
        <f t="shared" si="15"/>
        <v>0</v>
      </c>
    </row>
    <row r="452" spans="1:19" s="23" customFormat="1">
      <c r="A452" s="130" t="s">
        <v>4113</v>
      </c>
      <c r="B452" s="45" t="s">
        <v>17</v>
      </c>
      <c r="C452" s="45" t="s">
        <v>327</v>
      </c>
      <c r="D452" s="45">
        <v>532325</v>
      </c>
      <c r="E452" s="46">
        <v>5452000486271</v>
      </c>
      <c r="F452" s="45">
        <v>94611</v>
      </c>
      <c r="G452" s="43" t="s">
        <v>25</v>
      </c>
      <c r="H452" s="64">
        <v>82</v>
      </c>
      <c r="I452" s="64" t="s">
        <v>18</v>
      </c>
      <c r="J452" s="47"/>
      <c r="K452" s="45"/>
      <c r="L452" s="44" t="s">
        <v>4186</v>
      </c>
      <c r="M452" s="45" t="s">
        <v>321</v>
      </c>
      <c r="N452" s="45" t="s">
        <v>321</v>
      </c>
      <c r="O452" s="48">
        <v>71</v>
      </c>
      <c r="P452" s="68">
        <v>4900</v>
      </c>
      <c r="Q452" s="21"/>
      <c r="R452" s="22">
        <f t="shared" si="14"/>
        <v>0</v>
      </c>
      <c r="S452" s="129">
        <f t="shared" si="15"/>
        <v>0</v>
      </c>
    </row>
    <row r="453" spans="1:19" s="23" customFormat="1">
      <c r="A453" s="130" t="s">
        <v>4113</v>
      </c>
      <c r="B453" s="45" t="s">
        <v>17</v>
      </c>
      <c r="C453" s="45" t="s">
        <v>327</v>
      </c>
      <c r="D453" s="45">
        <v>522308</v>
      </c>
      <c r="E453" s="46">
        <v>5452000637536</v>
      </c>
      <c r="F453" s="45">
        <v>111057</v>
      </c>
      <c r="G453" s="43" t="s">
        <v>32</v>
      </c>
      <c r="H453" s="64">
        <v>79</v>
      </c>
      <c r="I453" s="64" t="s">
        <v>18</v>
      </c>
      <c r="J453" s="47"/>
      <c r="K453" s="45"/>
      <c r="L453" s="44" t="s">
        <v>4201</v>
      </c>
      <c r="M453" s="45" t="s">
        <v>321</v>
      </c>
      <c r="N453" s="45" t="s">
        <v>19</v>
      </c>
      <c r="O453" s="48">
        <v>71</v>
      </c>
      <c r="P453" s="68">
        <v>4830</v>
      </c>
      <c r="Q453" s="21"/>
      <c r="R453" s="22">
        <f t="shared" si="14"/>
        <v>0</v>
      </c>
      <c r="S453" s="129">
        <f t="shared" si="15"/>
        <v>0</v>
      </c>
    </row>
    <row r="454" spans="1:19" s="23" customFormat="1">
      <c r="A454" s="130" t="s">
        <v>4113</v>
      </c>
      <c r="B454" s="45" t="s">
        <v>17</v>
      </c>
      <c r="C454" s="45" t="s">
        <v>327</v>
      </c>
      <c r="D454" s="45">
        <v>579161</v>
      </c>
      <c r="E454" s="46">
        <v>4038526047083</v>
      </c>
      <c r="F454" s="45">
        <v>137863</v>
      </c>
      <c r="G454" s="43" t="s">
        <v>32</v>
      </c>
      <c r="H454" s="64">
        <v>79</v>
      </c>
      <c r="I454" s="64" t="s">
        <v>18</v>
      </c>
      <c r="J454" s="47"/>
      <c r="K454" s="45"/>
      <c r="L454" s="44" t="s">
        <v>4202</v>
      </c>
      <c r="M454" s="45" t="s">
        <v>19</v>
      </c>
      <c r="N454" s="45" t="s">
        <v>19</v>
      </c>
      <c r="O454" s="48">
        <v>69</v>
      </c>
      <c r="P454" s="68">
        <v>4840</v>
      </c>
      <c r="Q454" s="21"/>
      <c r="R454" s="22">
        <f t="shared" si="14"/>
        <v>0</v>
      </c>
      <c r="S454" s="129">
        <f t="shared" si="15"/>
        <v>0</v>
      </c>
    </row>
    <row r="455" spans="1:19" s="23" customFormat="1">
      <c r="A455" s="130" t="s">
        <v>4113</v>
      </c>
      <c r="B455" s="45" t="s">
        <v>17</v>
      </c>
      <c r="C455" s="45" t="s">
        <v>327</v>
      </c>
      <c r="D455" s="45">
        <v>579162</v>
      </c>
      <c r="E455" s="46">
        <v>4038526047090</v>
      </c>
      <c r="F455" s="45">
        <v>128132</v>
      </c>
      <c r="G455" s="43" t="s">
        <v>26</v>
      </c>
      <c r="H455" s="64">
        <v>81</v>
      </c>
      <c r="I455" s="64" t="s">
        <v>18</v>
      </c>
      <c r="J455" s="47"/>
      <c r="K455" s="45"/>
      <c r="L455" s="44" t="s">
        <v>4203</v>
      </c>
      <c r="M455" s="45" t="s">
        <v>19</v>
      </c>
      <c r="N455" s="45" t="s">
        <v>320</v>
      </c>
      <c r="O455" s="48">
        <v>69</v>
      </c>
      <c r="P455" s="68">
        <v>4850</v>
      </c>
      <c r="Q455" s="21"/>
      <c r="R455" s="22">
        <f t="shared" si="14"/>
        <v>0</v>
      </c>
      <c r="S455" s="129">
        <f t="shared" si="15"/>
        <v>0</v>
      </c>
    </row>
    <row r="456" spans="1:19" s="23" customFormat="1">
      <c r="A456" s="130" t="s">
        <v>4113</v>
      </c>
      <c r="B456" s="45" t="s">
        <v>17</v>
      </c>
      <c r="C456" s="45" t="s">
        <v>327</v>
      </c>
      <c r="D456" s="45">
        <v>579163</v>
      </c>
      <c r="E456" s="46">
        <v>4038526047106</v>
      </c>
      <c r="F456" s="45">
        <v>128133</v>
      </c>
      <c r="G456" s="43" t="s">
        <v>33</v>
      </c>
      <c r="H456" s="64">
        <v>82</v>
      </c>
      <c r="I456" s="64" t="s">
        <v>18</v>
      </c>
      <c r="J456" s="47"/>
      <c r="K456" s="45"/>
      <c r="L456" s="44" t="s">
        <v>4204</v>
      </c>
      <c r="M456" s="45" t="s">
        <v>19</v>
      </c>
      <c r="N456" s="45" t="s">
        <v>320</v>
      </c>
      <c r="O456" s="48">
        <v>69</v>
      </c>
      <c r="P456" s="68">
        <v>4910</v>
      </c>
      <c r="Q456" s="21"/>
      <c r="R456" s="22">
        <f t="shared" si="14"/>
        <v>0</v>
      </c>
      <c r="S456" s="129">
        <f t="shared" si="15"/>
        <v>0</v>
      </c>
    </row>
    <row r="457" spans="1:19" s="23" customFormat="1">
      <c r="A457" s="130" t="s">
        <v>4113</v>
      </c>
      <c r="B457" s="45" t="s">
        <v>17</v>
      </c>
      <c r="C457" s="45" t="s">
        <v>327</v>
      </c>
      <c r="D457" s="45">
        <v>522351</v>
      </c>
      <c r="E457" s="46">
        <v>5452000637567</v>
      </c>
      <c r="F457" s="45">
        <v>101719</v>
      </c>
      <c r="G457" s="43" t="s">
        <v>28</v>
      </c>
      <c r="H457" s="64">
        <v>84</v>
      </c>
      <c r="I457" s="64" t="s">
        <v>18</v>
      </c>
      <c r="J457" s="47"/>
      <c r="K457" s="45"/>
      <c r="L457" s="44" t="s">
        <v>4205</v>
      </c>
      <c r="M457" s="45" t="s">
        <v>321</v>
      </c>
      <c r="N457" s="45" t="s">
        <v>328</v>
      </c>
      <c r="O457" s="48">
        <v>71</v>
      </c>
      <c r="P457" s="68">
        <v>5750</v>
      </c>
      <c r="Q457" s="21"/>
      <c r="R457" s="22">
        <f t="shared" ref="R457:R520" si="16">((P457-(P457*$R$6))*Q457)</f>
        <v>0</v>
      </c>
      <c r="S457" s="129">
        <f t="shared" ref="S457:S520" si="17">((P457-(P457*$R$6))*Q457)*1.2</f>
        <v>0</v>
      </c>
    </row>
    <row r="458" spans="1:19" s="23" customFormat="1">
      <c r="A458" s="130" t="s">
        <v>4113</v>
      </c>
      <c r="B458" s="45" t="s">
        <v>17</v>
      </c>
      <c r="C458" s="45" t="s">
        <v>327</v>
      </c>
      <c r="D458" s="45">
        <v>579165</v>
      </c>
      <c r="E458" s="46">
        <v>4038526047120</v>
      </c>
      <c r="F458" s="45">
        <v>137732</v>
      </c>
      <c r="G458" s="43" t="s">
        <v>28</v>
      </c>
      <c r="H458" s="64">
        <v>84</v>
      </c>
      <c r="I458" s="64" t="s">
        <v>18</v>
      </c>
      <c r="J458" s="47"/>
      <c r="K458" s="45"/>
      <c r="L458" s="44" t="s">
        <v>4206</v>
      </c>
      <c r="M458" s="45" t="s">
        <v>19</v>
      </c>
      <c r="N458" s="45" t="s">
        <v>19</v>
      </c>
      <c r="O458" s="48">
        <v>71</v>
      </c>
      <c r="P458" s="68">
        <v>5760</v>
      </c>
      <c r="Q458" s="21"/>
      <c r="R458" s="22">
        <f t="shared" si="16"/>
        <v>0</v>
      </c>
      <c r="S458" s="129">
        <f t="shared" si="17"/>
        <v>0</v>
      </c>
    </row>
    <row r="459" spans="1:19" s="23" customFormat="1">
      <c r="A459" s="130" t="s">
        <v>4113</v>
      </c>
      <c r="B459" s="45" t="s">
        <v>17</v>
      </c>
      <c r="C459" s="45" t="s">
        <v>327</v>
      </c>
      <c r="D459" s="45">
        <v>522340</v>
      </c>
      <c r="E459" s="46">
        <v>5452000637406</v>
      </c>
      <c r="F459" s="45">
        <v>108297</v>
      </c>
      <c r="G459" s="43" t="s">
        <v>35</v>
      </c>
      <c r="H459" s="63">
        <v>82</v>
      </c>
      <c r="I459" s="64" t="s">
        <v>30</v>
      </c>
      <c r="J459" s="47"/>
      <c r="K459" s="45"/>
      <c r="L459" s="44" t="s">
        <v>4207</v>
      </c>
      <c r="M459" s="45" t="s">
        <v>321</v>
      </c>
      <c r="N459" s="45" t="s">
        <v>321</v>
      </c>
      <c r="O459" s="48">
        <v>71</v>
      </c>
      <c r="P459" s="68">
        <v>5560</v>
      </c>
      <c r="Q459" s="21"/>
      <c r="R459" s="22">
        <f t="shared" si="16"/>
        <v>0</v>
      </c>
      <c r="S459" s="129">
        <f t="shared" si="17"/>
        <v>0</v>
      </c>
    </row>
    <row r="460" spans="1:19" s="23" customFormat="1">
      <c r="A460" s="130" t="s">
        <v>4113</v>
      </c>
      <c r="B460" s="45" t="s">
        <v>17</v>
      </c>
      <c r="C460" s="45" t="s">
        <v>327</v>
      </c>
      <c r="D460" s="45">
        <v>579166</v>
      </c>
      <c r="E460" s="46">
        <v>4038526047137</v>
      </c>
      <c r="F460" s="45">
        <v>130704</v>
      </c>
      <c r="G460" s="43" t="s">
        <v>35</v>
      </c>
      <c r="H460" s="63">
        <v>82</v>
      </c>
      <c r="I460" s="64" t="s">
        <v>30</v>
      </c>
      <c r="J460" s="47"/>
      <c r="K460" s="45"/>
      <c r="L460" s="44" t="s">
        <v>4208</v>
      </c>
      <c r="M460" s="45" t="s">
        <v>19</v>
      </c>
      <c r="N460" s="45" t="s">
        <v>19</v>
      </c>
      <c r="O460" s="48">
        <v>71</v>
      </c>
      <c r="P460" s="68">
        <v>5560</v>
      </c>
      <c r="Q460" s="21"/>
      <c r="R460" s="22">
        <f t="shared" si="16"/>
        <v>0</v>
      </c>
      <c r="S460" s="129">
        <f t="shared" si="17"/>
        <v>0</v>
      </c>
    </row>
    <row r="461" spans="1:19" s="23" customFormat="1">
      <c r="A461" s="130" t="s">
        <v>4113</v>
      </c>
      <c r="B461" s="45" t="s">
        <v>17</v>
      </c>
      <c r="C461" s="45" t="s">
        <v>327</v>
      </c>
      <c r="D461" s="45">
        <v>522341</v>
      </c>
      <c r="E461" s="46">
        <v>5452000637413</v>
      </c>
      <c r="F461" s="45">
        <v>111059</v>
      </c>
      <c r="G461" s="43" t="s">
        <v>34</v>
      </c>
      <c r="H461" s="64">
        <v>86</v>
      </c>
      <c r="I461" s="64" t="s">
        <v>30</v>
      </c>
      <c r="J461" s="47"/>
      <c r="K461" s="45"/>
      <c r="L461" s="44" t="s">
        <v>4209</v>
      </c>
      <c r="M461" s="45" t="s">
        <v>321</v>
      </c>
      <c r="N461" s="45" t="s">
        <v>321</v>
      </c>
      <c r="O461" s="48">
        <v>71</v>
      </c>
      <c r="P461" s="68">
        <v>5750</v>
      </c>
      <c r="Q461" s="21"/>
      <c r="R461" s="22">
        <f t="shared" si="16"/>
        <v>0</v>
      </c>
      <c r="S461" s="129">
        <f t="shared" si="17"/>
        <v>0</v>
      </c>
    </row>
    <row r="462" spans="1:19" s="23" customFormat="1">
      <c r="A462" s="130" t="s">
        <v>4113</v>
      </c>
      <c r="B462" s="45" t="s">
        <v>17</v>
      </c>
      <c r="C462" s="45" t="s">
        <v>327</v>
      </c>
      <c r="D462" s="45">
        <v>522352</v>
      </c>
      <c r="E462" s="46">
        <v>5452000637574</v>
      </c>
      <c r="F462" s="45">
        <v>111060</v>
      </c>
      <c r="G462" s="43" t="s">
        <v>29</v>
      </c>
      <c r="H462" s="64">
        <v>88</v>
      </c>
      <c r="I462" s="64" t="s">
        <v>18</v>
      </c>
      <c r="J462" s="47"/>
      <c r="K462" s="45"/>
      <c r="L462" s="44" t="s">
        <v>4210</v>
      </c>
      <c r="M462" s="45" t="s">
        <v>321</v>
      </c>
      <c r="N462" s="45" t="s">
        <v>328</v>
      </c>
      <c r="O462" s="48">
        <v>71</v>
      </c>
      <c r="P462" s="68">
        <v>6170</v>
      </c>
      <c r="Q462" s="21"/>
      <c r="R462" s="22">
        <f t="shared" si="16"/>
        <v>0</v>
      </c>
      <c r="S462" s="129">
        <f t="shared" si="17"/>
        <v>0</v>
      </c>
    </row>
    <row r="463" spans="1:19" s="23" customFormat="1">
      <c r="A463" s="130" t="s">
        <v>4113</v>
      </c>
      <c r="B463" s="45" t="s">
        <v>17</v>
      </c>
      <c r="C463" s="45" t="s">
        <v>327</v>
      </c>
      <c r="D463" s="45">
        <v>579164</v>
      </c>
      <c r="E463" s="46">
        <v>4038526047113</v>
      </c>
      <c r="F463" s="45">
        <v>137733</v>
      </c>
      <c r="G463" s="43" t="s">
        <v>38</v>
      </c>
      <c r="H463" s="64">
        <v>84</v>
      </c>
      <c r="I463" s="64" t="s">
        <v>30</v>
      </c>
      <c r="J463" s="47"/>
      <c r="K463" s="45"/>
      <c r="L463" s="44" t="s">
        <v>4227</v>
      </c>
      <c r="M463" s="45" t="s">
        <v>19</v>
      </c>
      <c r="N463" s="45" t="s">
        <v>320</v>
      </c>
      <c r="O463" s="48">
        <v>71</v>
      </c>
      <c r="P463" s="68">
        <v>6170</v>
      </c>
      <c r="Q463" s="21"/>
      <c r="R463" s="22">
        <f t="shared" si="16"/>
        <v>0</v>
      </c>
      <c r="S463" s="129">
        <f t="shared" si="17"/>
        <v>0</v>
      </c>
    </row>
    <row r="464" spans="1:19" s="23" customFormat="1">
      <c r="A464" s="130" t="s">
        <v>4113</v>
      </c>
      <c r="B464" s="45" t="s">
        <v>17</v>
      </c>
      <c r="C464" s="45" t="s">
        <v>327</v>
      </c>
      <c r="D464" s="45">
        <v>579167</v>
      </c>
      <c r="E464" s="46">
        <v>4038526047144</v>
      </c>
      <c r="F464" s="45">
        <v>128134</v>
      </c>
      <c r="G464" s="43" t="s">
        <v>44</v>
      </c>
      <c r="H464" s="64">
        <v>88</v>
      </c>
      <c r="I464" s="64" t="s">
        <v>30</v>
      </c>
      <c r="J464" s="47" t="s">
        <v>1735</v>
      </c>
      <c r="K464" s="45"/>
      <c r="L464" s="44" t="s">
        <v>4228</v>
      </c>
      <c r="M464" s="45" t="s">
        <v>320</v>
      </c>
      <c r="N464" s="45" t="s">
        <v>19</v>
      </c>
      <c r="O464" s="48">
        <v>71</v>
      </c>
      <c r="P464" s="68">
        <v>5830</v>
      </c>
      <c r="Q464" s="21"/>
      <c r="R464" s="22">
        <f t="shared" si="16"/>
        <v>0</v>
      </c>
      <c r="S464" s="129">
        <f t="shared" si="17"/>
        <v>0</v>
      </c>
    </row>
    <row r="465" spans="1:19" s="23" customFormat="1">
      <c r="A465" s="130" t="s">
        <v>4113</v>
      </c>
      <c r="B465" s="45" t="s">
        <v>17</v>
      </c>
      <c r="C465" s="45" t="s">
        <v>327</v>
      </c>
      <c r="D465" s="45">
        <v>579168</v>
      </c>
      <c r="E465" s="46">
        <v>4038526047151</v>
      </c>
      <c r="F465" s="45">
        <v>128135</v>
      </c>
      <c r="G465" s="43" t="s">
        <v>39</v>
      </c>
      <c r="H465" s="64">
        <v>88</v>
      </c>
      <c r="I465" s="64" t="s">
        <v>30</v>
      </c>
      <c r="J465" s="47"/>
      <c r="K465" s="45"/>
      <c r="L465" s="44" t="s">
        <v>4229</v>
      </c>
      <c r="M465" s="45" t="s">
        <v>19</v>
      </c>
      <c r="N465" s="45" t="s">
        <v>19</v>
      </c>
      <c r="O465" s="48">
        <v>70</v>
      </c>
      <c r="P465" s="68">
        <v>5680</v>
      </c>
      <c r="Q465" s="21"/>
      <c r="R465" s="22">
        <f t="shared" si="16"/>
        <v>0</v>
      </c>
      <c r="S465" s="129">
        <f t="shared" si="17"/>
        <v>0</v>
      </c>
    </row>
    <row r="466" spans="1:19" s="23" customFormat="1">
      <c r="A466" s="130" t="s">
        <v>4113</v>
      </c>
      <c r="B466" s="45" t="s">
        <v>17</v>
      </c>
      <c r="C466" s="45" t="s">
        <v>327</v>
      </c>
      <c r="D466" s="45">
        <v>579169</v>
      </c>
      <c r="E466" s="46">
        <v>4038526047168</v>
      </c>
      <c r="F466" s="45">
        <v>128136</v>
      </c>
      <c r="G466" s="43" t="s">
        <v>49</v>
      </c>
      <c r="H466" s="64">
        <v>82</v>
      </c>
      <c r="I466" s="64" t="s">
        <v>30</v>
      </c>
      <c r="J466" s="47"/>
      <c r="K466" s="45"/>
      <c r="L466" s="44" t="s">
        <v>4230</v>
      </c>
      <c r="M466" s="45" t="s">
        <v>321</v>
      </c>
      <c r="N466" s="45" t="s">
        <v>320</v>
      </c>
      <c r="O466" s="48">
        <v>71</v>
      </c>
      <c r="P466" s="68">
        <v>5580</v>
      </c>
      <c r="Q466" s="21"/>
      <c r="R466" s="22">
        <f t="shared" si="16"/>
        <v>0</v>
      </c>
      <c r="S466" s="129">
        <f t="shared" si="17"/>
        <v>0</v>
      </c>
    </row>
    <row r="467" spans="1:19" s="23" customFormat="1">
      <c r="A467" s="130" t="s">
        <v>4113</v>
      </c>
      <c r="B467" s="45" t="s">
        <v>17</v>
      </c>
      <c r="C467" s="45" t="s">
        <v>327</v>
      </c>
      <c r="D467" s="45">
        <v>579170</v>
      </c>
      <c r="E467" s="46">
        <v>4038526047175</v>
      </c>
      <c r="F467" s="45">
        <v>137734</v>
      </c>
      <c r="G467" s="43" t="s">
        <v>48</v>
      </c>
      <c r="H467" s="64">
        <v>85</v>
      </c>
      <c r="I467" s="64" t="s">
        <v>30</v>
      </c>
      <c r="J467" s="47"/>
      <c r="K467" s="45"/>
      <c r="L467" s="44" t="s">
        <v>4231</v>
      </c>
      <c r="M467" s="45" t="s">
        <v>19</v>
      </c>
      <c r="N467" s="45" t="s">
        <v>19</v>
      </c>
      <c r="O467" s="48">
        <v>71</v>
      </c>
      <c r="P467" s="68">
        <v>5960</v>
      </c>
      <c r="Q467" s="21"/>
      <c r="R467" s="22">
        <f t="shared" si="16"/>
        <v>0</v>
      </c>
      <c r="S467" s="129">
        <f t="shared" si="17"/>
        <v>0</v>
      </c>
    </row>
    <row r="468" spans="1:19" s="23" customFormat="1">
      <c r="A468" s="130" t="s">
        <v>4113</v>
      </c>
      <c r="B468" s="45" t="s">
        <v>17</v>
      </c>
      <c r="C468" s="45" t="s">
        <v>327</v>
      </c>
      <c r="D468" s="45">
        <v>522344</v>
      </c>
      <c r="E468" s="46">
        <v>5452000637444</v>
      </c>
      <c r="F468" s="45">
        <v>111061</v>
      </c>
      <c r="G468" s="43" t="s">
        <v>45</v>
      </c>
      <c r="H468" s="64">
        <v>88</v>
      </c>
      <c r="I468" s="64" t="s">
        <v>30</v>
      </c>
      <c r="J468" s="47"/>
      <c r="K468" s="45"/>
      <c r="L468" s="44" t="s">
        <v>4232</v>
      </c>
      <c r="M468" s="45" t="s">
        <v>19</v>
      </c>
      <c r="N468" s="45" t="s">
        <v>321</v>
      </c>
      <c r="O468" s="48">
        <v>71</v>
      </c>
      <c r="P468" s="68">
        <v>6170</v>
      </c>
      <c r="Q468" s="21"/>
      <c r="R468" s="22">
        <f t="shared" si="16"/>
        <v>0</v>
      </c>
      <c r="S468" s="129">
        <f t="shared" si="17"/>
        <v>0</v>
      </c>
    </row>
    <row r="469" spans="1:19" s="23" customFormat="1">
      <c r="A469" s="130" t="s">
        <v>4113</v>
      </c>
      <c r="B469" s="45" t="s">
        <v>17</v>
      </c>
      <c r="C469" s="45" t="s">
        <v>327</v>
      </c>
      <c r="D469" s="45">
        <v>579172</v>
      </c>
      <c r="E469" s="46">
        <v>4038526047199</v>
      </c>
      <c r="F469" s="45">
        <v>137864</v>
      </c>
      <c r="G469" s="43" t="s">
        <v>45</v>
      </c>
      <c r="H469" s="64">
        <v>88</v>
      </c>
      <c r="I469" s="64" t="s">
        <v>30</v>
      </c>
      <c r="J469" s="47"/>
      <c r="K469" s="45"/>
      <c r="L469" s="44" t="s">
        <v>4233</v>
      </c>
      <c r="M469" s="45" t="s">
        <v>19</v>
      </c>
      <c r="N469" s="45" t="s">
        <v>19</v>
      </c>
      <c r="O469" s="48">
        <v>71</v>
      </c>
      <c r="P469" s="68">
        <v>6100</v>
      </c>
      <c r="Q469" s="21"/>
      <c r="R469" s="22">
        <f t="shared" si="16"/>
        <v>0</v>
      </c>
      <c r="S469" s="129">
        <f t="shared" si="17"/>
        <v>0</v>
      </c>
    </row>
    <row r="470" spans="1:19" s="23" customFormat="1">
      <c r="A470" s="130" t="s">
        <v>4113</v>
      </c>
      <c r="B470" s="45" t="s">
        <v>17</v>
      </c>
      <c r="C470" s="45" t="s">
        <v>327</v>
      </c>
      <c r="D470" s="45">
        <v>579173</v>
      </c>
      <c r="E470" s="46">
        <v>4038526047205</v>
      </c>
      <c r="F470" s="45">
        <v>126994</v>
      </c>
      <c r="G470" s="43" t="s">
        <v>40</v>
      </c>
      <c r="H470" s="64">
        <v>91</v>
      </c>
      <c r="I470" s="64" t="s">
        <v>30</v>
      </c>
      <c r="J470" s="47"/>
      <c r="K470" s="45"/>
      <c r="L470" s="44" t="s">
        <v>4234</v>
      </c>
      <c r="M470" s="45" t="s">
        <v>19</v>
      </c>
      <c r="N470" s="45" t="s">
        <v>19</v>
      </c>
      <c r="O470" s="48">
        <v>71</v>
      </c>
      <c r="P470" s="68">
        <v>5980</v>
      </c>
      <c r="Q470" s="21"/>
      <c r="R470" s="22">
        <f t="shared" si="16"/>
        <v>0</v>
      </c>
      <c r="S470" s="129">
        <f t="shared" si="17"/>
        <v>0</v>
      </c>
    </row>
    <row r="471" spans="1:19" s="23" customFormat="1">
      <c r="A471" s="130" t="s">
        <v>4113</v>
      </c>
      <c r="B471" s="45" t="s">
        <v>17</v>
      </c>
      <c r="C471" s="45" t="s">
        <v>327</v>
      </c>
      <c r="D471" s="45">
        <v>579171</v>
      </c>
      <c r="E471" s="46">
        <v>4038526047182</v>
      </c>
      <c r="F471" s="45">
        <v>128137</v>
      </c>
      <c r="G471" s="43" t="s">
        <v>54</v>
      </c>
      <c r="H471" s="64">
        <v>87</v>
      </c>
      <c r="I471" s="64" t="s">
        <v>30</v>
      </c>
      <c r="J471" s="47"/>
      <c r="K471" s="45"/>
      <c r="L471" s="44" t="s">
        <v>4261</v>
      </c>
      <c r="M471" s="45" t="s">
        <v>320</v>
      </c>
      <c r="N471" s="45" t="s">
        <v>19</v>
      </c>
      <c r="O471" s="48">
        <v>71</v>
      </c>
      <c r="P471" s="68">
        <v>6580</v>
      </c>
      <c r="Q471" s="21"/>
      <c r="R471" s="22">
        <f t="shared" si="16"/>
        <v>0</v>
      </c>
      <c r="S471" s="129">
        <f t="shared" si="17"/>
        <v>0</v>
      </c>
    </row>
    <row r="472" spans="1:19" s="23" customFormat="1">
      <c r="A472" s="130" t="s">
        <v>4113</v>
      </c>
      <c r="B472" s="45" t="s">
        <v>17</v>
      </c>
      <c r="C472" s="45" t="s">
        <v>327</v>
      </c>
      <c r="D472" s="45">
        <v>579174</v>
      </c>
      <c r="E472" s="46">
        <v>4038526048417</v>
      </c>
      <c r="F472" s="45">
        <v>126251</v>
      </c>
      <c r="G472" s="43" t="s">
        <v>55</v>
      </c>
      <c r="H472" s="64">
        <v>94</v>
      </c>
      <c r="I472" s="64" t="s">
        <v>42</v>
      </c>
      <c r="J472" s="47" t="s">
        <v>1735</v>
      </c>
      <c r="K472" s="45"/>
      <c r="L472" s="44" t="s">
        <v>4262</v>
      </c>
      <c r="M472" s="45" t="s">
        <v>19</v>
      </c>
      <c r="N472" s="45" t="s">
        <v>19</v>
      </c>
      <c r="O472" s="48">
        <v>71</v>
      </c>
      <c r="P472" s="68">
        <v>6550</v>
      </c>
      <c r="Q472" s="21"/>
      <c r="R472" s="22">
        <f t="shared" si="16"/>
        <v>0</v>
      </c>
      <c r="S472" s="129">
        <f t="shared" si="17"/>
        <v>0</v>
      </c>
    </row>
    <row r="473" spans="1:19" s="23" customFormat="1">
      <c r="A473" s="130" t="s">
        <v>4113</v>
      </c>
      <c r="B473" s="45" t="s">
        <v>17</v>
      </c>
      <c r="C473" s="45" t="s">
        <v>327</v>
      </c>
      <c r="D473" s="45">
        <v>579175</v>
      </c>
      <c r="E473" s="46">
        <v>4038526048424</v>
      </c>
      <c r="F473" s="45">
        <v>128138</v>
      </c>
      <c r="G473" s="43" t="s">
        <v>51</v>
      </c>
      <c r="H473" s="64">
        <v>96</v>
      </c>
      <c r="I473" s="64" t="s">
        <v>30</v>
      </c>
      <c r="J473" s="47" t="s">
        <v>1735</v>
      </c>
      <c r="K473" s="45"/>
      <c r="L473" s="44" t="s">
        <v>4263</v>
      </c>
      <c r="M473" s="45" t="s">
        <v>320</v>
      </c>
      <c r="N473" s="45" t="s">
        <v>19</v>
      </c>
      <c r="O473" s="48">
        <v>71</v>
      </c>
      <c r="P473" s="68">
        <v>7540</v>
      </c>
      <c r="Q473" s="21"/>
      <c r="R473" s="22">
        <f t="shared" si="16"/>
        <v>0</v>
      </c>
      <c r="S473" s="129">
        <f t="shared" si="17"/>
        <v>0</v>
      </c>
    </row>
    <row r="474" spans="1:19" s="23" customFormat="1">
      <c r="A474" s="130" t="s">
        <v>4113</v>
      </c>
      <c r="B474" s="45" t="s">
        <v>17</v>
      </c>
      <c r="C474" s="45" t="s">
        <v>327</v>
      </c>
      <c r="D474" s="45">
        <v>579176</v>
      </c>
      <c r="E474" s="46">
        <v>4038526048431</v>
      </c>
      <c r="F474" s="45">
        <v>137735</v>
      </c>
      <c r="G474" s="43" t="s">
        <v>56</v>
      </c>
      <c r="H474" s="64">
        <v>97</v>
      </c>
      <c r="I474" s="64" t="s">
        <v>42</v>
      </c>
      <c r="J474" s="47" t="s">
        <v>1735</v>
      </c>
      <c r="K474" s="45"/>
      <c r="L474" s="44" t="s">
        <v>4264</v>
      </c>
      <c r="M474" s="45" t="s">
        <v>320</v>
      </c>
      <c r="N474" s="45" t="s">
        <v>19</v>
      </c>
      <c r="O474" s="48">
        <v>72</v>
      </c>
      <c r="P474" s="68">
        <v>7880</v>
      </c>
      <c r="Q474" s="21"/>
      <c r="R474" s="22">
        <f t="shared" si="16"/>
        <v>0</v>
      </c>
      <c r="S474" s="129">
        <f t="shared" si="17"/>
        <v>0</v>
      </c>
    </row>
    <row r="475" spans="1:19" s="23" customFormat="1">
      <c r="A475" s="130" t="s">
        <v>4113</v>
      </c>
      <c r="B475" s="45" t="s">
        <v>17</v>
      </c>
      <c r="C475" s="45" t="s">
        <v>327</v>
      </c>
      <c r="D475" s="45">
        <v>579177</v>
      </c>
      <c r="E475" s="46">
        <v>4038526048448</v>
      </c>
      <c r="F475" s="45">
        <v>128139</v>
      </c>
      <c r="G475" s="43" t="s">
        <v>61</v>
      </c>
      <c r="H475" s="64">
        <v>98</v>
      </c>
      <c r="I475" s="64" t="s">
        <v>42</v>
      </c>
      <c r="J475" s="47" t="s">
        <v>1735</v>
      </c>
      <c r="K475" s="45"/>
      <c r="L475" s="44" t="s">
        <v>4277</v>
      </c>
      <c r="M475" s="45" t="s">
        <v>320</v>
      </c>
      <c r="N475" s="45" t="s">
        <v>19</v>
      </c>
      <c r="O475" s="48">
        <v>72</v>
      </c>
      <c r="P475" s="68">
        <v>14390</v>
      </c>
      <c r="Q475" s="21"/>
      <c r="R475" s="22">
        <f t="shared" si="16"/>
        <v>0</v>
      </c>
      <c r="S475" s="129">
        <f t="shared" si="17"/>
        <v>0</v>
      </c>
    </row>
    <row r="476" spans="1:19" s="23" customFormat="1">
      <c r="A476" s="130" t="s">
        <v>4113</v>
      </c>
      <c r="B476" s="45" t="s">
        <v>17</v>
      </c>
      <c r="C476" s="45" t="s">
        <v>327</v>
      </c>
      <c r="D476" s="45">
        <v>579178</v>
      </c>
      <c r="E476" s="46">
        <v>4038526048455</v>
      </c>
      <c r="F476" s="45">
        <v>128140</v>
      </c>
      <c r="G476" s="43" t="s">
        <v>59</v>
      </c>
      <c r="H476" s="64">
        <v>96</v>
      </c>
      <c r="I476" s="64" t="s">
        <v>30</v>
      </c>
      <c r="J476" s="47"/>
      <c r="K476" s="45"/>
      <c r="L476" s="44" t="s">
        <v>4278</v>
      </c>
      <c r="M476" s="45" t="s">
        <v>320</v>
      </c>
      <c r="N476" s="45" t="s">
        <v>19</v>
      </c>
      <c r="O476" s="48">
        <v>72</v>
      </c>
      <c r="P476" s="68">
        <v>13190</v>
      </c>
      <c r="Q476" s="21"/>
      <c r="R476" s="22">
        <f t="shared" si="16"/>
        <v>0</v>
      </c>
      <c r="S476" s="129">
        <f t="shared" si="17"/>
        <v>0</v>
      </c>
    </row>
    <row r="477" spans="1:19" s="23" customFormat="1">
      <c r="A477" s="130" t="s">
        <v>4113</v>
      </c>
      <c r="B477" s="45" t="s">
        <v>17</v>
      </c>
      <c r="C477" s="45" t="s">
        <v>327</v>
      </c>
      <c r="D477" s="45">
        <v>579181</v>
      </c>
      <c r="E477" s="46">
        <v>4038526048486</v>
      </c>
      <c r="F477" s="45">
        <v>137736</v>
      </c>
      <c r="G477" s="43" t="s">
        <v>72</v>
      </c>
      <c r="H477" s="64">
        <v>94</v>
      </c>
      <c r="I477" s="64" t="s">
        <v>42</v>
      </c>
      <c r="J477" s="47" t="s">
        <v>1735</v>
      </c>
      <c r="K477" s="45"/>
      <c r="L477" s="44" t="s">
        <v>4279</v>
      </c>
      <c r="M477" s="45" t="s">
        <v>19</v>
      </c>
      <c r="N477" s="45" t="s">
        <v>19</v>
      </c>
      <c r="O477" s="48">
        <v>71</v>
      </c>
      <c r="P477" s="68">
        <v>7990</v>
      </c>
      <c r="Q477" s="21"/>
      <c r="R477" s="22">
        <f t="shared" si="16"/>
        <v>0</v>
      </c>
      <c r="S477" s="129">
        <f t="shared" si="17"/>
        <v>0</v>
      </c>
    </row>
    <row r="478" spans="1:19" s="23" customFormat="1">
      <c r="A478" s="130" t="s">
        <v>4113</v>
      </c>
      <c r="B478" s="45" t="s">
        <v>17</v>
      </c>
      <c r="C478" s="45" t="s">
        <v>327</v>
      </c>
      <c r="D478" s="45">
        <v>579183</v>
      </c>
      <c r="E478" s="46">
        <v>4038526048509</v>
      </c>
      <c r="F478" s="45">
        <v>128141</v>
      </c>
      <c r="G478" s="43" t="s">
        <v>119</v>
      </c>
      <c r="H478" s="64">
        <v>101</v>
      </c>
      <c r="I478" s="64" t="s">
        <v>52</v>
      </c>
      <c r="J478" s="47" t="s">
        <v>1735</v>
      </c>
      <c r="K478" s="45"/>
      <c r="L478" s="44" t="s">
        <v>4280</v>
      </c>
      <c r="M478" s="45" t="s">
        <v>320</v>
      </c>
      <c r="N478" s="45" t="s">
        <v>19</v>
      </c>
      <c r="O478" s="48">
        <v>72</v>
      </c>
      <c r="P478" s="68">
        <v>14420</v>
      </c>
      <c r="Q478" s="21"/>
      <c r="R478" s="22">
        <f t="shared" si="16"/>
        <v>0</v>
      </c>
      <c r="S478" s="129">
        <f t="shared" si="17"/>
        <v>0</v>
      </c>
    </row>
    <row r="479" spans="1:19" s="23" customFormat="1">
      <c r="A479" s="130" t="s">
        <v>4113</v>
      </c>
      <c r="B479" s="45" t="s">
        <v>17</v>
      </c>
      <c r="C479" s="45" t="s">
        <v>327</v>
      </c>
      <c r="D479" s="45">
        <v>579184</v>
      </c>
      <c r="E479" s="46">
        <v>4038526051615</v>
      </c>
      <c r="F479" s="45">
        <v>128142</v>
      </c>
      <c r="G479" s="43" t="s">
        <v>99</v>
      </c>
      <c r="H479" s="64">
        <v>102</v>
      </c>
      <c r="I479" s="64" t="s">
        <v>30</v>
      </c>
      <c r="J479" s="47"/>
      <c r="K479" s="45"/>
      <c r="L479" s="44" t="s">
        <v>4281</v>
      </c>
      <c r="M479" s="45" t="s">
        <v>19</v>
      </c>
      <c r="N479" s="45" t="s">
        <v>320</v>
      </c>
      <c r="O479" s="48">
        <v>72</v>
      </c>
      <c r="P479" s="68">
        <v>13490</v>
      </c>
      <c r="Q479" s="21"/>
      <c r="R479" s="22">
        <f t="shared" si="16"/>
        <v>0</v>
      </c>
      <c r="S479" s="129">
        <f t="shared" si="17"/>
        <v>0</v>
      </c>
    </row>
    <row r="480" spans="1:19" s="23" customFormat="1">
      <c r="A480" s="130" t="s">
        <v>4113</v>
      </c>
      <c r="B480" s="45" t="s">
        <v>17</v>
      </c>
      <c r="C480" s="45" t="s">
        <v>327</v>
      </c>
      <c r="D480" s="45">
        <v>579188</v>
      </c>
      <c r="E480" s="46">
        <v>4038526051653</v>
      </c>
      <c r="F480" s="45">
        <v>128143</v>
      </c>
      <c r="G480" s="43" t="s">
        <v>105</v>
      </c>
      <c r="H480" s="64">
        <v>107</v>
      </c>
      <c r="I480" s="64" t="s">
        <v>42</v>
      </c>
      <c r="J480" s="47" t="s">
        <v>1735</v>
      </c>
      <c r="K480" s="45"/>
      <c r="L480" s="44" t="s">
        <v>4287</v>
      </c>
      <c r="M480" s="45" t="s">
        <v>320</v>
      </c>
      <c r="N480" s="45" t="s">
        <v>320</v>
      </c>
      <c r="O480" s="48">
        <v>71</v>
      </c>
      <c r="P480" s="68">
        <v>15050</v>
      </c>
      <c r="Q480" s="21"/>
      <c r="R480" s="22">
        <f t="shared" si="16"/>
        <v>0</v>
      </c>
      <c r="S480" s="129">
        <f t="shared" si="17"/>
        <v>0</v>
      </c>
    </row>
    <row r="481" spans="1:19" s="23" customFormat="1">
      <c r="A481" s="130" t="s">
        <v>4114</v>
      </c>
      <c r="B481" s="24" t="s">
        <v>17</v>
      </c>
      <c r="C481" s="24" t="s">
        <v>326</v>
      </c>
      <c r="D481" s="24">
        <v>510224</v>
      </c>
      <c r="E481" s="21">
        <v>5452000333094</v>
      </c>
      <c r="F481" s="24"/>
      <c r="G481" s="38" t="s">
        <v>1728</v>
      </c>
      <c r="H481" s="41">
        <v>73</v>
      </c>
      <c r="I481" s="20" t="s">
        <v>319</v>
      </c>
      <c r="J481" s="25"/>
      <c r="K481" s="24"/>
      <c r="L481" s="40" t="s">
        <v>6224</v>
      </c>
      <c r="M481" s="24" t="s">
        <v>321</v>
      </c>
      <c r="N481" s="24" t="s">
        <v>328</v>
      </c>
      <c r="O481" s="26">
        <v>71</v>
      </c>
      <c r="P481" s="67">
        <v>5300</v>
      </c>
      <c r="Q481" s="21"/>
      <c r="R481" s="22">
        <f t="shared" si="16"/>
        <v>0</v>
      </c>
      <c r="S481" s="129">
        <f t="shared" si="17"/>
        <v>0</v>
      </c>
    </row>
    <row r="482" spans="1:19" s="23" customFormat="1">
      <c r="A482" s="130" t="s">
        <v>4114</v>
      </c>
      <c r="B482" s="24" t="s">
        <v>17</v>
      </c>
      <c r="C482" s="24" t="s">
        <v>326</v>
      </c>
      <c r="D482" s="24">
        <v>537782</v>
      </c>
      <c r="E482" s="21">
        <v>5452000576132</v>
      </c>
      <c r="F482" s="24">
        <v>137811</v>
      </c>
      <c r="G482" s="38" t="s">
        <v>23</v>
      </c>
      <c r="H482" s="41">
        <v>75</v>
      </c>
      <c r="I482" s="20" t="s">
        <v>18</v>
      </c>
      <c r="J482" s="25"/>
      <c r="K482" s="24"/>
      <c r="L482" s="40" t="s">
        <v>6225</v>
      </c>
      <c r="M482" s="24" t="s">
        <v>328</v>
      </c>
      <c r="N482" s="24" t="s">
        <v>19</v>
      </c>
      <c r="O482" s="26">
        <v>69</v>
      </c>
      <c r="P482" s="67">
        <v>5030</v>
      </c>
      <c r="Q482" s="21"/>
      <c r="R482" s="22">
        <f t="shared" si="16"/>
        <v>0</v>
      </c>
      <c r="S482" s="129">
        <f t="shared" si="17"/>
        <v>0</v>
      </c>
    </row>
    <row r="483" spans="1:19" s="23" customFormat="1">
      <c r="A483" s="130" t="s">
        <v>4114</v>
      </c>
      <c r="B483" s="24" t="s">
        <v>17</v>
      </c>
      <c r="C483" s="24" t="s">
        <v>326</v>
      </c>
      <c r="D483" s="24">
        <v>537784</v>
      </c>
      <c r="E483" s="21">
        <v>5452000576156</v>
      </c>
      <c r="F483" s="24">
        <v>137812</v>
      </c>
      <c r="G483" s="38" t="s">
        <v>22</v>
      </c>
      <c r="H483" s="41">
        <v>79</v>
      </c>
      <c r="I483" s="20" t="s">
        <v>18</v>
      </c>
      <c r="J483" s="25"/>
      <c r="K483" s="24"/>
      <c r="L483" s="40" t="s">
        <v>6226</v>
      </c>
      <c r="M483" s="24"/>
      <c r="N483" s="24"/>
      <c r="O483" s="26"/>
      <c r="P483" s="67">
        <v>5090</v>
      </c>
      <c r="Q483" s="21"/>
      <c r="R483" s="22">
        <f t="shared" si="16"/>
        <v>0</v>
      </c>
      <c r="S483" s="129">
        <f t="shared" si="17"/>
        <v>0</v>
      </c>
    </row>
    <row r="484" spans="1:19" s="23" customFormat="1">
      <c r="A484" s="130" t="s">
        <v>4114</v>
      </c>
      <c r="B484" s="24" t="s">
        <v>17</v>
      </c>
      <c r="C484" s="24" t="s">
        <v>326</v>
      </c>
      <c r="D484" s="24">
        <v>522321</v>
      </c>
      <c r="E484" s="21">
        <v>5452000366207</v>
      </c>
      <c r="F484" s="24"/>
      <c r="G484" s="38" t="s">
        <v>24</v>
      </c>
      <c r="H484" s="41">
        <v>79</v>
      </c>
      <c r="I484" s="20" t="s">
        <v>18</v>
      </c>
      <c r="J484" s="25"/>
      <c r="K484" s="24"/>
      <c r="L484" s="40" t="s">
        <v>6227</v>
      </c>
      <c r="M484" s="24" t="s">
        <v>321</v>
      </c>
      <c r="N484" s="24" t="s">
        <v>321</v>
      </c>
      <c r="O484" s="26">
        <v>71</v>
      </c>
      <c r="P484" s="67">
        <v>5480</v>
      </c>
      <c r="Q484" s="21"/>
      <c r="R484" s="22">
        <f t="shared" si="16"/>
        <v>0</v>
      </c>
      <c r="S484" s="129">
        <f t="shared" si="17"/>
        <v>0</v>
      </c>
    </row>
    <row r="485" spans="1:19" s="23" customFormat="1">
      <c r="A485" s="130" t="s">
        <v>4114</v>
      </c>
      <c r="B485" s="24" t="s">
        <v>17</v>
      </c>
      <c r="C485" s="24" t="s">
        <v>326</v>
      </c>
      <c r="D485" s="24">
        <v>522322</v>
      </c>
      <c r="E485" s="21">
        <v>5452000366214</v>
      </c>
      <c r="F485" s="24"/>
      <c r="G485" s="38" t="s">
        <v>25</v>
      </c>
      <c r="H485" s="41">
        <v>82</v>
      </c>
      <c r="I485" s="20" t="s">
        <v>18</v>
      </c>
      <c r="J485" s="25"/>
      <c r="K485" s="24"/>
      <c r="L485" s="40" t="s">
        <v>6228</v>
      </c>
      <c r="M485" s="24" t="s">
        <v>321</v>
      </c>
      <c r="N485" s="24" t="s">
        <v>321</v>
      </c>
      <c r="O485" s="26">
        <v>70</v>
      </c>
      <c r="P485" s="67">
        <v>5620</v>
      </c>
      <c r="Q485" s="21"/>
      <c r="R485" s="22">
        <f t="shared" si="16"/>
        <v>0</v>
      </c>
      <c r="S485" s="129">
        <f t="shared" si="17"/>
        <v>0</v>
      </c>
    </row>
    <row r="486" spans="1:19" s="23" customFormat="1">
      <c r="A486" s="130" t="s">
        <v>4114</v>
      </c>
      <c r="B486" s="24" t="s">
        <v>17</v>
      </c>
      <c r="C486" s="24" t="s">
        <v>326</v>
      </c>
      <c r="D486" s="24">
        <v>522325</v>
      </c>
      <c r="E486" s="21">
        <v>5452000366252</v>
      </c>
      <c r="F486" s="24">
        <v>137813</v>
      </c>
      <c r="G486" s="38" t="s">
        <v>31</v>
      </c>
      <c r="H486" s="41">
        <v>75</v>
      </c>
      <c r="I486" s="20" t="s">
        <v>18</v>
      </c>
      <c r="J486" s="25"/>
      <c r="K486" s="24"/>
      <c r="L486" s="40" t="s">
        <v>6125</v>
      </c>
      <c r="M486" s="24" t="s">
        <v>321</v>
      </c>
      <c r="N486" s="24" t="s">
        <v>321</v>
      </c>
      <c r="O486" s="26">
        <v>69</v>
      </c>
      <c r="P486" s="67">
        <v>5080</v>
      </c>
      <c r="Q486" s="21"/>
      <c r="R486" s="22">
        <f t="shared" si="16"/>
        <v>0</v>
      </c>
      <c r="S486" s="129">
        <f t="shared" si="17"/>
        <v>0</v>
      </c>
    </row>
    <row r="487" spans="1:19" s="23" customFormat="1">
      <c r="A487" s="130" t="s">
        <v>4114</v>
      </c>
      <c r="B487" s="24" t="s">
        <v>17</v>
      </c>
      <c r="C487" s="24" t="s">
        <v>326</v>
      </c>
      <c r="D487" s="24">
        <v>522326</v>
      </c>
      <c r="E487" s="21">
        <v>5452000366269</v>
      </c>
      <c r="F487" s="24">
        <v>137814</v>
      </c>
      <c r="G487" s="38" t="s">
        <v>32</v>
      </c>
      <c r="H487" s="41">
        <v>79</v>
      </c>
      <c r="I487" s="20" t="s">
        <v>18</v>
      </c>
      <c r="J487" s="25"/>
      <c r="K487" s="24"/>
      <c r="L487" s="40" t="s">
        <v>6126</v>
      </c>
      <c r="M487" s="24" t="s">
        <v>321</v>
      </c>
      <c r="N487" s="24" t="s">
        <v>19</v>
      </c>
      <c r="O487" s="26">
        <v>71</v>
      </c>
      <c r="P487" s="67">
        <v>5740</v>
      </c>
      <c r="Q487" s="21"/>
      <c r="R487" s="22">
        <f t="shared" si="16"/>
        <v>0</v>
      </c>
      <c r="S487" s="129">
        <f t="shared" si="17"/>
        <v>0</v>
      </c>
    </row>
    <row r="488" spans="1:19" s="23" customFormat="1">
      <c r="A488" s="130" t="s">
        <v>4114</v>
      </c>
      <c r="B488" s="24" t="s">
        <v>17</v>
      </c>
      <c r="C488" s="24" t="s">
        <v>326</v>
      </c>
      <c r="D488" s="24">
        <v>522323</v>
      </c>
      <c r="E488" s="21">
        <v>5452000366238</v>
      </c>
      <c r="F488" s="24">
        <v>137815</v>
      </c>
      <c r="G488" s="38" t="s">
        <v>26</v>
      </c>
      <c r="H488" s="41">
        <v>81</v>
      </c>
      <c r="I488" s="20" t="s">
        <v>18</v>
      </c>
      <c r="J488" s="25"/>
      <c r="K488" s="24"/>
      <c r="L488" s="40" t="s">
        <v>6127</v>
      </c>
      <c r="M488" s="24" t="s">
        <v>321</v>
      </c>
      <c r="N488" s="24" t="s">
        <v>19</v>
      </c>
      <c r="O488" s="26">
        <v>70</v>
      </c>
      <c r="P488" s="67">
        <v>5560</v>
      </c>
      <c r="Q488" s="21"/>
      <c r="R488" s="22">
        <f t="shared" si="16"/>
        <v>0</v>
      </c>
      <c r="S488" s="129">
        <f t="shared" si="17"/>
        <v>0</v>
      </c>
    </row>
    <row r="489" spans="1:19" s="23" customFormat="1">
      <c r="A489" s="130" t="s">
        <v>4114</v>
      </c>
      <c r="B489" s="24" t="s">
        <v>17</v>
      </c>
      <c r="C489" s="24" t="s">
        <v>326</v>
      </c>
      <c r="D489" s="24">
        <v>577253</v>
      </c>
      <c r="E489" s="21">
        <v>4038526029409</v>
      </c>
      <c r="F489" s="24">
        <v>137706</v>
      </c>
      <c r="G489" s="38" t="s">
        <v>33</v>
      </c>
      <c r="H489" s="41">
        <v>82</v>
      </c>
      <c r="I489" s="20" t="s">
        <v>18</v>
      </c>
      <c r="J489" s="25"/>
      <c r="K489" s="24"/>
      <c r="L489" s="40" t="s">
        <v>6128</v>
      </c>
      <c r="M489" s="24" t="s">
        <v>321</v>
      </c>
      <c r="N489" s="24" t="s">
        <v>19</v>
      </c>
      <c r="O489" s="26">
        <v>70</v>
      </c>
      <c r="P489" s="67">
        <v>5430</v>
      </c>
      <c r="Q489" s="21"/>
      <c r="R489" s="22">
        <f t="shared" si="16"/>
        <v>0</v>
      </c>
      <c r="S489" s="129">
        <f t="shared" si="17"/>
        <v>0</v>
      </c>
    </row>
    <row r="490" spans="1:19" s="23" customFormat="1">
      <c r="A490" s="130" t="s">
        <v>4114</v>
      </c>
      <c r="B490" s="24" t="s">
        <v>17</v>
      </c>
      <c r="C490" s="24" t="s">
        <v>326</v>
      </c>
      <c r="D490" s="24">
        <v>530841</v>
      </c>
      <c r="E490" s="21">
        <v>5452000448620</v>
      </c>
      <c r="F490" s="24">
        <v>137816</v>
      </c>
      <c r="G490" s="38" t="s">
        <v>28</v>
      </c>
      <c r="H490" s="41">
        <v>84</v>
      </c>
      <c r="I490" s="20" t="s">
        <v>18</v>
      </c>
      <c r="J490" s="25"/>
      <c r="K490" s="24"/>
      <c r="L490" s="40" t="s">
        <v>6129</v>
      </c>
      <c r="M490" s="24" t="s">
        <v>321</v>
      </c>
      <c r="N490" s="24" t="s">
        <v>19</v>
      </c>
      <c r="O490" s="26">
        <v>71</v>
      </c>
      <c r="P490" s="67">
        <v>5950</v>
      </c>
      <c r="Q490" s="21"/>
      <c r="R490" s="22">
        <f t="shared" si="16"/>
        <v>0</v>
      </c>
      <c r="S490" s="129">
        <f t="shared" si="17"/>
        <v>0</v>
      </c>
    </row>
    <row r="491" spans="1:19" s="23" customFormat="1">
      <c r="A491" s="130" t="s">
        <v>4114</v>
      </c>
      <c r="B491" s="24" t="s">
        <v>17</v>
      </c>
      <c r="C491" s="24" t="s">
        <v>326</v>
      </c>
      <c r="D491" s="24">
        <v>522367</v>
      </c>
      <c r="E491" s="21">
        <v>5452000366382</v>
      </c>
      <c r="F491" s="24">
        <v>33703</v>
      </c>
      <c r="G491" s="38" t="s">
        <v>35</v>
      </c>
      <c r="H491" s="41">
        <v>82</v>
      </c>
      <c r="I491" s="20" t="s">
        <v>18</v>
      </c>
      <c r="J491" s="25"/>
      <c r="K491" s="24"/>
      <c r="L491" s="40" t="s">
        <v>6130</v>
      </c>
      <c r="M491" s="24" t="s">
        <v>321</v>
      </c>
      <c r="N491" s="24" t="s">
        <v>19</v>
      </c>
      <c r="O491" s="26">
        <v>71</v>
      </c>
      <c r="P491" s="67">
        <v>5950</v>
      </c>
      <c r="Q491" s="21"/>
      <c r="R491" s="22">
        <f t="shared" si="16"/>
        <v>0</v>
      </c>
      <c r="S491" s="129">
        <f t="shared" si="17"/>
        <v>0</v>
      </c>
    </row>
    <row r="492" spans="1:19" s="23" customFormat="1">
      <c r="A492" s="130" t="s">
        <v>4114</v>
      </c>
      <c r="B492" s="24" t="s">
        <v>17</v>
      </c>
      <c r="C492" s="24" t="s">
        <v>326</v>
      </c>
      <c r="D492" s="24">
        <v>531023</v>
      </c>
      <c r="E492" s="21">
        <v>5452000448644</v>
      </c>
      <c r="F492" s="24">
        <v>137707</v>
      </c>
      <c r="G492" s="38" t="s">
        <v>34</v>
      </c>
      <c r="H492" s="41">
        <v>86</v>
      </c>
      <c r="I492" s="20" t="s">
        <v>18</v>
      </c>
      <c r="J492" s="25"/>
      <c r="K492" s="24"/>
      <c r="L492" s="40" t="s">
        <v>6131</v>
      </c>
      <c r="M492" s="24" t="s">
        <v>321</v>
      </c>
      <c r="N492" s="24" t="s">
        <v>19</v>
      </c>
      <c r="O492" s="26">
        <v>71</v>
      </c>
      <c r="P492" s="67">
        <v>6360</v>
      </c>
      <c r="Q492" s="21"/>
      <c r="R492" s="22">
        <f t="shared" si="16"/>
        <v>0</v>
      </c>
      <c r="S492" s="129">
        <f t="shared" si="17"/>
        <v>0</v>
      </c>
    </row>
    <row r="493" spans="1:19" s="23" customFormat="1">
      <c r="A493" s="130" t="s">
        <v>4114</v>
      </c>
      <c r="B493" s="24" t="s">
        <v>17</v>
      </c>
      <c r="C493" s="24" t="s">
        <v>326</v>
      </c>
      <c r="D493" s="24">
        <v>577328</v>
      </c>
      <c r="E493" s="21">
        <v>4038526031174</v>
      </c>
      <c r="F493" s="24"/>
      <c r="G493" s="38" t="s">
        <v>29</v>
      </c>
      <c r="H493" s="41">
        <v>88</v>
      </c>
      <c r="I493" s="20" t="s">
        <v>18</v>
      </c>
      <c r="J493" s="25"/>
      <c r="K493" s="24"/>
      <c r="L493" s="40" t="s">
        <v>6132</v>
      </c>
      <c r="M493" s="24" t="s">
        <v>328</v>
      </c>
      <c r="N493" s="24" t="s">
        <v>19</v>
      </c>
      <c r="O493" s="26">
        <v>71</v>
      </c>
      <c r="P493" s="67">
        <v>7080</v>
      </c>
      <c r="Q493" s="21"/>
      <c r="R493" s="22">
        <f t="shared" si="16"/>
        <v>0</v>
      </c>
      <c r="S493" s="129">
        <f t="shared" si="17"/>
        <v>0</v>
      </c>
    </row>
    <row r="494" spans="1:19" s="23" customFormat="1">
      <c r="A494" s="130" t="s">
        <v>4114</v>
      </c>
      <c r="B494" s="24" t="s">
        <v>17</v>
      </c>
      <c r="C494" s="24" t="s">
        <v>326</v>
      </c>
      <c r="D494" s="24">
        <v>510971</v>
      </c>
      <c r="E494" s="21">
        <v>5452000335388</v>
      </c>
      <c r="F494" s="24"/>
      <c r="G494" s="38" t="s">
        <v>1987</v>
      </c>
      <c r="H494" s="41">
        <v>91</v>
      </c>
      <c r="I494" s="20" t="s">
        <v>18</v>
      </c>
      <c r="J494" s="25"/>
      <c r="K494" s="24"/>
      <c r="L494" s="40" t="s">
        <v>6133</v>
      </c>
      <c r="M494" s="24" t="s">
        <v>321</v>
      </c>
      <c r="N494" s="24" t="s">
        <v>321</v>
      </c>
      <c r="O494" s="26">
        <v>72</v>
      </c>
      <c r="P494" s="67">
        <v>8120</v>
      </c>
      <c r="Q494" s="21"/>
      <c r="R494" s="22">
        <f t="shared" si="16"/>
        <v>0</v>
      </c>
      <c r="S494" s="129">
        <f t="shared" si="17"/>
        <v>0</v>
      </c>
    </row>
    <row r="495" spans="1:19" s="23" customFormat="1">
      <c r="A495" s="130" t="s">
        <v>4114</v>
      </c>
      <c r="B495" s="24" t="s">
        <v>17</v>
      </c>
      <c r="C495" s="24" t="s">
        <v>326</v>
      </c>
      <c r="D495" s="24">
        <v>545197</v>
      </c>
      <c r="E495" s="21">
        <v>5452000728272</v>
      </c>
      <c r="F495" s="24">
        <v>137708</v>
      </c>
      <c r="G495" s="38" t="s">
        <v>1729</v>
      </c>
      <c r="H495" s="41">
        <v>77</v>
      </c>
      <c r="I495" s="20" t="s">
        <v>18</v>
      </c>
      <c r="J495" s="25"/>
      <c r="K495" s="24"/>
      <c r="L495" s="40" t="s">
        <v>5938</v>
      </c>
      <c r="M495" s="24" t="s">
        <v>321</v>
      </c>
      <c r="N495" s="24" t="s">
        <v>19</v>
      </c>
      <c r="O495" s="26">
        <v>71</v>
      </c>
      <c r="P495" s="67">
        <v>6910</v>
      </c>
      <c r="Q495" s="21"/>
      <c r="R495" s="22">
        <f t="shared" si="16"/>
        <v>0</v>
      </c>
      <c r="S495" s="129">
        <f t="shared" si="17"/>
        <v>0</v>
      </c>
    </row>
    <row r="496" spans="1:19" s="23" customFormat="1">
      <c r="A496" s="130" t="s">
        <v>4114</v>
      </c>
      <c r="B496" s="24" t="s">
        <v>17</v>
      </c>
      <c r="C496" s="24" t="s">
        <v>326</v>
      </c>
      <c r="D496" s="24">
        <v>522360</v>
      </c>
      <c r="E496" s="21">
        <v>5452000366313</v>
      </c>
      <c r="F496" s="24">
        <v>137818</v>
      </c>
      <c r="G496" s="38" t="s">
        <v>36</v>
      </c>
      <c r="H496" s="41">
        <v>81</v>
      </c>
      <c r="I496" s="20" t="s">
        <v>18</v>
      </c>
      <c r="J496" s="25"/>
      <c r="K496" s="24"/>
      <c r="L496" s="40" t="s">
        <v>5939</v>
      </c>
      <c r="M496" s="24" t="s">
        <v>321</v>
      </c>
      <c r="N496" s="24" t="s">
        <v>321</v>
      </c>
      <c r="O496" s="26">
        <v>71</v>
      </c>
      <c r="P496" s="67">
        <v>6170</v>
      </c>
      <c r="Q496" s="21"/>
      <c r="R496" s="22">
        <f t="shared" si="16"/>
        <v>0</v>
      </c>
      <c r="S496" s="129">
        <f t="shared" si="17"/>
        <v>0</v>
      </c>
    </row>
    <row r="497" spans="1:19" s="23" customFormat="1">
      <c r="A497" s="130" t="s">
        <v>4114</v>
      </c>
      <c r="B497" s="24" t="s">
        <v>17</v>
      </c>
      <c r="C497" s="24" t="s">
        <v>326</v>
      </c>
      <c r="D497" s="24">
        <v>537785</v>
      </c>
      <c r="E497" s="21">
        <v>5452000576163</v>
      </c>
      <c r="F497" s="24">
        <v>137819</v>
      </c>
      <c r="G497" s="38" t="s">
        <v>38</v>
      </c>
      <c r="H497" s="41">
        <v>84</v>
      </c>
      <c r="I497" s="20" t="s">
        <v>18</v>
      </c>
      <c r="J497" s="25"/>
      <c r="K497" s="24"/>
      <c r="L497" s="40" t="s">
        <v>5940</v>
      </c>
      <c r="M497" s="24" t="s">
        <v>321</v>
      </c>
      <c r="N497" s="24" t="s">
        <v>19</v>
      </c>
      <c r="O497" s="26">
        <v>71</v>
      </c>
      <c r="P497" s="67">
        <v>6030</v>
      </c>
      <c r="Q497" s="21"/>
      <c r="R497" s="22">
        <f t="shared" si="16"/>
        <v>0</v>
      </c>
      <c r="S497" s="129">
        <f t="shared" si="17"/>
        <v>0</v>
      </c>
    </row>
    <row r="498" spans="1:19" s="23" customFormat="1">
      <c r="A498" s="130" t="s">
        <v>4114</v>
      </c>
      <c r="B498" s="24" t="s">
        <v>17</v>
      </c>
      <c r="C498" s="24" t="s">
        <v>326</v>
      </c>
      <c r="D498" s="24">
        <v>575966</v>
      </c>
      <c r="E498" s="21">
        <v>4038526021212</v>
      </c>
      <c r="F498" s="24"/>
      <c r="G498" s="38" t="s">
        <v>38</v>
      </c>
      <c r="H498" s="41">
        <v>88</v>
      </c>
      <c r="I498" s="20" t="s">
        <v>18</v>
      </c>
      <c r="J498" s="25" t="s">
        <v>27</v>
      </c>
      <c r="K498" s="24"/>
      <c r="L498" s="40" t="s">
        <v>5941</v>
      </c>
      <c r="M498" s="24" t="s">
        <v>321</v>
      </c>
      <c r="N498" s="24" t="s">
        <v>19</v>
      </c>
      <c r="O498" s="26">
        <v>71</v>
      </c>
      <c r="P498" s="67">
        <v>6920</v>
      </c>
      <c r="Q498" s="21"/>
      <c r="R498" s="22">
        <f t="shared" si="16"/>
        <v>0</v>
      </c>
      <c r="S498" s="129">
        <f t="shared" si="17"/>
        <v>0</v>
      </c>
    </row>
    <row r="499" spans="1:19" s="23" customFormat="1">
      <c r="A499" s="130" t="s">
        <v>4114</v>
      </c>
      <c r="B499" s="24" t="s">
        <v>17</v>
      </c>
      <c r="C499" s="24" t="s">
        <v>326</v>
      </c>
      <c r="D499" s="24">
        <v>522374</v>
      </c>
      <c r="E499" s="21">
        <v>5452000366467</v>
      </c>
      <c r="F499" s="24">
        <v>137820</v>
      </c>
      <c r="G499" s="38" t="s">
        <v>47</v>
      </c>
      <c r="H499" s="41">
        <v>82</v>
      </c>
      <c r="I499" s="20" t="s">
        <v>18</v>
      </c>
      <c r="J499" s="25"/>
      <c r="K499" s="24"/>
      <c r="L499" s="40" t="s">
        <v>5942</v>
      </c>
      <c r="M499" s="24" t="s">
        <v>321</v>
      </c>
      <c r="N499" s="24" t="s">
        <v>321</v>
      </c>
      <c r="O499" s="26">
        <v>71</v>
      </c>
      <c r="P499" s="67">
        <v>8400</v>
      </c>
      <c r="Q499" s="21"/>
      <c r="R499" s="22">
        <f t="shared" si="16"/>
        <v>0</v>
      </c>
      <c r="S499" s="129">
        <f t="shared" si="17"/>
        <v>0</v>
      </c>
    </row>
    <row r="500" spans="1:19" s="23" customFormat="1">
      <c r="A500" s="130" t="s">
        <v>4114</v>
      </c>
      <c r="B500" s="24" t="s">
        <v>17</v>
      </c>
      <c r="C500" s="24" t="s">
        <v>326</v>
      </c>
      <c r="D500" s="24">
        <v>581363</v>
      </c>
      <c r="E500" s="21">
        <v>4038526073839</v>
      </c>
      <c r="F500" s="24">
        <v>137821</v>
      </c>
      <c r="G500" s="38" t="s">
        <v>44</v>
      </c>
      <c r="H500" s="41">
        <v>84</v>
      </c>
      <c r="I500" s="20" t="s">
        <v>18</v>
      </c>
      <c r="J500" s="25"/>
      <c r="K500" s="24"/>
      <c r="L500" s="40" t="s">
        <v>5943</v>
      </c>
      <c r="M500" s="24" t="s">
        <v>321</v>
      </c>
      <c r="N500" s="24" t="s">
        <v>19</v>
      </c>
      <c r="O500" s="26">
        <v>71</v>
      </c>
      <c r="P500" s="67">
        <v>6200</v>
      </c>
      <c r="Q500" s="21"/>
      <c r="R500" s="22">
        <f t="shared" si="16"/>
        <v>0</v>
      </c>
      <c r="S500" s="129">
        <f t="shared" si="17"/>
        <v>0</v>
      </c>
    </row>
    <row r="501" spans="1:19" s="23" customFormat="1">
      <c r="A501" s="130" t="s">
        <v>4114</v>
      </c>
      <c r="B501" s="24" t="s">
        <v>17</v>
      </c>
      <c r="C501" s="24" t="s">
        <v>326</v>
      </c>
      <c r="D501" s="24">
        <v>581366</v>
      </c>
      <c r="E501" s="21">
        <v>4038526073860</v>
      </c>
      <c r="F501" s="24"/>
      <c r="G501" s="38" t="s">
        <v>44</v>
      </c>
      <c r="H501" s="41">
        <v>88</v>
      </c>
      <c r="I501" s="20" t="s">
        <v>18</v>
      </c>
      <c r="J501" s="25" t="s">
        <v>27</v>
      </c>
      <c r="K501" s="24"/>
      <c r="L501" s="40" t="s">
        <v>5944</v>
      </c>
      <c r="M501" s="24" t="s">
        <v>321</v>
      </c>
      <c r="N501" s="24" t="s">
        <v>19</v>
      </c>
      <c r="O501" s="26">
        <v>71</v>
      </c>
      <c r="P501" s="67">
        <v>6300</v>
      </c>
      <c r="Q501" s="21"/>
      <c r="R501" s="22">
        <f t="shared" si="16"/>
        <v>0</v>
      </c>
      <c r="S501" s="129">
        <f t="shared" si="17"/>
        <v>0</v>
      </c>
    </row>
    <row r="502" spans="1:19" s="23" customFormat="1">
      <c r="A502" s="130" t="s">
        <v>4114</v>
      </c>
      <c r="B502" s="24" t="s">
        <v>17</v>
      </c>
      <c r="C502" s="24" t="s">
        <v>326</v>
      </c>
      <c r="D502" s="24">
        <v>531028</v>
      </c>
      <c r="E502" s="21">
        <v>5452000448675</v>
      </c>
      <c r="F502" s="24">
        <v>137709</v>
      </c>
      <c r="G502" s="38" t="s">
        <v>39</v>
      </c>
      <c r="H502" s="41">
        <v>88</v>
      </c>
      <c r="I502" s="20" t="s">
        <v>18</v>
      </c>
      <c r="J502" s="25"/>
      <c r="K502" s="24"/>
      <c r="L502" s="40" t="s">
        <v>5945</v>
      </c>
      <c r="M502" s="24" t="s">
        <v>19</v>
      </c>
      <c r="N502" s="24" t="s">
        <v>19</v>
      </c>
      <c r="O502" s="26">
        <v>71</v>
      </c>
      <c r="P502" s="67">
        <v>5910</v>
      </c>
      <c r="Q502" s="21"/>
      <c r="R502" s="22">
        <f t="shared" si="16"/>
        <v>0</v>
      </c>
      <c r="S502" s="129">
        <f t="shared" si="17"/>
        <v>0</v>
      </c>
    </row>
    <row r="503" spans="1:19" s="23" customFormat="1">
      <c r="A503" s="130" t="s">
        <v>4114</v>
      </c>
      <c r="B503" s="24" t="s">
        <v>17</v>
      </c>
      <c r="C503" s="24" t="s">
        <v>326</v>
      </c>
      <c r="D503" s="24">
        <v>532445</v>
      </c>
      <c r="E503" s="21">
        <v>5452000488596</v>
      </c>
      <c r="F503" s="24">
        <v>137710</v>
      </c>
      <c r="G503" s="38" t="s">
        <v>49</v>
      </c>
      <c r="H503" s="41">
        <v>82</v>
      </c>
      <c r="I503" s="20" t="s">
        <v>30</v>
      </c>
      <c r="J503" s="25"/>
      <c r="K503" s="24"/>
      <c r="L503" s="40" t="s">
        <v>5946</v>
      </c>
      <c r="M503" s="24" t="s">
        <v>321</v>
      </c>
      <c r="N503" s="24" t="s">
        <v>19</v>
      </c>
      <c r="O503" s="26">
        <v>72</v>
      </c>
      <c r="P503" s="67">
        <v>6970</v>
      </c>
      <c r="Q503" s="21"/>
      <c r="R503" s="22">
        <f t="shared" si="16"/>
        <v>0</v>
      </c>
      <c r="S503" s="129">
        <f t="shared" si="17"/>
        <v>0</v>
      </c>
    </row>
    <row r="504" spans="1:19" s="23" customFormat="1">
      <c r="A504" s="130" t="s">
        <v>4114</v>
      </c>
      <c r="B504" s="24" t="s">
        <v>17</v>
      </c>
      <c r="C504" s="24" t="s">
        <v>326</v>
      </c>
      <c r="D504" s="24">
        <v>532453</v>
      </c>
      <c r="E504" s="21">
        <v>5452000488671</v>
      </c>
      <c r="F504" s="24"/>
      <c r="G504" s="38" t="s">
        <v>48</v>
      </c>
      <c r="H504" s="41">
        <v>85</v>
      </c>
      <c r="I504" s="20" t="s">
        <v>30</v>
      </c>
      <c r="J504" s="25"/>
      <c r="K504" s="24"/>
      <c r="L504" s="40" t="s">
        <v>5947</v>
      </c>
      <c r="M504" s="24" t="s">
        <v>19</v>
      </c>
      <c r="N504" s="24" t="s">
        <v>320</v>
      </c>
      <c r="O504" s="26">
        <v>72</v>
      </c>
      <c r="P504" s="67">
        <v>8750</v>
      </c>
      <c r="Q504" s="21"/>
      <c r="R504" s="22">
        <f t="shared" si="16"/>
        <v>0</v>
      </c>
      <c r="S504" s="129">
        <f t="shared" si="17"/>
        <v>0</v>
      </c>
    </row>
    <row r="505" spans="1:19" s="23" customFormat="1">
      <c r="A505" s="130" t="s">
        <v>4114</v>
      </c>
      <c r="B505" s="24" t="s">
        <v>17</v>
      </c>
      <c r="C505" s="24" t="s">
        <v>326</v>
      </c>
      <c r="D505" s="24">
        <v>522370</v>
      </c>
      <c r="E505" s="21">
        <v>5452000366412</v>
      </c>
      <c r="F505" s="24">
        <v>137822</v>
      </c>
      <c r="G505" s="38" t="s">
        <v>45</v>
      </c>
      <c r="H505" s="41">
        <v>88</v>
      </c>
      <c r="I505" s="20" t="s">
        <v>18</v>
      </c>
      <c r="J505" s="25"/>
      <c r="K505" s="24"/>
      <c r="L505" s="40" t="s">
        <v>5948</v>
      </c>
      <c r="M505" s="24" t="s">
        <v>19</v>
      </c>
      <c r="N505" s="24" t="s">
        <v>19</v>
      </c>
      <c r="O505" s="26">
        <v>72</v>
      </c>
      <c r="P505" s="67">
        <v>7070</v>
      </c>
      <c r="Q505" s="21"/>
      <c r="R505" s="22">
        <f t="shared" si="16"/>
        <v>0</v>
      </c>
      <c r="S505" s="129">
        <f t="shared" si="17"/>
        <v>0</v>
      </c>
    </row>
    <row r="506" spans="1:19" s="23" customFormat="1">
      <c r="A506" s="130" t="s">
        <v>4114</v>
      </c>
      <c r="B506" s="24" t="s">
        <v>17</v>
      </c>
      <c r="C506" s="24" t="s">
        <v>326</v>
      </c>
      <c r="D506" s="24">
        <v>548964</v>
      </c>
      <c r="E506" s="21">
        <v>5452000818720</v>
      </c>
      <c r="F506" s="24"/>
      <c r="G506" s="38" t="s">
        <v>40</v>
      </c>
      <c r="H506" s="41">
        <v>91</v>
      </c>
      <c r="I506" s="20" t="s">
        <v>30</v>
      </c>
      <c r="J506" s="25"/>
      <c r="K506" s="24"/>
      <c r="L506" s="40" t="s">
        <v>5949</v>
      </c>
      <c r="M506" s="24" t="s">
        <v>19</v>
      </c>
      <c r="N506" s="24" t="s">
        <v>19</v>
      </c>
      <c r="O506" s="26">
        <v>72</v>
      </c>
      <c r="P506" s="67">
        <v>6590</v>
      </c>
      <c r="Q506" s="21"/>
      <c r="R506" s="22">
        <f t="shared" si="16"/>
        <v>0</v>
      </c>
      <c r="S506" s="129">
        <f t="shared" si="17"/>
        <v>0</v>
      </c>
    </row>
    <row r="507" spans="1:19" s="23" customFormat="1">
      <c r="A507" s="130" t="s">
        <v>4114</v>
      </c>
      <c r="B507" s="24" t="s">
        <v>17</v>
      </c>
      <c r="C507" s="24" t="s">
        <v>326</v>
      </c>
      <c r="D507" s="24">
        <v>530998</v>
      </c>
      <c r="E507" s="21">
        <v>5452000448125</v>
      </c>
      <c r="F507" s="24">
        <v>137823</v>
      </c>
      <c r="G507" s="38" t="s">
        <v>40</v>
      </c>
      <c r="H507" s="41">
        <v>91</v>
      </c>
      <c r="I507" s="20" t="s">
        <v>18</v>
      </c>
      <c r="J507" s="25"/>
      <c r="K507" s="24"/>
      <c r="L507" s="40" t="s">
        <v>5950</v>
      </c>
      <c r="M507" s="24" t="s">
        <v>19</v>
      </c>
      <c r="N507" s="24" t="s">
        <v>19</v>
      </c>
      <c r="O507" s="26">
        <v>72</v>
      </c>
      <c r="P507" s="67">
        <v>5990</v>
      </c>
      <c r="Q507" s="21"/>
      <c r="R507" s="22">
        <f t="shared" si="16"/>
        <v>0</v>
      </c>
      <c r="S507" s="129">
        <f t="shared" si="17"/>
        <v>0</v>
      </c>
    </row>
    <row r="508" spans="1:19" s="23" customFormat="1">
      <c r="A508" s="130" t="s">
        <v>4114</v>
      </c>
      <c r="B508" s="24" t="s">
        <v>17</v>
      </c>
      <c r="C508" s="24" t="s">
        <v>326</v>
      </c>
      <c r="D508" s="24">
        <v>534154</v>
      </c>
      <c r="E508" s="21">
        <v>5452000555120</v>
      </c>
      <c r="F508" s="24">
        <v>137711</v>
      </c>
      <c r="G508" s="38" t="s">
        <v>43</v>
      </c>
      <c r="H508" s="41">
        <v>94</v>
      </c>
      <c r="I508" s="20" t="s">
        <v>18</v>
      </c>
      <c r="J508" s="25"/>
      <c r="K508" s="24"/>
      <c r="L508" s="40" t="s">
        <v>5951</v>
      </c>
      <c r="M508" s="24" t="s">
        <v>19</v>
      </c>
      <c r="N508" s="24" t="s">
        <v>19</v>
      </c>
      <c r="O508" s="26">
        <v>72</v>
      </c>
      <c r="P508" s="67">
        <v>8970</v>
      </c>
      <c r="Q508" s="21"/>
      <c r="R508" s="22">
        <f t="shared" si="16"/>
        <v>0</v>
      </c>
      <c r="S508" s="129">
        <f t="shared" si="17"/>
        <v>0</v>
      </c>
    </row>
    <row r="509" spans="1:19" s="23" customFormat="1">
      <c r="A509" s="130" t="s">
        <v>4114</v>
      </c>
      <c r="B509" s="24" t="s">
        <v>17</v>
      </c>
      <c r="C509" s="24" t="s">
        <v>326</v>
      </c>
      <c r="D509" s="24">
        <v>532398</v>
      </c>
      <c r="E509" s="21">
        <v>5452000487889</v>
      </c>
      <c r="F509" s="24">
        <v>137712</v>
      </c>
      <c r="G509" s="38" t="s">
        <v>1989</v>
      </c>
      <c r="H509" s="20">
        <v>96</v>
      </c>
      <c r="I509" s="20" t="s">
        <v>30</v>
      </c>
      <c r="J509" s="25"/>
      <c r="K509" s="24"/>
      <c r="L509" s="40" t="s">
        <v>5952</v>
      </c>
      <c r="M509" s="24" t="s">
        <v>19</v>
      </c>
      <c r="N509" s="24" t="s">
        <v>19</v>
      </c>
      <c r="O509" s="26">
        <v>72</v>
      </c>
      <c r="P509" s="67">
        <v>10700</v>
      </c>
      <c r="Q509" s="21"/>
      <c r="R509" s="22">
        <f t="shared" si="16"/>
        <v>0</v>
      </c>
      <c r="S509" s="129">
        <f t="shared" si="17"/>
        <v>0</v>
      </c>
    </row>
    <row r="510" spans="1:19" s="23" customFormat="1">
      <c r="A510" s="130" t="s">
        <v>4114</v>
      </c>
      <c r="B510" s="24" t="s">
        <v>17</v>
      </c>
      <c r="C510" s="24" t="s">
        <v>326</v>
      </c>
      <c r="D510" s="24">
        <v>581354</v>
      </c>
      <c r="E510" s="21">
        <v>4038526072610</v>
      </c>
      <c r="F510" s="24">
        <v>137713</v>
      </c>
      <c r="G510" s="38" t="s">
        <v>1542</v>
      </c>
      <c r="H510" s="41">
        <v>84</v>
      </c>
      <c r="I510" s="20" t="s">
        <v>42</v>
      </c>
      <c r="J510" s="25" t="s">
        <v>27</v>
      </c>
      <c r="K510" s="24"/>
      <c r="L510" s="40" t="s">
        <v>5566</v>
      </c>
      <c r="M510" s="24" t="s">
        <v>321</v>
      </c>
      <c r="N510" s="24" t="s">
        <v>19</v>
      </c>
      <c r="O510" s="26">
        <v>71</v>
      </c>
      <c r="P510" s="67">
        <v>9750</v>
      </c>
      <c r="Q510" s="21"/>
      <c r="R510" s="22">
        <f t="shared" si="16"/>
        <v>0</v>
      </c>
      <c r="S510" s="129">
        <f t="shared" si="17"/>
        <v>0</v>
      </c>
    </row>
    <row r="511" spans="1:19" s="23" customFormat="1">
      <c r="A511" s="130" t="s">
        <v>4114</v>
      </c>
      <c r="B511" s="24" t="s">
        <v>17</v>
      </c>
      <c r="C511" s="24" t="s">
        <v>326</v>
      </c>
      <c r="D511" s="24">
        <v>581356</v>
      </c>
      <c r="E511" s="21">
        <v>4038526072634</v>
      </c>
      <c r="F511" s="24">
        <v>137714</v>
      </c>
      <c r="G511" s="38" t="s">
        <v>1543</v>
      </c>
      <c r="H511" s="41">
        <v>88</v>
      </c>
      <c r="I511" s="20" t="s">
        <v>30</v>
      </c>
      <c r="J511" s="25" t="s">
        <v>27</v>
      </c>
      <c r="K511" s="24"/>
      <c r="L511" s="40" t="s">
        <v>5567</v>
      </c>
      <c r="M511" s="24" t="s">
        <v>19</v>
      </c>
      <c r="N511" s="24" t="s">
        <v>19</v>
      </c>
      <c r="O511" s="26">
        <v>71</v>
      </c>
      <c r="P511" s="67">
        <v>11720</v>
      </c>
      <c r="Q511" s="21"/>
      <c r="R511" s="22">
        <f t="shared" si="16"/>
        <v>0</v>
      </c>
      <c r="S511" s="129">
        <f t="shared" si="17"/>
        <v>0</v>
      </c>
    </row>
    <row r="512" spans="1:19" s="23" customFormat="1">
      <c r="A512" s="130" t="s">
        <v>4114</v>
      </c>
      <c r="B512" s="24" t="s">
        <v>17</v>
      </c>
      <c r="C512" s="24" t="s">
        <v>326</v>
      </c>
      <c r="D512" s="24">
        <v>532452</v>
      </c>
      <c r="E512" s="21">
        <v>5452000488664</v>
      </c>
      <c r="F512" s="24">
        <v>137824</v>
      </c>
      <c r="G512" s="38" t="s">
        <v>54</v>
      </c>
      <c r="H512" s="41">
        <v>87</v>
      </c>
      <c r="I512" s="20" t="s">
        <v>30</v>
      </c>
      <c r="J512" s="25"/>
      <c r="K512" s="24"/>
      <c r="L512" s="40" t="s">
        <v>5568</v>
      </c>
      <c r="M512" s="24" t="s">
        <v>19</v>
      </c>
      <c r="N512" s="24" t="s">
        <v>19</v>
      </c>
      <c r="O512" s="26">
        <v>72</v>
      </c>
      <c r="P512" s="67">
        <v>9790</v>
      </c>
      <c r="Q512" s="21"/>
      <c r="R512" s="22">
        <f t="shared" si="16"/>
        <v>0</v>
      </c>
      <c r="S512" s="129">
        <f t="shared" si="17"/>
        <v>0</v>
      </c>
    </row>
    <row r="513" spans="1:19" s="23" customFormat="1">
      <c r="A513" s="130" t="s">
        <v>4114</v>
      </c>
      <c r="B513" s="24" t="s">
        <v>17</v>
      </c>
      <c r="C513" s="24" t="s">
        <v>326</v>
      </c>
      <c r="D513" s="24">
        <v>534153</v>
      </c>
      <c r="E513" s="21">
        <v>5452000555113</v>
      </c>
      <c r="F513" s="24"/>
      <c r="G513" s="38" t="s">
        <v>54</v>
      </c>
      <c r="H513" s="41">
        <v>87</v>
      </c>
      <c r="I513" s="20" t="s">
        <v>18</v>
      </c>
      <c r="J513" s="25"/>
      <c r="K513" s="24"/>
      <c r="L513" s="40" t="s">
        <v>5569</v>
      </c>
      <c r="M513" s="24" t="s">
        <v>19</v>
      </c>
      <c r="N513" s="24" t="s">
        <v>19</v>
      </c>
      <c r="O513" s="26">
        <v>72</v>
      </c>
      <c r="P513" s="67">
        <v>9790</v>
      </c>
      <c r="Q513" s="21"/>
      <c r="R513" s="22">
        <f t="shared" si="16"/>
        <v>0</v>
      </c>
      <c r="S513" s="129">
        <f t="shared" si="17"/>
        <v>0</v>
      </c>
    </row>
    <row r="514" spans="1:19" s="23" customFormat="1">
      <c r="A514" s="130" t="s">
        <v>4114</v>
      </c>
      <c r="B514" s="24" t="s">
        <v>17</v>
      </c>
      <c r="C514" s="24" t="s">
        <v>326</v>
      </c>
      <c r="D514" s="24">
        <v>581359</v>
      </c>
      <c r="E514" s="21">
        <v>4038526072665</v>
      </c>
      <c r="F514" s="24"/>
      <c r="G514" s="38" t="s">
        <v>54</v>
      </c>
      <c r="H514" s="41">
        <v>91</v>
      </c>
      <c r="I514" s="20" t="s">
        <v>30</v>
      </c>
      <c r="J514" s="25" t="s">
        <v>27</v>
      </c>
      <c r="K514" s="24"/>
      <c r="L514" s="40" t="s">
        <v>5570</v>
      </c>
      <c r="M514" s="24" t="s">
        <v>19</v>
      </c>
      <c r="N514" s="24" t="s">
        <v>19</v>
      </c>
      <c r="O514" s="26">
        <v>72</v>
      </c>
      <c r="P514" s="67">
        <v>10300</v>
      </c>
      <c r="Q514" s="21"/>
      <c r="R514" s="22">
        <f t="shared" si="16"/>
        <v>0</v>
      </c>
      <c r="S514" s="129">
        <f t="shared" si="17"/>
        <v>0</v>
      </c>
    </row>
    <row r="515" spans="1:19" s="23" customFormat="1">
      <c r="A515" s="130" t="s">
        <v>4114</v>
      </c>
      <c r="B515" s="24" t="s">
        <v>17</v>
      </c>
      <c r="C515" s="24" t="s">
        <v>326</v>
      </c>
      <c r="D515" s="24">
        <v>546403</v>
      </c>
      <c r="E515" s="21">
        <v>5452000740373</v>
      </c>
      <c r="F515" s="24">
        <v>137715</v>
      </c>
      <c r="G515" s="38" t="s">
        <v>50</v>
      </c>
      <c r="H515" s="41">
        <v>89</v>
      </c>
      <c r="I515" s="20" t="s">
        <v>30</v>
      </c>
      <c r="J515" s="25"/>
      <c r="K515" s="24"/>
      <c r="L515" s="40" t="s">
        <v>5571</v>
      </c>
      <c r="M515" s="24" t="s">
        <v>19</v>
      </c>
      <c r="N515" s="24" t="s">
        <v>320</v>
      </c>
      <c r="O515" s="26">
        <v>71</v>
      </c>
      <c r="P515" s="67">
        <v>9280</v>
      </c>
      <c r="Q515" s="21"/>
      <c r="R515" s="22">
        <f t="shared" si="16"/>
        <v>0</v>
      </c>
      <c r="S515" s="129">
        <f t="shared" si="17"/>
        <v>0</v>
      </c>
    </row>
    <row r="516" spans="1:19" s="23" customFormat="1">
      <c r="A516" s="130" t="s">
        <v>4114</v>
      </c>
      <c r="B516" s="24" t="s">
        <v>17</v>
      </c>
      <c r="C516" s="24" t="s">
        <v>326</v>
      </c>
      <c r="D516" s="24">
        <v>531960</v>
      </c>
      <c r="E516" s="21">
        <v>5452000470058</v>
      </c>
      <c r="F516" s="24">
        <v>137825</v>
      </c>
      <c r="G516" s="38" t="s">
        <v>55</v>
      </c>
      <c r="H516" s="41">
        <v>91</v>
      </c>
      <c r="I516" s="20" t="s">
        <v>30</v>
      </c>
      <c r="J516" s="25"/>
      <c r="K516" s="24"/>
      <c r="L516" s="40" t="s">
        <v>5572</v>
      </c>
      <c r="M516" s="24" t="s">
        <v>19</v>
      </c>
      <c r="N516" s="24" t="s">
        <v>19</v>
      </c>
      <c r="O516" s="26">
        <v>72</v>
      </c>
      <c r="P516" s="67">
        <v>8580</v>
      </c>
      <c r="Q516" s="21"/>
      <c r="R516" s="22">
        <f t="shared" si="16"/>
        <v>0</v>
      </c>
      <c r="S516" s="129">
        <f t="shared" si="17"/>
        <v>0</v>
      </c>
    </row>
    <row r="517" spans="1:19" s="23" customFormat="1">
      <c r="A517" s="130" t="s">
        <v>4114</v>
      </c>
      <c r="B517" s="24" t="s">
        <v>17</v>
      </c>
      <c r="C517" s="24" t="s">
        <v>326</v>
      </c>
      <c r="D517" s="24">
        <v>580959</v>
      </c>
      <c r="E517" s="21">
        <v>4038526070432</v>
      </c>
      <c r="F517" s="24"/>
      <c r="G517" s="38" t="s">
        <v>55</v>
      </c>
      <c r="H517" s="20">
        <v>91</v>
      </c>
      <c r="I517" s="20" t="s">
        <v>18</v>
      </c>
      <c r="J517" s="25"/>
      <c r="K517" s="24"/>
      <c r="L517" s="40" t="s">
        <v>5573</v>
      </c>
      <c r="M517" s="24" t="s">
        <v>19</v>
      </c>
      <c r="N517" s="24" t="s">
        <v>19</v>
      </c>
      <c r="O517" s="26">
        <v>72</v>
      </c>
      <c r="P517" s="67">
        <v>8540</v>
      </c>
      <c r="Q517" s="21"/>
      <c r="R517" s="22">
        <f t="shared" si="16"/>
        <v>0</v>
      </c>
      <c r="S517" s="129">
        <f t="shared" si="17"/>
        <v>0</v>
      </c>
    </row>
    <row r="518" spans="1:19" s="23" customFormat="1">
      <c r="A518" s="130" t="s">
        <v>4114</v>
      </c>
      <c r="B518" s="24" t="s">
        <v>17</v>
      </c>
      <c r="C518" s="24" t="s">
        <v>326</v>
      </c>
      <c r="D518" s="24">
        <v>531959</v>
      </c>
      <c r="E518" s="21">
        <v>5452000470041</v>
      </c>
      <c r="F518" s="24">
        <v>138094</v>
      </c>
      <c r="G518" s="38" t="s">
        <v>55</v>
      </c>
      <c r="H518" s="41">
        <v>94</v>
      </c>
      <c r="I518" s="20" t="s">
        <v>42</v>
      </c>
      <c r="J518" s="25" t="s">
        <v>27</v>
      </c>
      <c r="K518" s="24"/>
      <c r="L518" s="40" t="s">
        <v>5574</v>
      </c>
      <c r="M518" s="24" t="s">
        <v>19</v>
      </c>
      <c r="N518" s="24" t="s">
        <v>19</v>
      </c>
      <c r="O518" s="26">
        <v>72</v>
      </c>
      <c r="P518" s="67">
        <v>9910</v>
      </c>
      <c r="Q518" s="21"/>
      <c r="R518" s="22">
        <f t="shared" si="16"/>
        <v>0</v>
      </c>
      <c r="S518" s="129">
        <f t="shared" si="17"/>
        <v>0</v>
      </c>
    </row>
    <row r="519" spans="1:19" s="23" customFormat="1">
      <c r="A519" s="130" t="s">
        <v>4114</v>
      </c>
      <c r="B519" s="24" t="s">
        <v>17</v>
      </c>
      <c r="C519" s="24" t="s">
        <v>326</v>
      </c>
      <c r="D519" s="24">
        <v>539240</v>
      </c>
      <c r="E519" s="21">
        <v>5452000587855</v>
      </c>
      <c r="F519" s="24">
        <v>137716</v>
      </c>
      <c r="G519" s="38" t="s">
        <v>51</v>
      </c>
      <c r="H519" s="20">
        <v>92</v>
      </c>
      <c r="I519" s="20" t="s">
        <v>30</v>
      </c>
      <c r="J519" s="25"/>
      <c r="K519" s="24"/>
      <c r="L519" s="40" t="s">
        <v>5575</v>
      </c>
      <c r="M519" s="24" t="s">
        <v>19</v>
      </c>
      <c r="N519" s="24" t="s">
        <v>320</v>
      </c>
      <c r="O519" s="26">
        <v>72</v>
      </c>
      <c r="P519" s="67">
        <v>9200</v>
      </c>
      <c r="Q519" s="21"/>
      <c r="R519" s="22">
        <f t="shared" si="16"/>
        <v>0</v>
      </c>
      <c r="S519" s="129">
        <f t="shared" si="17"/>
        <v>0</v>
      </c>
    </row>
    <row r="520" spans="1:19" s="23" customFormat="1">
      <c r="A520" s="130" t="s">
        <v>4114</v>
      </c>
      <c r="B520" s="24" t="s">
        <v>17</v>
      </c>
      <c r="C520" s="24" t="s">
        <v>326</v>
      </c>
      <c r="D520" s="24">
        <v>531958</v>
      </c>
      <c r="E520" s="21">
        <v>5452000470034</v>
      </c>
      <c r="F520" s="24"/>
      <c r="G520" s="38" t="s">
        <v>51</v>
      </c>
      <c r="H520" s="20">
        <v>96</v>
      </c>
      <c r="I520" s="20" t="s">
        <v>30</v>
      </c>
      <c r="J520" s="25" t="s">
        <v>27</v>
      </c>
      <c r="K520" s="24"/>
      <c r="L520" s="40" t="s">
        <v>5576</v>
      </c>
      <c r="M520" s="24" t="s">
        <v>320</v>
      </c>
      <c r="N520" s="24" t="s">
        <v>19</v>
      </c>
      <c r="O520" s="26">
        <v>72</v>
      </c>
      <c r="P520" s="67">
        <v>9390</v>
      </c>
      <c r="Q520" s="21"/>
      <c r="R520" s="22">
        <f t="shared" si="16"/>
        <v>0</v>
      </c>
      <c r="S520" s="129">
        <f t="shared" si="17"/>
        <v>0</v>
      </c>
    </row>
    <row r="521" spans="1:19" s="23" customFormat="1">
      <c r="A521" s="130" t="s">
        <v>4114</v>
      </c>
      <c r="B521" s="24" t="s">
        <v>17</v>
      </c>
      <c r="C521" s="24" t="s">
        <v>326</v>
      </c>
      <c r="D521" s="24">
        <v>531957</v>
      </c>
      <c r="E521" s="21">
        <v>5452000470027</v>
      </c>
      <c r="F521" s="24"/>
      <c r="G521" s="38" t="s">
        <v>56</v>
      </c>
      <c r="H521" s="41">
        <v>93</v>
      </c>
      <c r="I521" s="20" t="s">
        <v>30</v>
      </c>
      <c r="J521" s="25"/>
      <c r="K521" s="24"/>
      <c r="L521" s="40" t="s">
        <v>5577</v>
      </c>
      <c r="M521" s="24" t="s">
        <v>19</v>
      </c>
      <c r="N521" s="24" t="s">
        <v>19</v>
      </c>
      <c r="O521" s="26">
        <v>72</v>
      </c>
      <c r="P521" s="67">
        <v>11130</v>
      </c>
      <c r="Q521" s="21"/>
      <c r="R521" s="22">
        <f t="shared" ref="R521:R584" si="18">((P521-(P521*$R$6))*Q521)</f>
        <v>0</v>
      </c>
      <c r="S521" s="129">
        <f t="shared" ref="S521:S584" si="19">((P521-(P521*$R$6))*Q521)*1.2</f>
        <v>0</v>
      </c>
    </row>
    <row r="522" spans="1:19" s="23" customFormat="1">
      <c r="A522" s="130" t="s">
        <v>4114</v>
      </c>
      <c r="B522" s="24" t="s">
        <v>17</v>
      </c>
      <c r="C522" s="24" t="s">
        <v>326</v>
      </c>
      <c r="D522" s="24">
        <v>531956</v>
      </c>
      <c r="E522" s="21">
        <v>5452000470010</v>
      </c>
      <c r="F522" s="24"/>
      <c r="G522" s="38" t="s">
        <v>56</v>
      </c>
      <c r="H522" s="41">
        <v>97</v>
      </c>
      <c r="I522" s="20" t="s">
        <v>30</v>
      </c>
      <c r="J522" s="25" t="s">
        <v>27</v>
      </c>
      <c r="K522" s="24"/>
      <c r="L522" s="40" t="s">
        <v>5578</v>
      </c>
      <c r="M522" s="24" t="s">
        <v>19</v>
      </c>
      <c r="N522" s="24" t="s">
        <v>19</v>
      </c>
      <c r="O522" s="26">
        <v>72</v>
      </c>
      <c r="P522" s="67">
        <v>11330</v>
      </c>
      <c r="Q522" s="21"/>
      <c r="R522" s="22">
        <f t="shared" si="18"/>
        <v>0</v>
      </c>
      <c r="S522" s="129">
        <f t="shared" si="19"/>
        <v>0</v>
      </c>
    </row>
    <row r="523" spans="1:19" s="23" customFormat="1">
      <c r="A523" s="130" t="s">
        <v>4114</v>
      </c>
      <c r="B523" s="24" t="s">
        <v>17</v>
      </c>
      <c r="C523" s="24" t="s">
        <v>326</v>
      </c>
      <c r="D523" s="24">
        <v>574271</v>
      </c>
      <c r="E523" s="21">
        <v>5452000829825</v>
      </c>
      <c r="F523" s="24"/>
      <c r="G523" s="38" t="s">
        <v>53</v>
      </c>
      <c r="H523" s="41">
        <v>99</v>
      </c>
      <c r="I523" s="20" t="s">
        <v>30</v>
      </c>
      <c r="J523" s="25" t="s">
        <v>27</v>
      </c>
      <c r="K523" s="24"/>
      <c r="L523" s="40" t="s">
        <v>5579</v>
      </c>
      <c r="M523" s="24" t="s">
        <v>19</v>
      </c>
      <c r="N523" s="24" t="s">
        <v>320</v>
      </c>
      <c r="O523" s="26">
        <v>72</v>
      </c>
      <c r="P523" s="67">
        <v>10890</v>
      </c>
      <c r="Q523" s="21"/>
      <c r="R523" s="22">
        <f t="shared" si="18"/>
        <v>0</v>
      </c>
      <c r="S523" s="129">
        <f t="shared" si="19"/>
        <v>0</v>
      </c>
    </row>
    <row r="524" spans="1:19" s="23" customFormat="1">
      <c r="A524" s="130" t="s">
        <v>4114</v>
      </c>
      <c r="B524" s="24" t="s">
        <v>17</v>
      </c>
      <c r="C524" s="24" t="s">
        <v>326</v>
      </c>
      <c r="D524" s="24">
        <v>532397</v>
      </c>
      <c r="E524" s="21">
        <v>5452000487872</v>
      </c>
      <c r="F524" s="24">
        <v>137826</v>
      </c>
      <c r="G524" s="38" t="s">
        <v>97</v>
      </c>
      <c r="H524" s="41">
        <v>98</v>
      </c>
      <c r="I524" s="20" t="s">
        <v>30</v>
      </c>
      <c r="J524" s="25"/>
      <c r="K524" s="24"/>
      <c r="L524" s="40" t="s">
        <v>5580</v>
      </c>
      <c r="M524" s="24" t="s">
        <v>320</v>
      </c>
      <c r="N524" s="24" t="s">
        <v>19</v>
      </c>
      <c r="O524" s="26">
        <v>72</v>
      </c>
      <c r="P524" s="67">
        <v>10020</v>
      </c>
      <c r="Q524" s="21"/>
      <c r="R524" s="22">
        <f t="shared" si="18"/>
        <v>0</v>
      </c>
      <c r="S524" s="129">
        <f t="shared" si="19"/>
        <v>0</v>
      </c>
    </row>
    <row r="525" spans="1:19" s="23" customFormat="1">
      <c r="A525" s="130" t="s">
        <v>4114</v>
      </c>
      <c r="B525" s="24" t="s">
        <v>17</v>
      </c>
      <c r="C525" s="24" t="s">
        <v>326</v>
      </c>
      <c r="D525" s="24">
        <v>532202</v>
      </c>
      <c r="E525" s="21">
        <v>5452000487827</v>
      </c>
      <c r="F525" s="24"/>
      <c r="G525" s="38" t="s">
        <v>57</v>
      </c>
      <c r="H525" s="20">
        <v>95</v>
      </c>
      <c r="I525" s="20" t="s">
        <v>30</v>
      </c>
      <c r="J525" s="25"/>
      <c r="K525" s="24"/>
      <c r="L525" s="40" t="s">
        <v>5581</v>
      </c>
      <c r="M525" s="24" t="s">
        <v>19</v>
      </c>
      <c r="N525" s="24" t="s">
        <v>320</v>
      </c>
      <c r="O525" s="26">
        <v>72</v>
      </c>
      <c r="P525" s="67">
        <v>11770</v>
      </c>
      <c r="Q525" s="21"/>
      <c r="R525" s="22">
        <f t="shared" si="18"/>
        <v>0</v>
      </c>
      <c r="S525" s="129">
        <f t="shared" si="19"/>
        <v>0</v>
      </c>
    </row>
    <row r="526" spans="1:19" s="23" customFormat="1">
      <c r="A526" s="130" t="s">
        <v>4114</v>
      </c>
      <c r="B526" s="24" t="s">
        <v>17</v>
      </c>
      <c r="C526" s="24" t="s">
        <v>326</v>
      </c>
      <c r="D526" s="24">
        <v>532384</v>
      </c>
      <c r="E526" s="21">
        <v>5452000487643</v>
      </c>
      <c r="F526" s="24">
        <v>137827</v>
      </c>
      <c r="G526" s="38" t="s">
        <v>1990</v>
      </c>
      <c r="H526" s="41">
        <v>100</v>
      </c>
      <c r="I526" s="20" t="s">
        <v>30</v>
      </c>
      <c r="J526" s="25"/>
      <c r="K526" s="24"/>
      <c r="L526" s="40" t="s">
        <v>5582</v>
      </c>
      <c r="M526" s="24" t="s">
        <v>19</v>
      </c>
      <c r="N526" s="24" t="s">
        <v>19</v>
      </c>
      <c r="O526" s="26">
        <v>72</v>
      </c>
      <c r="P526" s="67">
        <v>13000</v>
      </c>
      <c r="Q526" s="21"/>
      <c r="R526" s="22">
        <f t="shared" si="18"/>
        <v>0</v>
      </c>
      <c r="S526" s="129">
        <f t="shared" si="19"/>
        <v>0</v>
      </c>
    </row>
    <row r="527" spans="1:19" s="23" customFormat="1">
      <c r="A527" s="130" t="s">
        <v>4114</v>
      </c>
      <c r="B527" s="24" t="s">
        <v>17</v>
      </c>
      <c r="C527" s="24" t="s">
        <v>326</v>
      </c>
      <c r="D527" s="24">
        <v>579268</v>
      </c>
      <c r="E527" s="21">
        <v>4038526053305</v>
      </c>
      <c r="F527" s="24">
        <v>137828</v>
      </c>
      <c r="G527" s="38" t="s">
        <v>66</v>
      </c>
      <c r="H527" s="41">
        <v>93</v>
      </c>
      <c r="I527" s="20" t="s">
        <v>42</v>
      </c>
      <c r="J527" s="25" t="s">
        <v>27</v>
      </c>
      <c r="K527" s="24"/>
      <c r="L527" s="40" t="s">
        <v>5185</v>
      </c>
      <c r="M527" s="24" t="s">
        <v>321</v>
      </c>
      <c r="N527" s="24" t="s">
        <v>19</v>
      </c>
      <c r="O527" s="26">
        <v>72</v>
      </c>
      <c r="P527" s="67">
        <v>12760</v>
      </c>
      <c r="Q527" s="21"/>
      <c r="R527" s="22">
        <f t="shared" si="18"/>
        <v>0</v>
      </c>
      <c r="S527" s="129">
        <f t="shared" si="19"/>
        <v>0</v>
      </c>
    </row>
    <row r="528" spans="1:19" s="23" customFormat="1">
      <c r="A528" s="130" t="s">
        <v>4114</v>
      </c>
      <c r="B528" s="24" t="s">
        <v>17</v>
      </c>
      <c r="C528" s="24" t="s">
        <v>326</v>
      </c>
      <c r="D528" s="24">
        <v>578663</v>
      </c>
      <c r="E528" s="21">
        <v>4038526041784</v>
      </c>
      <c r="F528" s="24">
        <v>137717</v>
      </c>
      <c r="G528" s="38" t="s">
        <v>60</v>
      </c>
      <c r="H528" s="41">
        <v>95</v>
      </c>
      <c r="I528" s="20" t="s">
        <v>42</v>
      </c>
      <c r="J528" s="25" t="s">
        <v>27</v>
      </c>
      <c r="K528" s="24"/>
      <c r="L528" s="40" t="s">
        <v>5186</v>
      </c>
      <c r="M528" s="24" t="s">
        <v>19</v>
      </c>
      <c r="N528" s="24" t="s">
        <v>19</v>
      </c>
      <c r="O528" s="26">
        <v>71</v>
      </c>
      <c r="P528" s="67">
        <v>9910</v>
      </c>
      <c r="Q528" s="21"/>
      <c r="R528" s="22">
        <f t="shared" si="18"/>
        <v>0</v>
      </c>
      <c r="S528" s="129">
        <f t="shared" si="19"/>
        <v>0</v>
      </c>
    </row>
    <row r="529" spans="1:19" s="23" customFormat="1">
      <c r="A529" s="130" t="s">
        <v>4114</v>
      </c>
      <c r="B529" s="24" t="s">
        <v>17</v>
      </c>
      <c r="C529" s="24" t="s">
        <v>326</v>
      </c>
      <c r="D529" s="24">
        <v>581355</v>
      </c>
      <c r="E529" s="21">
        <v>4038526072627</v>
      </c>
      <c r="F529" s="24">
        <v>137829</v>
      </c>
      <c r="G529" s="38" t="s">
        <v>121</v>
      </c>
      <c r="H529" s="41">
        <v>87</v>
      </c>
      <c r="I529" s="20" t="s">
        <v>42</v>
      </c>
      <c r="J529" s="25" t="s">
        <v>27</v>
      </c>
      <c r="K529" s="24"/>
      <c r="L529" s="40" t="s">
        <v>5187</v>
      </c>
      <c r="M529" s="24" t="s">
        <v>19</v>
      </c>
      <c r="N529" s="24" t="s">
        <v>320</v>
      </c>
      <c r="O529" s="26">
        <v>71</v>
      </c>
      <c r="P529" s="67">
        <v>13080</v>
      </c>
      <c r="Q529" s="21"/>
      <c r="R529" s="22">
        <f t="shared" si="18"/>
        <v>0</v>
      </c>
      <c r="S529" s="129">
        <f t="shared" si="19"/>
        <v>0</v>
      </c>
    </row>
    <row r="530" spans="1:19" s="23" customFormat="1">
      <c r="A530" s="130" t="s">
        <v>4114</v>
      </c>
      <c r="B530" s="24" t="s">
        <v>17</v>
      </c>
      <c r="C530" s="24" t="s">
        <v>326</v>
      </c>
      <c r="D530" s="24">
        <v>532447</v>
      </c>
      <c r="E530" s="21">
        <v>5452000488619</v>
      </c>
      <c r="F530" s="24">
        <v>137718</v>
      </c>
      <c r="G530" s="38" t="s">
        <v>71</v>
      </c>
      <c r="H530" s="41">
        <v>91</v>
      </c>
      <c r="I530" s="20" t="s">
        <v>42</v>
      </c>
      <c r="J530" s="25" t="s">
        <v>27</v>
      </c>
      <c r="K530" s="24"/>
      <c r="L530" s="40" t="s">
        <v>5188</v>
      </c>
      <c r="M530" s="24" t="s">
        <v>321</v>
      </c>
      <c r="N530" s="24" t="s">
        <v>320</v>
      </c>
      <c r="O530" s="26">
        <v>72</v>
      </c>
      <c r="P530" s="67">
        <v>13420</v>
      </c>
      <c r="Q530" s="21"/>
      <c r="R530" s="22">
        <f t="shared" si="18"/>
        <v>0</v>
      </c>
      <c r="S530" s="129">
        <f t="shared" si="19"/>
        <v>0</v>
      </c>
    </row>
    <row r="531" spans="1:19" s="23" customFormat="1">
      <c r="A531" s="130" t="s">
        <v>4114</v>
      </c>
      <c r="B531" s="24" t="s">
        <v>17</v>
      </c>
      <c r="C531" s="24" t="s">
        <v>326</v>
      </c>
      <c r="D531" s="24">
        <v>532446</v>
      </c>
      <c r="E531" s="21">
        <v>5452000488602</v>
      </c>
      <c r="F531" s="24">
        <v>137719</v>
      </c>
      <c r="G531" s="38" t="s">
        <v>120</v>
      </c>
      <c r="H531" s="41">
        <v>95</v>
      </c>
      <c r="I531" s="20" t="s">
        <v>42</v>
      </c>
      <c r="J531" s="25" t="s">
        <v>27</v>
      </c>
      <c r="K531" s="24"/>
      <c r="L531" s="40" t="s">
        <v>5189</v>
      </c>
      <c r="M531" s="24" t="s">
        <v>19</v>
      </c>
      <c r="N531" s="24" t="s">
        <v>19</v>
      </c>
      <c r="O531" s="26">
        <v>72</v>
      </c>
      <c r="P531" s="67">
        <v>13630</v>
      </c>
      <c r="Q531" s="21"/>
      <c r="R531" s="22">
        <f t="shared" si="18"/>
        <v>0</v>
      </c>
      <c r="S531" s="129">
        <f t="shared" si="19"/>
        <v>0</v>
      </c>
    </row>
    <row r="532" spans="1:19" s="23" customFormat="1">
      <c r="A532" s="130" t="s">
        <v>4114</v>
      </c>
      <c r="B532" s="24" t="s">
        <v>17</v>
      </c>
      <c r="C532" s="24" t="s">
        <v>326</v>
      </c>
      <c r="D532" s="24">
        <v>532401</v>
      </c>
      <c r="E532" s="21">
        <v>5452000487919</v>
      </c>
      <c r="F532" s="24">
        <v>137830</v>
      </c>
      <c r="G532" s="38" t="s">
        <v>61</v>
      </c>
      <c r="H532" s="41">
        <v>98</v>
      </c>
      <c r="I532" s="20" t="s">
        <v>42</v>
      </c>
      <c r="J532" s="25" t="s">
        <v>27</v>
      </c>
      <c r="K532" s="24"/>
      <c r="L532" s="40" t="s">
        <v>5190</v>
      </c>
      <c r="M532" s="24" t="s">
        <v>19</v>
      </c>
      <c r="N532" s="24" t="s">
        <v>19</v>
      </c>
      <c r="O532" s="26">
        <v>72</v>
      </c>
      <c r="P532" s="67">
        <v>14200</v>
      </c>
      <c r="Q532" s="21"/>
      <c r="R532" s="22">
        <f t="shared" si="18"/>
        <v>0</v>
      </c>
      <c r="S532" s="129">
        <f t="shared" si="19"/>
        <v>0</v>
      </c>
    </row>
    <row r="533" spans="1:19" s="23" customFormat="1">
      <c r="A533" s="130" t="s">
        <v>4114</v>
      </c>
      <c r="B533" s="24" t="s">
        <v>17</v>
      </c>
      <c r="C533" s="24" t="s">
        <v>326</v>
      </c>
      <c r="D533" s="24">
        <v>531947</v>
      </c>
      <c r="E533" s="21">
        <v>5452000469922</v>
      </c>
      <c r="F533" s="24">
        <v>137720</v>
      </c>
      <c r="G533" s="38" t="s">
        <v>72</v>
      </c>
      <c r="H533" s="20">
        <v>91</v>
      </c>
      <c r="I533" s="20" t="s">
        <v>30</v>
      </c>
      <c r="J533" s="25"/>
      <c r="K533" s="24"/>
      <c r="L533" s="40" t="s">
        <v>5191</v>
      </c>
      <c r="M533" s="24" t="s">
        <v>19</v>
      </c>
      <c r="N533" s="24" t="s">
        <v>19</v>
      </c>
      <c r="O533" s="26">
        <v>72</v>
      </c>
      <c r="P533" s="67">
        <v>11470</v>
      </c>
      <c r="Q533" s="21"/>
      <c r="R533" s="22">
        <f t="shared" si="18"/>
        <v>0</v>
      </c>
      <c r="S533" s="129">
        <f t="shared" si="19"/>
        <v>0</v>
      </c>
    </row>
    <row r="534" spans="1:19" s="23" customFormat="1">
      <c r="A534" s="130" t="s">
        <v>4114</v>
      </c>
      <c r="B534" s="24" t="s">
        <v>17</v>
      </c>
      <c r="C534" s="24" t="s">
        <v>326</v>
      </c>
      <c r="D534" s="24">
        <v>531954</v>
      </c>
      <c r="E534" s="21">
        <v>5452000469991</v>
      </c>
      <c r="F534" s="24"/>
      <c r="G534" s="38" t="s">
        <v>72</v>
      </c>
      <c r="H534" s="20">
        <v>94</v>
      </c>
      <c r="I534" s="20" t="s">
        <v>42</v>
      </c>
      <c r="J534" s="25" t="s">
        <v>27</v>
      </c>
      <c r="K534" s="24"/>
      <c r="L534" s="40" t="s">
        <v>5192</v>
      </c>
      <c r="M534" s="24" t="s">
        <v>19</v>
      </c>
      <c r="N534" s="24" t="s">
        <v>19</v>
      </c>
      <c r="O534" s="26">
        <v>72</v>
      </c>
      <c r="P534" s="67">
        <v>11950</v>
      </c>
      <c r="Q534" s="21"/>
      <c r="R534" s="22">
        <f t="shared" si="18"/>
        <v>0</v>
      </c>
      <c r="S534" s="129">
        <f t="shared" si="19"/>
        <v>0</v>
      </c>
    </row>
    <row r="535" spans="1:19" s="23" customFormat="1">
      <c r="A535" s="130" t="s">
        <v>4114</v>
      </c>
      <c r="B535" s="24" t="s">
        <v>17</v>
      </c>
      <c r="C535" s="24" t="s">
        <v>326</v>
      </c>
      <c r="D535" s="24">
        <v>578660</v>
      </c>
      <c r="E535" s="21">
        <v>4038526041753</v>
      </c>
      <c r="F535" s="24">
        <v>137722</v>
      </c>
      <c r="G535" s="38" t="s">
        <v>69</v>
      </c>
      <c r="H535" s="20">
        <v>94</v>
      </c>
      <c r="I535" s="20" t="s">
        <v>30</v>
      </c>
      <c r="J535" s="25"/>
      <c r="K535" s="24" t="s">
        <v>1984</v>
      </c>
      <c r="L535" s="40" t="s">
        <v>5193</v>
      </c>
      <c r="M535" s="24" t="s">
        <v>321</v>
      </c>
      <c r="N535" s="24" t="s">
        <v>19</v>
      </c>
      <c r="O535" s="26">
        <v>71</v>
      </c>
      <c r="P535" s="67">
        <v>14150</v>
      </c>
      <c r="Q535" s="21"/>
      <c r="R535" s="22">
        <f t="shared" si="18"/>
        <v>0</v>
      </c>
      <c r="S535" s="129">
        <f t="shared" si="19"/>
        <v>0</v>
      </c>
    </row>
    <row r="536" spans="1:19" s="23" customFormat="1">
      <c r="A536" s="130" t="s">
        <v>4114</v>
      </c>
      <c r="B536" s="24" t="s">
        <v>17</v>
      </c>
      <c r="C536" s="24" t="s">
        <v>326</v>
      </c>
      <c r="D536" s="24">
        <v>532394</v>
      </c>
      <c r="E536" s="21">
        <v>5452000487841</v>
      </c>
      <c r="F536" s="24">
        <v>137721</v>
      </c>
      <c r="G536" s="38" t="s">
        <v>69</v>
      </c>
      <c r="H536" s="20">
        <v>98</v>
      </c>
      <c r="I536" s="20" t="s">
        <v>30</v>
      </c>
      <c r="J536" s="25" t="s">
        <v>27</v>
      </c>
      <c r="K536" s="24"/>
      <c r="L536" s="40" t="s">
        <v>5194</v>
      </c>
      <c r="M536" s="24" t="s">
        <v>19</v>
      </c>
      <c r="N536" s="24" t="s">
        <v>19</v>
      </c>
      <c r="O536" s="26">
        <v>72</v>
      </c>
      <c r="P536" s="67">
        <v>12820</v>
      </c>
      <c r="Q536" s="21"/>
      <c r="R536" s="22">
        <f t="shared" si="18"/>
        <v>0</v>
      </c>
      <c r="S536" s="129">
        <f t="shared" si="19"/>
        <v>0</v>
      </c>
    </row>
    <row r="537" spans="1:19" s="23" customFormat="1">
      <c r="A537" s="130" t="s">
        <v>4114</v>
      </c>
      <c r="B537" s="24" t="s">
        <v>17</v>
      </c>
      <c r="C537" s="24" t="s">
        <v>326</v>
      </c>
      <c r="D537" s="24">
        <v>532393</v>
      </c>
      <c r="E537" s="21">
        <v>5452000487834</v>
      </c>
      <c r="F537" s="24"/>
      <c r="G537" s="38" t="s">
        <v>69</v>
      </c>
      <c r="H537" s="20">
        <v>98</v>
      </c>
      <c r="I537" s="20" t="s">
        <v>42</v>
      </c>
      <c r="J537" s="25" t="s">
        <v>27</v>
      </c>
      <c r="K537" s="24"/>
      <c r="L537" s="40" t="s">
        <v>5195</v>
      </c>
      <c r="M537" s="24" t="s">
        <v>19</v>
      </c>
      <c r="N537" s="24" t="s">
        <v>19</v>
      </c>
      <c r="O537" s="26">
        <v>72</v>
      </c>
      <c r="P537" s="67">
        <v>13140</v>
      </c>
      <c r="Q537" s="21"/>
      <c r="R537" s="22">
        <f t="shared" si="18"/>
        <v>0</v>
      </c>
      <c r="S537" s="129">
        <f t="shared" si="19"/>
        <v>0</v>
      </c>
    </row>
    <row r="538" spans="1:19" s="23" customFormat="1">
      <c r="A538" s="130" t="s">
        <v>4114</v>
      </c>
      <c r="B538" s="24" t="s">
        <v>17</v>
      </c>
      <c r="C538" s="24" t="s">
        <v>326</v>
      </c>
      <c r="D538" s="24">
        <v>532201</v>
      </c>
      <c r="E538" s="21">
        <v>5452000487612</v>
      </c>
      <c r="F538" s="24">
        <v>137723</v>
      </c>
      <c r="G538" s="38" t="s">
        <v>119</v>
      </c>
      <c r="H538" s="20">
        <v>101</v>
      </c>
      <c r="I538" s="20" t="s">
        <v>42</v>
      </c>
      <c r="J538" s="25" t="s">
        <v>27</v>
      </c>
      <c r="K538" s="24"/>
      <c r="L538" s="40" t="s">
        <v>5196</v>
      </c>
      <c r="M538" s="24" t="s">
        <v>19</v>
      </c>
      <c r="N538" s="24" t="s">
        <v>19</v>
      </c>
      <c r="O538" s="26">
        <v>72</v>
      </c>
      <c r="P538" s="67">
        <v>13850</v>
      </c>
      <c r="Q538" s="21"/>
      <c r="R538" s="22">
        <f t="shared" si="18"/>
        <v>0</v>
      </c>
      <c r="S538" s="129">
        <f t="shared" si="19"/>
        <v>0</v>
      </c>
    </row>
    <row r="539" spans="1:19" s="23" customFormat="1">
      <c r="A539" s="130" t="s">
        <v>4114</v>
      </c>
      <c r="B539" s="24" t="s">
        <v>17</v>
      </c>
      <c r="C539" s="24" t="s">
        <v>326</v>
      </c>
      <c r="D539" s="24">
        <v>545984</v>
      </c>
      <c r="E539" s="21">
        <v>5452000735515</v>
      </c>
      <c r="F539" s="24">
        <v>137831</v>
      </c>
      <c r="G539" s="38" t="s">
        <v>119</v>
      </c>
      <c r="H539" s="20">
        <v>97</v>
      </c>
      <c r="I539" s="20" t="s">
        <v>30</v>
      </c>
      <c r="J539" s="25"/>
      <c r="K539" s="24" t="s">
        <v>1984</v>
      </c>
      <c r="L539" s="40" t="s">
        <v>5197</v>
      </c>
      <c r="M539" s="24" t="s">
        <v>321</v>
      </c>
      <c r="N539" s="24" t="s">
        <v>19</v>
      </c>
      <c r="O539" s="26">
        <v>72</v>
      </c>
      <c r="P539" s="67">
        <v>15350</v>
      </c>
      <c r="Q539" s="21"/>
      <c r="R539" s="22">
        <f t="shared" si="18"/>
        <v>0</v>
      </c>
      <c r="S539" s="129">
        <f t="shared" si="19"/>
        <v>0</v>
      </c>
    </row>
    <row r="540" spans="1:19" s="23" customFormat="1">
      <c r="A540" s="130" t="s">
        <v>4114</v>
      </c>
      <c r="B540" s="24" t="s">
        <v>17</v>
      </c>
      <c r="C540" s="24" t="s">
        <v>326</v>
      </c>
      <c r="D540" s="24">
        <v>532199</v>
      </c>
      <c r="E540" s="21">
        <v>5452000487599</v>
      </c>
      <c r="F540" s="24">
        <v>137724</v>
      </c>
      <c r="G540" s="38" t="s">
        <v>1555</v>
      </c>
      <c r="H540" s="20">
        <v>97</v>
      </c>
      <c r="I540" s="20" t="s">
        <v>42</v>
      </c>
      <c r="J540" s="25" t="s">
        <v>27</v>
      </c>
      <c r="K540" s="24"/>
      <c r="L540" s="40" t="s">
        <v>5198</v>
      </c>
      <c r="M540" s="24" t="s">
        <v>321</v>
      </c>
      <c r="N540" s="24" t="s">
        <v>19</v>
      </c>
      <c r="O540" s="26">
        <v>72</v>
      </c>
      <c r="P540" s="67">
        <v>15070</v>
      </c>
      <c r="Q540" s="21"/>
      <c r="R540" s="22">
        <f t="shared" si="18"/>
        <v>0</v>
      </c>
      <c r="S540" s="129">
        <f t="shared" si="19"/>
        <v>0</v>
      </c>
    </row>
    <row r="541" spans="1:19" s="23" customFormat="1">
      <c r="A541" s="130" t="s">
        <v>4114</v>
      </c>
      <c r="B541" s="24" t="s">
        <v>17</v>
      </c>
      <c r="C541" s="24" t="s">
        <v>326</v>
      </c>
      <c r="D541" s="24">
        <v>532211</v>
      </c>
      <c r="E541" s="21">
        <v>5452000485618</v>
      </c>
      <c r="F541" s="24">
        <v>137832</v>
      </c>
      <c r="G541" s="38" t="s">
        <v>1556</v>
      </c>
      <c r="H541" s="20">
        <v>99</v>
      </c>
      <c r="I541" s="20" t="s">
        <v>42</v>
      </c>
      <c r="J541" s="25" t="s">
        <v>27</v>
      </c>
      <c r="K541" s="24"/>
      <c r="L541" s="40" t="s">
        <v>5199</v>
      </c>
      <c r="M541" s="24" t="s">
        <v>19</v>
      </c>
      <c r="N541" s="24" t="s">
        <v>19</v>
      </c>
      <c r="O541" s="26">
        <v>72</v>
      </c>
      <c r="P541" s="67">
        <v>16100</v>
      </c>
      <c r="Q541" s="21"/>
      <c r="R541" s="22">
        <f t="shared" si="18"/>
        <v>0</v>
      </c>
      <c r="S541" s="129">
        <f t="shared" si="19"/>
        <v>0</v>
      </c>
    </row>
    <row r="542" spans="1:19" s="23" customFormat="1">
      <c r="A542" s="130" t="s">
        <v>4114</v>
      </c>
      <c r="B542" s="24" t="s">
        <v>17</v>
      </c>
      <c r="C542" s="24" t="s">
        <v>326</v>
      </c>
      <c r="D542" s="24">
        <v>531955</v>
      </c>
      <c r="E542" s="21">
        <v>5452000470003</v>
      </c>
      <c r="F542" s="24">
        <v>137725</v>
      </c>
      <c r="G542" s="38" t="s">
        <v>128</v>
      </c>
      <c r="H542" s="20">
        <v>92</v>
      </c>
      <c r="I542" s="20" t="s">
        <v>42</v>
      </c>
      <c r="J542" s="25" t="s">
        <v>27</v>
      </c>
      <c r="K542" s="24"/>
      <c r="L542" s="40" t="s">
        <v>4904</v>
      </c>
      <c r="M542" s="24" t="s">
        <v>321</v>
      </c>
      <c r="N542" s="24" t="s">
        <v>19</v>
      </c>
      <c r="O542" s="26">
        <v>72</v>
      </c>
      <c r="P542" s="67">
        <v>13210</v>
      </c>
      <c r="Q542" s="21"/>
      <c r="R542" s="22">
        <f t="shared" si="18"/>
        <v>0</v>
      </c>
      <c r="S542" s="129">
        <f t="shared" si="19"/>
        <v>0</v>
      </c>
    </row>
    <row r="543" spans="1:19" s="23" customFormat="1">
      <c r="A543" s="130" t="s">
        <v>4114</v>
      </c>
      <c r="B543" s="24" t="s">
        <v>17</v>
      </c>
      <c r="C543" s="24" t="s">
        <v>326</v>
      </c>
      <c r="D543" s="24">
        <v>532395</v>
      </c>
      <c r="E543" s="21">
        <v>5452000487858</v>
      </c>
      <c r="F543" s="24">
        <v>125901</v>
      </c>
      <c r="G543" s="38" t="s">
        <v>125</v>
      </c>
      <c r="H543" s="20">
        <v>95</v>
      </c>
      <c r="I543" s="20" t="s">
        <v>42</v>
      </c>
      <c r="J543" s="25" t="s">
        <v>27</v>
      </c>
      <c r="K543" s="24"/>
      <c r="L543" s="40" t="s">
        <v>4905</v>
      </c>
      <c r="M543" s="24" t="s">
        <v>321</v>
      </c>
      <c r="N543" s="24" t="s">
        <v>320</v>
      </c>
      <c r="O543" s="26">
        <v>72</v>
      </c>
      <c r="P543" s="67">
        <v>14510</v>
      </c>
      <c r="Q543" s="21"/>
      <c r="R543" s="22">
        <f t="shared" si="18"/>
        <v>0</v>
      </c>
      <c r="S543" s="129">
        <f t="shared" si="19"/>
        <v>0</v>
      </c>
    </row>
    <row r="544" spans="1:19" s="23" customFormat="1">
      <c r="A544" s="130" t="s">
        <v>4114</v>
      </c>
      <c r="B544" s="24" t="s">
        <v>17</v>
      </c>
      <c r="C544" s="24" t="s">
        <v>326</v>
      </c>
      <c r="D544" s="24">
        <v>581357</v>
      </c>
      <c r="E544" s="21">
        <v>4038526072641</v>
      </c>
      <c r="F544" s="24">
        <v>137726</v>
      </c>
      <c r="G544" s="38" t="s">
        <v>127</v>
      </c>
      <c r="H544" s="20">
        <v>95</v>
      </c>
      <c r="I544" s="20" t="s">
        <v>42</v>
      </c>
      <c r="J544" s="25" t="s">
        <v>27</v>
      </c>
      <c r="K544" s="24"/>
      <c r="L544" s="40" t="s">
        <v>4906</v>
      </c>
      <c r="M544" s="24"/>
      <c r="N544" s="24"/>
      <c r="O544" s="26"/>
      <c r="P544" s="67">
        <v>15820</v>
      </c>
      <c r="Q544" s="21"/>
      <c r="R544" s="22">
        <f t="shared" si="18"/>
        <v>0</v>
      </c>
      <c r="S544" s="129">
        <f t="shared" si="19"/>
        <v>0</v>
      </c>
    </row>
    <row r="545" spans="1:19" s="23" customFormat="1">
      <c r="A545" s="130" t="s">
        <v>4114</v>
      </c>
      <c r="B545" s="24" t="s">
        <v>17</v>
      </c>
      <c r="C545" s="24" t="s">
        <v>326</v>
      </c>
      <c r="D545" s="24">
        <v>578664</v>
      </c>
      <c r="E545" s="21">
        <v>4038526041791</v>
      </c>
      <c r="F545" s="24">
        <v>137727</v>
      </c>
      <c r="G545" s="38" t="s">
        <v>124</v>
      </c>
      <c r="H545" s="20">
        <v>98</v>
      </c>
      <c r="I545" s="20" t="s">
        <v>42</v>
      </c>
      <c r="J545" s="25" t="s">
        <v>27</v>
      </c>
      <c r="K545" s="24"/>
      <c r="L545" s="40" t="s">
        <v>4907</v>
      </c>
      <c r="M545" s="24" t="s">
        <v>19</v>
      </c>
      <c r="N545" s="24" t="s">
        <v>19</v>
      </c>
      <c r="O545" s="26">
        <v>72</v>
      </c>
      <c r="P545" s="67">
        <v>15590</v>
      </c>
      <c r="Q545" s="21"/>
      <c r="R545" s="22">
        <f t="shared" si="18"/>
        <v>0</v>
      </c>
      <c r="S545" s="129">
        <f t="shared" si="19"/>
        <v>0</v>
      </c>
    </row>
    <row r="546" spans="1:19" s="23" customFormat="1">
      <c r="A546" s="130" t="s">
        <v>4114</v>
      </c>
      <c r="B546" s="24" t="s">
        <v>17</v>
      </c>
      <c r="C546" s="24" t="s">
        <v>326</v>
      </c>
      <c r="D546" s="24">
        <v>531953</v>
      </c>
      <c r="E546" s="21">
        <v>5452000469984</v>
      </c>
      <c r="F546" s="24">
        <v>137833</v>
      </c>
      <c r="G546" s="38" t="s">
        <v>109</v>
      </c>
      <c r="H546" s="20">
        <v>101</v>
      </c>
      <c r="I546" s="20" t="s">
        <v>42</v>
      </c>
      <c r="J546" s="25" t="s">
        <v>27</v>
      </c>
      <c r="K546" s="24"/>
      <c r="L546" s="40" t="s">
        <v>4908</v>
      </c>
      <c r="M546" s="24" t="s">
        <v>19</v>
      </c>
      <c r="N546" s="24" t="s">
        <v>19</v>
      </c>
      <c r="O546" s="26">
        <v>72</v>
      </c>
      <c r="P546" s="67">
        <v>18420</v>
      </c>
      <c r="Q546" s="21"/>
      <c r="R546" s="22">
        <f t="shared" si="18"/>
        <v>0</v>
      </c>
      <c r="S546" s="129">
        <f t="shared" si="19"/>
        <v>0</v>
      </c>
    </row>
    <row r="547" spans="1:19" s="23" customFormat="1">
      <c r="A547" s="130" t="s">
        <v>4114</v>
      </c>
      <c r="B547" s="24" t="s">
        <v>17</v>
      </c>
      <c r="C547" s="24" t="s">
        <v>326</v>
      </c>
      <c r="D547" s="24">
        <v>531952</v>
      </c>
      <c r="E547" s="21">
        <v>5452000469977</v>
      </c>
      <c r="F547" s="24">
        <v>137834</v>
      </c>
      <c r="G547" s="38" t="s">
        <v>126</v>
      </c>
      <c r="H547" s="20">
        <v>97</v>
      </c>
      <c r="I547" s="20" t="s">
        <v>42</v>
      </c>
      <c r="J547" s="25" t="s">
        <v>27</v>
      </c>
      <c r="K547" s="24"/>
      <c r="L547" s="40" t="s">
        <v>4909</v>
      </c>
      <c r="M547" s="24" t="s">
        <v>19</v>
      </c>
      <c r="N547" s="24" t="s">
        <v>19</v>
      </c>
      <c r="O547" s="26">
        <v>72</v>
      </c>
      <c r="P547" s="67">
        <v>14950</v>
      </c>
      <c r="Q547" s="21"/>
      <c r="R547" s="22">
        <f t="shared" si="18"/>
        <v>0</v>
      </c>
      <c r="S547" s="129">
        <f t="shared" si="19"/>
        <v>0</v>
      </c>
    </row>
    <row r="548" spans="1:19" s="23" customFormat="1">
      <c r="A548" s="130" t="s">
        <v>4114</v>
      </c>
      <c r="B548" s="24" t="s">
        <v>17</v>
      </c>
      <c r="C548" s="24" t="s">
        <v>326</v>
      </c>
      <c r="D548" s="24">
        <v>584466</v>
      </c>
      <c r="E548" s="21">
        <v>4038526326072</v>
      </c>
      <c r="F548" s="24">
        <v>137835</v>
      </c>
      <c r="G548" s="38" t="s">
        <v>123</v>
      </c>
      <c r="H548" s="20">
        <v>100</v>
      </c>
      <c r="I548" s="20" t="s">
        <v>42</v>
      </c>
      <c r="J548" s="25" t="s">
        <v>27</v>
      </c>
      <c r="K548" s="24"/>
      <c r="L548" s="40" t="s">
        <v>4910</v>
      </c>
      <c r="M548" s="24"/>
      <c r="N548" s="24"/>
      <c r="O548" s="26"/>
      <c r="P548" s="67">
        <v>15790</v>
      </c>
      <c r="Q548" s="21"/>
      <c r="R548" s="22">
        <f t="shared" si="18"/>
        <v>0</v>
      </c>
      <c r="S548" s="129">
        <f t="shared" si="19"/>
        <v>0</v>
      </c>
    </row>
    <row r="549" spans="1:19" s="23" customFormat="1">
      <c r="A549" s="130" t="s">
        <v>4114</v>
      </c>
      <c r="B549" s="24" t="s">
        <v>17</v>
      </c>
      <c r="C549" s="24" t="s">
        <v>326</v>
      </c>
      <c r="D549" s="24">
        <v>531951</v>
      </c>
      <c r="E549" s="21">
        <v>5452000469960</v>
      </c>
      <c r="F549" s="24"/>
      <c r="G549" s="38" t="s">
        <v>123</v>
      </c>
      <c r="H549" s="20">
        <v>100</v>
      </c>
      <c r="I549" s="20" t="s">
        <v>42</v>
      </c>
      <c r="J549" s="25" t="s">
        <v>27</v>
      </c>
      <c r="K549" s="24"/>
      <c r="L549" s="40" t="s">
        <v>4910</v>
      </c>
      <c r="M549" s="24"/>
      <c r="N549" s="24"/>
      <c r="O549" s="26"/>
      <c r="P549" s="67">
        <v>15750</v>
      </c>
      <c r="Q549" s="21"/>
      <c r="R549" s="22">
        <f t="shared" si="18"/>
        <v>0</v>
      </c>
      <c r="S549" s="129">
        <f t="shared" si="19"/>
        <v>0</v>
      </c>
    </row>
    <row r="550" spans="1:19" s="23" customFormat="1">
      <c r="A550" s="130" t="s">
        <v>4114</v>
      </c>
      <c r="B550" s="24" t="s">
        <v>17</v>
      </c>
      <c r="C550" s="24" t="s">
        <v>326</v>
      </c>
      <c r="D550" s="24">
        <v>542742</v>
      </c>
      <c r="E550" s="21">
        <v>5452000701350</v>
      </c>
      <c r="F550" s="24">
        <v>137836</v>
      </c>
      <c r="G550" s="38" t="s">
        <v>1558</v>
      </c>
      <c r="H550" s="20">
        <v>96</v>
      </c>
      <c r="I550" s="20" t="s">
        <v>42</v>
      </c>
      <c r="J550" s="25" t="s">
        <v>27</v>
      </c>
      <c r="K550" s="24"/>
      <c r="L550" s="40" t="s">
        <v>4680</v>
      </c>
      <c r="M550" s="24" t="s">
        <v>19</v>
      </c>
      <c r="N550" s="24" t="s">
        <v>19</v>
      </c>
      <c r="O550" s="26">
        <v>72</v>
      </c>
      <c r="P550" s="67">
        <v>21120</v>
      </c>
      <c r="Q550" s="21"/>
      <c r="R550" s="22">
        <f t="shared" si="18"/>
        <v>0</v>
      </c>
      <c r="S550" s="129">
        <f t="shared" si="19"/>
        <v>0</v>
      </c>
    </row>
    <row r="551" spans="1:19" s="23" customFormat="1">
      <c r="A551" s="130" t="s">
        <v>4114</v>
      </c>
      <c r="B551" s="24" t="s">
        <v>17</v>
      </c>
      <c r="C551" s="24" t="s">
        <v>326</v>
      </c>
      <c r="D551" s="24">
        <v>581346</v>
      </c>
      <c r="E551" s="21">
        <v>4038526072535</v>
      </c>
      <c r="F551" s="24">
        <v>137837</v>
      </c>
      <c r="G551" s="38" t="s">
        <v>1559</v>
      </c>
      <c r="H551" s="20">
        <v>100</v>
      </c>
      <c r="I551" s="20" t="s">
        <v>42</v>
      </c>
      <c r="J551" s="25" t="s">
        <v>27</v>
      </c>
      <c r="K551" s="24"/>
      <c r="L551" s="40" t="s">
        <v>4681</v>
      </c>
      <c r="M551" s="24"/>
      <c r="N551" s="24"/>
      <c r="O551" s="26"/>
      <c r="P551" s="67">
        <v>21010</v>
      </c>
      <c r="Q551" s="21"/>
      <c r="R551" s="22">
        <f t="shared" si="18"/>
        <v>0</v>
      </c>
      <c r="S551" s="129">
        <f t="shared" si="19"/>
        <v>0</v>
      </c>
    </row>
    <row r="552" spans="1:19" s="23" customFormat="1">
      <c r="A552" s="130" t="s">
        <v>4114</v>
      </c>
      <c r="B552" s="24" t="s">
        <v>324</v>
      </c>
      <c r="C552" s="24" t="s">
        <v>326</v>
      </c>
      <c r="D552" s="24">
        <v>532396</v>
      </c>
      <c r="E552" s="21">
        <v>5452000487865</v>
      </c>
      <c r="F552" s="24">
        <v>137838</v>
      </c>
      <c r="G552" s="38" t="s">
        <v>96</v>
      </c>
      <c r="H552" s="41">
        <v>100</v>
      </c>
      <c r="I552" s="20" t="s">
        <v>18</v>
      </c>
      <c r="J552" s="25"/>
      <c r="K552" s="24"/>
      <c r="L552" s="40" t="s">
        <v>5583</v>
      </c>
      <c r="M552" s="24" t="s">
        <v>19</v>
      </c>
      <c r="N552" s="24" t="s">
        <v>320</v>
      </c>
      <c r="O552" s="26">
        <v>71</v>
      </c>
      <c r="P552" s="67">
        <v>11390</v>
      </c>
      <c r="Q552" s="21"/>
      <c r="R552" s="22">
        <f t="shared" si="18"/>
        <v>0</v>
      </c>
      <c r="S552" s="129">
        <f t="shared" si="19"/>
        <v>0</v>
      </c>
    </row>
    <row r="553" spans="1:19" s="23" customFormat="1">
      <c r="A553" s="130" t="s">
        <v>4114</v>
      </c>
      <c r="B553" s="24" t="s">
        <v>324</v>
      </c>
      <c r="C553" s="24" t="s">
        <v>326</v>
      </c>
      <c r="D553" s="24">
        <v>583741</v>
      </c>
      <c r="E553" s="21"/>
      <c r="F553" s="24"/>
      <c r="G553" s="38" t="s">
        <v>59</v>
      </c>
      <c r="H553" s="41">
        <v>96</v>
      </c>
      <c r="I553" s="20" t="s">
        <v>30</v>
      </c>
      <c r="J553" s="25"/>
      <c r="K553" s="24"/>
      <c r="L553" s="40" t="s">
        <v>5200</v>
      </c>
      <c r="M553" s="24"/>
      <c r="N553" s="24"/>
      <c r="O553" s="26"/>
      <c r="P553" s="67">
        <v>12920</v>
      </c>
      <c r="Q553" s="21"/>
      <c r="R553" s="22">
        <f t="shared" si="18"/>
        <v>0</v>
      </c>
      <c r="S553" s="129">
        <f t="shared" si="19"/>
        <v>0</v>
      </c>
    </row>
    <row r="554" spans="1:19" s="23" customFormat="1">
      <c r="A554" s="130" t="s">
        <v>4114</v>
      </c>
      <c r="B554" s="24" t="s">
        <v>324</v>
      </c>
      <c r="C554" s="24" t="s">
        <v>326</v>
      </c>
      <c r="D554" s="24">
        <v>578582</v>
      </c>
      <c r="E554" s="21">
        <v>4038526040350</v>
      </c>
      <c r="F554" s="24"/>
      <c r="G554" s="38" t="s">
        <v>59</v>
      </c>
      <c r="H554" s="41">
        <v>96</v>
      </c>
      <c r="I554" s="20" t="s">
        <v>30</v>
      </c>
      <c r="J554" s="25"/>
      <c r="K554" s="24"/>
      <c r="L554" s="40" t="s">
        <v>5200</v>
      </c>
      <c r="M554" s="24" t="s">
        <v>19</v>
      </c>
      <c r="N554" s="24" t="s">
        <v>19</v>
      </c>
      <c r="O554" s="26">
        <v>72</v>
      </c>
      <c r="P554" s="67">
        <v>13240</v>
      </c>
      <c r="Q554" s="21"/>
      <c r="R554" s="22">
        <f t="shared" si="18"/>
        <v>0</v>
      </c>
      <c r="S554" s="129">
        <f t="shared" si="19"/>
        <v>0</v>
      </c>
    </row>
    <row r="555" spans="1:19" s="23" customFormat="1">
      <c r="A555" s="130" t="s">
        <v>4114</v>
      </c>
      <c r="B555" s="24" t="s">
        <v>324</v>
      </c>
      <c r="C555" s="24" t="s">
        <v>326</v>
      </c>
      <c r="D555" s="24">
        <v>579313</v>
      </c>
      <c r="E555" s="21">
        <v>4038526054050</v>
      </c>
      <c r="F555" s="24">
        <v>137840</v>
      </c>
      <c r="G555" s="38" t="s">
        <v>102</v>
      </c>
      <c r="H555" s="20">
        <v>103</v>
      </c>
      <c r="I555" s="20" t="s">
        <v>42</v>
      </c>
      <c r="J555" s="25" t="s">
        <v>27</v>
      </c>
      <c r="K555" s="24"/>
      <c r="L555" s="40" t="s">
        <v>5201</v>
      </c>
      <c r="M555" s="24" t="s">
        <v>19</v>
      </c>
      <c r="N555" s="24" t="s">
        <v>19</v>
      </c>
      <c r="O555" s="26">
        <v>71</v>
      </c>
      <c r="P555" s="67">
        <v>15920</v>
      </c>
      <c r="Q555" s="21"/>
      <c r="R555" s="22">
        <f t="shared" si="18"/>
        <v>0</v>
      </c>
      <c r="S555" s="129">
        <f t="shared" si="19"/>
        <v>0</v>
      </c>
    </row>
    <row r="556" spans="1:19" s="23" customFormat="1">
      <c r="A556" s="130" t="s">
        <v>4114</v>
      </c>
      <c r="B556" s="24" t="s">
        <v>324</v>
      </c>
      <c r="C556" s="24" t="s">
        <v>326</v>
      </c>
      <c r="D556" s="24">
        <v>545985</v>
      </c>
      <c r="E556" s="21">
        <v>5452000735522</v>
      </c>
      <c r="F556" s="24">
        <v>137728</v>
      </c>
      <c r="G556" s="38" t="s">
        <v>99</v>
      </c>
      <c r="H556" s="20">
        <v>106</v>
      </c>
      <c r="I556" s="20" t="s">
        <v>30</v>
      </c>
      <c r="J556" s="25" t="s">
        <v>27</v>
      </c>
      <c r="K556" s="24"/>
      <c r="L556" s="40" t="s">
        <v>5202</v>
      </c>
      <c r="M556" s="24" t="s">
        <v>19</v>
      </c>
      <c r="N556" s="24" t="s">
        <v>19</v>
      </c>
      <c r="O556" s="26">
        <v>72</v>
      </c>
      <c r="P556" s="67">
        <v>15560</v>
      </c>
      <c r="Q556" s="21"/>
      <c r="R556" s="22">
        <f t="shared" si="18"/>
        <v>0</v>
      </c>
      <c r="S556" s="129">
        <f t="shared" si="19"/>
        <v>0</v>
      </c>
    </row>
    <row r="557" spans="1:19" s="23" customFormat="1">
      <c r="A557" s="130" t="s">
        <v>4114</v>
      </c>
      <c r="B557" s="24" t="s">
        <v>324</v>
      </c>
      <c r="C557" s="24" t="s">
        <v>326</v>
      </c>
      <c r="D557" s="24">
        <v>582575</v>
      </c>
      <c r="E557" s="21">
        <v>4038526088628</v>
      </c>
      <c r="F557" s="24">
        <v>137729</v>
      </c>
      <c r="G557" s="38" t="s">
        <v>103</v>
      </c>
      <c r="H557" s="20">
        <v>103</v>
      </c>
      <c r="I557" s="20" t="s">
        <v>42</v>
      </c>
      <c r="J557" s="25" t="s">
        <v>27</v>
      </c>
      <c r="K557" s="24"/>
      <c r="L557" s="40" t="s">
        <v>5203</v>
      </c>
      <c r="M557" s="24"/>
      <c r="N557" s="24"/>
      <c r="O557" s="26"/>
      <c r="P557" s="67">
        <v>16160</v>
      </c>
      <c r="Q557" s="21"/>
      <c r="R557" s="22">
        <f t="shared" si="18"/>
        <v>0</v>
      </c>
      <c r="S557" s="129">
        <f t="shared" si="19"/>
        <v>0</v>
      </c>
    </row>
    <row r="558" spans="1:19" s="23" customFormat="1">
      <c r="A558" s="130" t="s">
        <v>4114</v>
      </c>
      <c r="B558" s="24" t="s">
        <v>324</v>
      </c>
      <c r="C558" s="24" t="s">
        <v>326</v>
      </c>
      <c r="D558" s="24">
        <v>546368</v>
      </c>
      <c r="E558" s="21">
        <v>5452000741097</v>
      </c>
      <c r="F558" s="24"/>
      <c r="G558" s="38" t="s">
        <v>103</v>
      </c>
      <c r="H558" s="20">
        <v>103</v>
      </c>
      <c r="I558" s="20" t="s">
        <v>42</v>
      </c>
      <c r="J558" s="25" t="s">
        <v>27</v>
      </c>
      <c r="K558" s="24"/>
      <c r="L558" s="40" t="s">
        <v>5203</v>
      </c>
      <c r="M558" s="24" t="s">
        <v>19</v>
      </c>
      <c r="N558" s="24" t="s">
        <v>19</v>
      </c>
      <c r="O558" s="26">
        <v>72</v>
      </c>
      <c r="P558" s="67">
        <v>16150</v>
      </c>
      <c r="Q558" s="21"/>
      <c r="R558" s="22">
        <f t="shared" si="18"/>
        <v>0</v>
      </c>
      <c r="S558" s="129">
        <f t="shared" si="19"/>
        <v>0</v>
      </c>
    </row>
    <row r="559" spans="1:19" s="23" customFormat="1">
      <c r="A559" s="130" t="s">
        <v>4114</v>
      </c>
      <c r="B559" s="24" t="s">
        <v>324</v>
      </c>
      <c r="C559" s="24" t="s">
        <v>326</v>
      </c>
      <c r="D559" s="24">
        <v>532383</v>
      </c>
      <c r="E559" s="21">
        <v>5452000487636</v>
      </c>
      <c r="F559" s="24">
        <v>137730</v>
      </c>
      <c r="G559" s="38" t="s">
        <v>1561</v>
      </c>
      <c r="H559" s="41">
        <v>102</v>
      </c>
      <c r="I559" s="20" t="s">
        <v>30</v>
      </c>
      <c r="J559" s="25"/>
      <c r="K559" s="24"/>
      <c r="L559" s="40" t="s">
        <v>5204</v>
      </c>
      <c r="M559" s="24" t="s">
        <v>19</v>
      </c>
      <c r="N559" s="24" t="s">
        <v>320</v>
      </c>
      <c r="O559" s="26">
        <v>71</v>
      </c>
      <c r="P559" s="67">
        <v>15160</v>
      </c>
      <c r="Q559" s="21"/>
      <c r="R559" s="22">
        <f t="shared" si="18"/>
        <v>0</v>
      </c>
      <c r="S559" s="129">
        <f t="shared" si="19"/>
        <v>0</v>
      </c>
    </row>
    <row r="560" spans="1:19" s="23" customFormat="1">
      <c r="A560" s="130" t="s">
        <v>4114</v>
      </c>
      <c r="B560" s="24" t="s">
        <v>324</v>
      </c>
      <c r="C560" s="24" t="s">
        <v>326</v>
      </c>
      <c r="D560" s="24">
        <v>578583</v>
      </c>
      <c r="E560" s="21">
        <v>4038526040367</v>
      </c>
      <c r="F560" s="24">
        <v>137841</v>
      </c>
      <c r="G560" s="38" t="s">
        <v>100</v>
      </c>
      <c r="H560" s="20">
        <v>108</v>
      </c>
      <c r="I560" s="20" t="s">
        <v>30</v>
      </c>
      <c r="J560" s="25" t="s">
        <v>27</v>
      </c>
      <c r="K560" s="24"/>
      <c r="L560" s="40" t="s">
        <v>5205</v>
      </c>
      <c r="M560" s="24" t="s">
        <v>19</v>
      </c>
      <c r="N560" s="24" t="s">
        <v>19</v>
      </c>
      <c r="O560" s="26">
        <v>72</v>
      </c>
      <c r="P560" s="67">
        <v>15230</v>
      </c>
      <c r="Q560" s="21"/>
      <c r="R560" s="22">
        <f t="shared" si="18"/>
        <v>0</v>
      </c>
      <c r="S560" s="129">
        <f t="shared" si="19"/>
        <v>0</v>
      </c>
    </row>
    <row r="561" spans="1:19" s="23" customFormat="1">
      <c r="A561" s="130" t="s">
        <v>4114</v>
      </c>
      <c r="B561" s="24" t="s">
        <v>324</v>
      </c>
      <c r="C561" s="24" t="s">
        <v>326</v>
      </c>
      <c r="D561" s="24">
        <v>561617</v>
      </c>
      <c r="E561" s="21">
        <v>5452000358875</v>
      </c>
      <c r="F561" s="24">
        <v>137842</v>
      </c>
      <c r="G561" s="38" t="s">
        <v>1992</v>
      </c>
      <c r="H561" s="20">
        <v>110</v>
      </c>
      <c r="I561" s="20" t="s">
        <v>18</v>
      </c>
      <c r="J561" s="25"/>
      <c r="K561" s="24"/>
      <c r="L561" s="40" t="s">
        <v>5206</v>
      </c>
      <c r="M561" s="24" t="s">
        <v>19</v>
      </c>
      <c r="N561" s="24" t="s">
        <v>19</v>
      </c>
      <c r="O561" s="26">
        <v>71</v>
      </c>
      <c r="P561" s="67">
        <v>16850</v>
      </c>
      <c r="Q561" s="21"/>
      <c r="R561" s="22">
        <f t="shared" si="18"/>
        <v>0</v>
      </c>
      <c r="S561" s="129">
        <f t="shared" si="19"/>
        <v>0</v>
      </c>
    </row>
    <row r="562" spans="1:19" s="23" customFormat="1">
      <c r="A562" s="130" t="s">
        <v>4114</v>
      </c>
      <c r="B562" s="24" t="s">
        <v>324</v>
      </c>
      <c r="C562" s="24" t="s">
        <v>326</v>
      </c>
      <c r="D562" s="24">
        <v>532212</v>
      </c>
      <c r="E562" s="21">
        <v>5452000487629</v>
      </c>
      <c r="F562" s="24">
        <v>137843</v>
      </c>
      <c r="G562" s="38" t="s">
        <v>105</v>
      </c>
      <c r="H562" s="20">
        <v>107</v>
      </c>
      <c r="I562" s="20" t="s">
        <v>30</v>
      </c>
      <c r="J562" s="25" t="s">
        <v>27</v>
      </c>
      <c r="K562" s="24"/>
      <c r="L562" s="40" t="s">
        <v>4911</v>
      </c>
      <c r="M562" s="24" t="s">
        <v>19</v>
      </c>
      <c r="N562" s="24" t="s">
        <v>320</v>
      </c>
      <c r="O562" s="26">
        <v>72</v>
      </c>
      <c r="P562" s="67">
        <v>14770</v>
      </c>
      <c r="Q562" s="21"/>
      <c r="R562" s="22">
        <f t="shared" si="18"/>
        <v>0</v>
      </c>
      <c r="S562" s="129">
        <f t="shared" si="19"/>
        <v>0</v>
      </c>
    </row>
    <row r="563" spans="1:19" s="23" customFormat="1">
      <c r="A563" s="130" t="s">
        <v>4114</v>
      </c>
      <c r="B563" s="24" t="s">
        <v>324</v>
      </c>
      <c r="C563" s="24" t="s">
        <v>326</v>
      </c>
      <c r="D563" s="24">
        <v>532210</v>
      </c>
      <c r="E563" s="21">
        <v>5452000485601</v>
      </c>
      <c r="F563" s="24">
        <v>137844</v>
      </c>
      <c r="G563" s="38" t="s">
        <v>108</v>
      </c>
      <c r="H563" s="20">
        <v>109</v>
      </c>
      <c r="I563" s="20" t="s">
        <v>30</v>
      </c>
      <c r="J563" s="25" t="s">
        <v>27</v>
      </c>
      <c r="K563" s="24"/>
      <c r="L563" s="40" t="s">
        <v>4912</v>
      </c>
      <c r="M563" s="24" t="s">
        <v>19</v>
      </c>
      <c r="N563" s="24" t="s">
        <v>320</v>
      </c>
      <c r="O563" s="26">
        <v>72</v>
      </c>
      <c r="P563" s="67">
        <v>15480</v>
      </c>
      <c r="Q563" s="21"/>
      <c r="R563" s="22">
        <f t="shared" si="18"/>
        <v>0</v>
      </c>
      <c r="S563" s="129">
        <f t="shared" si="19"/>
        <v>0</v>
      </c>
    </row>
    <row r="564" spans="1:19" s="23" customFormat="1">
      <c r="A564" s="130" t="s">
        <v>4114</v>
      </c>
      <c r="B564" s="24" t="s">
        <v>324</v>
      </c>
      <c r="C564" s="24" t="s">
        <v>326</v>
      </c>
      <c r="D564" s="24">
        <v>578528</v>
      </c>
      <c r="E564" s="21">
        <v>4038526041845</v>
      </c>
      <c r="F564" s="24">
        <v>137845</v>
      </c>
      <c r="G564" s="38" t="s">
        <v>110</v>
      </c>
      <c r="H564" s="20">
        <v>105</v>
      </c>
      <c r="I564" s="20" t="s">
        <v>42</v>
      </c>
      <c r="J564" s="25" t="s">
        <v>27</v>
      </c>
      <c r="K564" s="24"/>
      <c r="L564" s="40" t="s">
        <v>4682</v>
      </c>
      <c r="M564" s="24"/>
      <c r="N564" s="24"/>
      <c r="O564" s="26"/>
      <c r="P564" s="67">
        <v>18230</v>
      </c>
      <c r="Q564" s="21"/>
      <c r="R564" s="22">
        <f t="shared" si="18"/>
        <v>0</v>
      </c>
      <c r="S564" s="129">
        <f t="shared" si="19"/>
        <v>0</v>
      </c>
    </row>
    <row r="565" spans="1:19" s="23" customFormat="1">
      <c r="A565" s="130" t="s">
        <v>4114</v>
      </c>
      <c r="B565" s="24" t="s">
        <v>324</v>
      </c>
      <c r="C565" s="24" t="s">
        <v>326</v>
      </c>
      <c r="D565" s="24">
        <v>531949</v>
      </c>
      <c r="E565" s="21">
        <v>5452000469946</v>
      </c>
      <c r="F565" s="24">
        <v>137731</v>
      </c>
      <c r="G565" s="38" t="s">
        <v>1991</v>
      </c>
      <c r="H565" s="20">
        <v>107</v>
      </c>
      <c r="I565" s="20" t="s">
        <v>42</v>
      </c>
      <c r="J565" s="25" t="s">
        <v>27</v>
      </c>
      <c r="K565" s="24"/>
      <c r="L565" s="40" t="s">
        <v>4683</v>
      </c>
      <c r="M565" s="24" t="s">
        <v>19</v>
      </c>
      <c r="N565" s="24" t="s">
        <v>320</v>
      </c>
      <c r="O565" s="26">
        <v>73</v>
      </c>
      <c r="P565" s="67">
        <v>17800</v>
      </c>
      <c r="Q565" s="21"/>
      <c r="R565" s="22">
        <f t="shared" si="18"/>
        <v>0</v>
      </c>
      <c r="S565" s="129">
        <f t="shared" si="19"/>
        <v>0</v>
      </c>
    </row>
    <row r="566" spans="1:19" s="23" customFormat="1">
      <c r="A566" s="130" t="s">
        <v>4114</v>
      </c>
      <c r="B566" s="24" t="s">
        <v>324</v>
      </c>
      <c r="C566" s="24" t="s">
        <v>326</v>
      </c>
      <c r="D566" s="24">
        <v>531948</v>
      </c>
      <c r="E566" s="21">
        <v>5452000469939</v>
      </c>
      <c r="F566" s="24">
        <v>137846</v>
      </c>
      <c r="G566" s="38" t="s">
        <v>113</v>
      </c>
      <c r="H566" s="20">
        <v>106</v>
      </c>
      <c r="I566" s="20" t="s">
        <v>42</v>
      </c>
      <c r="J566" s="25" t="s">
        <v>27</v>
      </c>
      <c r="K566" s="24"/>
      <c r="L566" s="40" t="s">
        <v>4545</v>
      </c>
      <c r="M566" s="24" t="s">
        <v>19</v>
      </c>
      <c r="N566" s="24" t="s">
        <v>320</v>
      </c>
      <c r="O566" s="26">
        <v>73</v>
      </c>
      <c r="P566" s="67">
        <v>25870</v>
      </c>
      <c r="Q566" s="21"/>
      <c r="R566" s="22">
        <f t="shared" si="18"/>
        <v>0</v>
      </c>
      <c r="S566" s="129">
        <f t="shared" si="19"/>
        <v>0</v>
      </c>
    </row>
    <row r="567" spans="1:19" s="23" customFormat="1">
      <c r="A567" s="130" t="s">
        <v>4114</v>
      </c>
      <c r="B567" s="24" t="s">
        <v>324</v>
      </c>
      <c r="C567" s="24" t="s">
        <v>326</v>
      </c>
      <c r="D567" s="24">
        <v>545990</v>
      </c>
      <c r="E567" s="21">
        <v>5452000735539</v>
      </c>
      <c r="F567" s="24">
        <v>137847</v>
      </c>
      <c r="G567" s="38" t="s">
        <v>142</v>
      </c>
      <c r="H567" s="20">
        <v>110</v>
      </c>
      <c r="I567" s="20" t="s">
        <v>42</v>
      </c>
      <c r="J567" s="25" t="s">
        <v>27</v>
      </c>
      <c r="K567" s="24"/>
      <c r="L567" s="40" t="s">
        <v>4546</v>
      </c>
      <c r="M567" s="24" t="s">
        <v>19</v>
      </c>
      <c r="N567" s="24" t="s">
        <v>320</v>
      </c>
      <c r="O567" s="26">
        <v>71</v>
      </c>
      <c r="P567" s="67">
        <v>23600</v>
      </c>
      <c r="Q567" s="21"/>
      <c r="R567" s="22">
        <f t="shared" si="18"/>
        <v>0</v>
      </c>
      <c r="S567" s="129">
        <f t="shared" si="19"/>
        <v>0</v>
      </c>
    </row>
    <row r="568" spans="1:19" s="23" customFormat="1">
      <c r="A568" s="130" t="s">
        <v>4114</v>
      </c>
      <c r="B568" s="24" t="s">
        <v>325</v>
      </c>
      <c r="C568" s="24" t="s">
        <v>326</v>
      </c>
      <c r="D568" s="24">
        <v>570142</v>
      </c>
      <c r="E568" s="21">
        <v>5452000571496</v>
      </c>
      <c r="F568" s="24"/>
      <c r="G568" s="38" t="s">
        <v>1986</v>
      </c>
      <c r="H568" s="41">
        <v>102</v>
      </c>
      <c r="I568" s="20" t="s">
        <v>319</v>
      </c>
      <c r="J568" s="25"/>
      <c r="K568" s="24"/>
      <c r="L568" s="40" t="s">
        <v>6134</v>
      </c>
      <c r="M568" s="24" t="s">
        <v>328</v>
      </c>
      <c r="N568" s="24" t="s">
        <v>320</v>
      </c>
      <c r="O568" s="26">
        <v>73</v>
      </c>
      <c r="P568" s="67">
        <v>8590</v>
      </c>
      <c r="Q568" s="21"/>
      <c r="R568" s="22">
        <f t="shared" si="18"/>
        <v>0</v>
      </c>
      <c r="S568" s="129">
        <f t="shared" si="19"/>
        <v>0</v>
      </c>
    </row>
    <row r="569" spans="1:19" s="23" customFormat="1">
      <c r="A569" s="130" t="s">
        <v>4114</v>
      </c>
      <c r="B569" s="24" t="s">
        <v>325</v>
      </c>
      <c r="C569" s="24" t="s">
        <v>326</v>
      </c>
      <c r="D569" s="24">
        <v>571390</v>
      </c>
      <c r="E569" s="21">
        <v>5452000670908</v>
      </c>
      <c r="F569" s="24"/>
      <c r="G569" s="38" t="s">
        <v>1988</v>
      </c>
      <c r="H569" s="20">
        <v>106</v>
      </c>
      <c r="I569" s="20" t="s">
        <v>80</v>
      </c>
      <c r="J569" s="25"/>
      <c r="K569" s="24"/>
      <c r="L569" s="40" t="s">
        <v>6135</v>
      </c>
      <c r="M569" s="24"/>
      <c r="N569" s="24"/>
      <c r="O569" s="26"/>
      <c r="P569" s="67">
        <v>10380</v>
      </c>
      <c r="Q569" s="21"/>
      <c r="R569" s="22">
        <f t="shared" si="18"/>
        <v>0</v>
      </c>
      <c r="S569" s="129">
        <f t="shared" si="19"/>
        <v>0</v>
      </c>
    </row>
    <row r="570" spans="1:19" s="23" customFormat="1">
      <c r="A570" s="130" t="s">
        <v>4114</v>
      </c>
      <c r="B570" s="24" t="s">
        <v>325</v>
      </c>
      <c r="C570" s="24" t="s">
        <v>326</v>
      </c>
      <c r="D570" s="24">
        <v>570145</v>
      </c>
      <c r="E570" s="21">
        <v>5452000571625</v>
      </c>
      <c r="F570" s="24"/>
      <c r="G570" s="38" t="s">
        <v>132</v>
      </c>
      <c r="H570" s="41">
        <v>100</v>
      </c>
      <c r="I570" s="20" t="s">
        <v>80</v>
      </c>
      <c r="J570" s="25"/>
      <c r="K570" s="24"/>
      <c r="L570" s="40" t="s">
        <v>5953</v>
      </c>
      <c r="M570" s="24" t="s">
        <v>328</v>
      </c>
      <c r="N570" s="24" t="s">
        <v>320</v>
      </c>
      <c r="O570" s="26">
        <v>73</v>
      </c>
      <c r="P570" s="67">
        <v>9520</v>
      </c>
      <c r="Q570" s="21"/>
      <c r="R570" s="22">
        <f t="shared" si="18"/>
        <v>0</v>
      </c>
      <c r="S570" s="129">
        <f t="shared" si="19"/>
        <v>0</v>
      </c>
    </row>
    <row r="571" spans="1:19" s="23" customFormat="1">
      <c r="A571" s="130" t="s">
        <v>4114</v>
      </c>
      <c r="B571" s="24" t="s">
        <v>325</v>
      </c>
      <c r="C571" s="24" t="s">
        <v>326</v>
      </c>
      <c r="D571" s="24">
        <v>571388</v>
      </c>
      <c r="E571" s="21">
        <v>5452000670885</v>
      </c>
      <c r="F571" s="24">
        <v>137848</v>
      </c>
      <c r="G571" s="38" t="s">
        <v>132</v>
      </c>
      <c r="H571" s="41">
        <v>104</v>
      </c>
      <c r="I571" s="20" t="s">
        <v>80</v>
      </c>
      <c r="J571" s="25"/>
      <c r="K571" s="24"/>
      <c r="L571" s="40" t="s">
        <v>5954</v>
      </c>
      <c r="M571" s="24"/>
      <c r="N571" s="24"/>
      <c r="O571" s="26"/>
      <c r="P571" s="67">
        <v>9530</v>
      </c>
      <c r="Q571" s="21"/>
      <c r="R571" s="22">
        <f t="shared" si="18"/>
        <v>0</v>
      </c>
      <c r="S571" s="129">
        <f t="shared" si="19"/>
        <v>0</v>
      </c>
    </row>
    <row r="572" spans="1:19" s="23" customFormat="1">
      <c r="A572" s="130" t="s">
        <v>4114</v>
      </c>
      <c r="B572" s="24" t="s">
        <v>325</v>
      </c>
      <c r="C572" s="24" t="s">
        <v>326</v>
      </c>
      <c r="D572" s="24">
        <v>571396</v>
      </c>
      <c r="E572" s="21">
        <v>5452000670960</v>
      </c>
      <c r="F572" s="24">
        <v>137849</v>
      </c>
      <c r="G572" s="38" t="s">
        <v>131</v>
      </c>
      <c r="H572" s="41">
        <v>109</v>
      </c>
      <c r="I572" s="20" t="s">
        <v>1141</v>
      </c>
      <c r="J572" s="25"/>
      <c r="K572" s="24"/>
      <c r="L572" s="40" t="s">
        <v>5955</v>
      </c>
      <c r="M572" s="24"/>
      <c r="N572" s="24"/>
      <c r="O572" s="26"/>
      <c r="P572" s="67">
        <v>11920</v>
      </c>
      <c r="Q572" s="21"/>
      <c r="R572" s="22">
        <f t="shared" si="18"/>
        <v>0</v>
      </c>
      <c r="S572" s="129">
        <f t="shared" si="19"/>
        <v>0</v>
      </c>
    </row>
    <row r="573" spans="1:19" s="23" customFormat="1">
      <c r="A573" s="130" t="s">
        <v>4114</v>
      </c>
      <c r="B573" s="24" t="s">
        <v>325</v>
      </c>
      <c r="C573" s="24" t="s">
        <v>326</v>
      </c>
      <c r="D573" s="24">
        <v>571399</v>
      </c>
      <c r="E573" s="21">
        <v>5452000670991</v>
      </c>
      <c r="F573" s="24">
        <v>137850</v>
      </c>
      <c r="G573" s="38" t="s">
        <v>130</v>
      </c>
      <c r="H573" s="20">
        <v>112</v>
      </c>
      <c r="I573" s="20" t="s">
        <v>80</v>
      </c>
      <c r="J573" s="25"/>
      <c r="K573" s="24"/>
      <c r="L573" s="40" t="s">
        <v>5956</v>
      </c>
      <c r="M573" s="24"/>
      <c r="N573" s="24"/>
      <c r="O573" s="26"/>
      <c r="P573" s="67">
        <v>12100</v>
      </c>
      <c r="Q573" s="21"/>
      <c r="R573" s="22">
        <f t="shared" si="18"/>
        <v>0</v>
      </c>
      <c r="S573" s="129">
        <f t="shared" si="19"/>
        <v>0</v>
      </c>
    </row>
    <row r="574" spans="1:19" s="23" customFormat="1">
      <c r="A574" s="130" t="s">
        <v>4114</v>
      </c>
      <c r="B574" s="24" t="s">
        <v>325</v>
      </c>
      <c r="C574" s="24" t="s">
        <v>326</v>
      </c>
      <c r="D574" s="24">
        <v>570141</v>
      </c>
      <c r="E574" s="21">
        <v>5452000571472</v>
      </c>
      <c r="F574" s="24"/>
      <c r="G574" s="38" t="s">
        <v>1985</v>
      </c>
      <c r="H574" s="41">
        <v>101</v>
      </c>
      <c r="I574" s="20" t="s">
        <v>80</v>
      </c>
      <c r="J574" s="25"/>
      <c r="K574" s="24"/>
      <c r="L574" s="40" t="s">
        <v>5584</v>
      </c>
      <c r="M574" s="24" t="s">
        <v>328</v>
      </c>
      <c r="N574" s="24" t="s">
        <v>19</v>
      </c>
      <c r="O574" s="26">
        <v>73</v>
      </c>
      <c r="P574" s="67">
        <v>11300</v>
      </c>
      <c r="Q574" s="21"/>
      <c r="R574" s="22">
        <f t="shared" si="18"/>
        <v>0</v>
      </c>
      <c r="S574" s="129">
        <f t="shared" si="19"/>
        <v>0</v>
      </c>
    </row>
    <row r="575" spans="1:19" s="23" customFormat="1">
      <c r="A575" s="130" t="s">
        <v>4114</v>
      </c>
      <c r="B575" s="24" t="s">
        <v>325</v>
      </c>
      <c r="C575" s="24" t="s">
        <v>326</v>
      </c>
      <c r="D575" s="24">
        <v>571385</v>
      </c>
      <c r="E575" s="21">
        <v>5452000668950</v>
      </c>
      <c r="F575" s="24">
        <v>137851</v>
      </c>
      <c r="G575" s="38" t="s">
        <v>50</v>
      </c>
      <c r="H575" s="41">
        <v>99</v>
      </c>
      <c r="I575" s="20" t="s">
        <v>18</v>
      </c>
      <c r="J575" s="25"/>
      <c r="K575" s="24"/>
      <c r="L575" s="40" t="s">
        <v>5585</v>
      </c>
      <c r="M575" s="24"/>
      <c r="N575" s="24"/>
      <c r="O575" s="26"/>
      <c r="P575" s="67">
        <v>11800</v>
      </c>
      <c r="Q575" s="21"/>
      <c r="R575" s="22">
        <f t="shared" si="18"/>
        <v>0</v>
      </c>
      <c r="S575" s="129">
        <f t="shared" si="19"/>
        <v>0</v>
      </c>
    </row>
    <row r="576" spans="1:19" s="23" customFormat="1">
      <c r="A576" s="130" t="s">
        <v>4114</v>
      </c>
      <c r="B576" s="24" t="s">
        <v>325</v>
      </c>
      <c r="C576" s="24" t="s">
        <v>326</v>
      </c>
      <c r="D576" s="24">
        <v>571386</v>
      </c>
      <c r="E576" s="21">
        <v>5452000668967</v>
      </c>
      <c r="F576" s="24">
        <v>137853</v>
      </c>
      <c r="G576" s="38" t="s">
        <v>139</v>
      </c>
      <c r="H576" s="41">
        <v>104</v>
      </c>
      <c r="I576" s="20" t="s">
        <v>18</v>
      </c>
      <c r="J576" s="25"/>
      <c r="K576" s="24"/>
      <c r="L576" s="40" t="s">
        <v>5586</v>
      </c>
      <c r="M576" s="24"/>
      <c r="N576" s="24"/>
      <c r="O576" s="26"/>
      <c r="P576" s="67">
        <v>11400</v>
      </c>
      <c r="Q576" s="21"/>
      <c r="R576" s="22">
        <f t="shared" si="18"/>
        <v>0</v>
      </c>
      <c r="S576" s="129">
        <f t="shared" si="19"/>
        <v>0</v>
      </c>
    </row>
    <row r="577" spans="1:19" s="23" customFormat="1">
      <c r="A577" s="130" t="s">
        <v>4114</v>
      </c>
      <c r="B577" s="24" t="s">
        <v>325</v>
      </c>
      <c r="C577" s="24" t="s">
        <v>326</v>
      </c>
      <c r="D577" s="24">
        <v>570147</v>
      </c>
      <c r="E577" s="21">
        <v>5452000571649</v>
      </c>
      <c r="F577" s="24"/>
      <c r="G577" s="38" t="s">
        <v>135</v>
      </c>
      <c r="H577" s="20">
        <v>107</v>
      </c>
      <c r="I577" s="20" t="s">
        <v>80</v>
      </c>
      <c r="J577" s="25"/>
      <c r="K577" s="24"/>
      <c r="L577" s="40" t="s">
        <v>5587</v>
      </c>
      <c r="M577" s="24" t="s">
        <v>321</v>
      </c>
      <c r="N577" s="24" t="s">
        <v>19</v>
      </c>
      <c r="O577" s="26">
        <v>73</v>
      </c>
      <c r="P577" s="67">
        <v>10990</v>
      </c>
      <c r="Q577" s="21"/>
      <c r="R577" s="22">
        <f t="shared" si="18"/>
        <v>0</v>
      </c>
      <c r="S577" s="129">
        <f t="shared" si="19"/>
        <v>0</v>
      </c>
    </row>
    <row r="578" spans="1:19" s="23" customFormat="1">
      <c r="A578" s="130" t="s">
        <v>4114</v>
      </c>
      <c r="B578" s="24" t="s">
        <v>325</v>
      </c>
      <c r="C578" s="24" t="s">
        <v>326</v>
      </c>
      <c r="D578" s="24">
        <v>571389</v>
      </c>
      <c r="E578" s="21">
        <v>5452000670892</v>
      </c>
      <c r="F578" s="24">
        <v>137854</v>
      </c>
      <c r="G578" s="38" t="s">
        <v>135</v>
      </c>
      <c r="H578" s="41">
        <v>107</v>
      </c>
      <c r="I578" s="20" t="s">
        <v>80</v>
      </c>
      <c r="J578" s="25"/>
      <c r="K578" s="24"/>
      <c r="L578" s="40" t="s">
        <v>5588</v>
      </c>
      <c r="M578" s="24"/>
      <c r="N578" s="24"/>
      <c r="O578" s="26"/>
      <c r="P578" s="67">
        <v>10990</v>
      </c>
      <c r="Q578" s="21"/>
      <c r="R578" s="22">
        <f t="shared" si="18"/>
        <v>0</v>
      </c>
      <c r="S578" s="129">
        <f t="shared" si="19"/>
        <v>0</v>
      </c>
    </row>
    <row r="579" spans="1:19" s="23" customFormat="1">
      <c r="A579" s="130" t="s">
        <v>4114</v>
      </c>
      <c r="B579" s="24" t="s">
        <v>325</v>
      </c>
      <c r="C579" s="24" t="s">
        <v>326</v>
      </c>
      <c r="D579" s="24">
        <v>570150</v>
      </c>
      <c r="E579" s="21">
        <v>5452000571670</v>
      </c>
      <c r="F579" s="24"/>
      <c r="G579" s="38" t="s">
        <v>115</v>
      </c>
      <c r="H579" s="41">
        <v>107</v>
      </c>
      <c r="I579" s="20" t="s">
        <v>18</v>
      </c>
      <c r="J579" s="25"/>
      <c r="K579" s="24"/>
      <c r="L579" s="40" t="s">
        <v>5589</v>
      </c>
      <c r="M579" s="24" t="s">
        <v>321</v>
      </c>
      <c r="N579" s="24" t="s">
        <v>320</v>
      </c>
      <c r="O579" s="26">
        <v>73</v>
      </c>
      <c r="P579" s="67">
        <v>12800</v>
      </c>
      <c r="Q579" s="21"/>
      <c r="R579" s="22">
        <f t="shared" si="18"/>
        <v>0</v>
      </c>
      <c r="S579" s="129">
        <f t="shared" si="19"/>
        <v>0</v>
      </c>
    </row>
    <row r="580" spans="1:19" s="23" customFormat="1">
      <c r="A580" s="130" t="s">
        <v>4114</v>
      </c>
      <c r="B580" s="24" t="s">
        <v>325</v>
      </c>
      <c r="C580" s="24" t="s">
        <v>326</v>
      </c>
      <c r="D580" s="24">
        <v>571391</v>
      </c>
      <c r="E580" s="21">
        <v>5452000670915</v>
      </c>
      <c r="F580" s="24">
        <v>137855</v>
      </c>
      <c r="G580" s="38" t="s">
        <v>115</v>
      </c>
      <c r="H580" s="41">
        <v>107</v>
      </c>
      <c r="I580" s="20" t="s">
        <v>18</v>
      </c>
      <c r="J580" s="25"/>
      <c r="K580" s="24"/>
      <c r="L580" s="40" t="s">
        <v>5590</v>
      </c>
      <c r="M580" s="24"/>
      <c r="N580" s="24"/>
      <c r="O580" s="26"/>
      <c r="P580" s="67">
        <v>12770</v>
      </c>
      <c r="Q580" s="21"/>
      <c r="R580" s="22">
        <f t="shared" si="18"/>
        <v>0</v>
      </c>
      <c r="S580" s="129">
        <f t="shared" si="19"/>
        <v>0</v>
      </c>
    </row>
    <row r="581" spans="1:19" s="23" customFormat="1">
      <c r="A581" s="130" t="s">
        <v>4114</v>
      </c>
      <c r="B581" s="24" t="s">
        <v>325</v>
      </c>
      <c r="C581" s="24" t="s">
        <v>326</v>
      </c>
      <c r="D581" s="24">
        <v>571393</v>
      </c>
      <c r="E581" s="21">
        <v>5452000670939</v>
      </c>
      <c r="F581" s="24">
        <v>137856</v>
      </c>
      <c r="G581" s="38" t="s">
        <v>134</v>
      </c>
      <c r="H581" s="41">
        <v>110</v>
      </c>
      <c r="I581" s="20" t="s">
        <v>80</v>
      </c>
      <c r="J581" s="25"/>
      <c r="K581" s="24"/>
      <c r="L581" s="40" t="s">
        <v>5591</v>
      </c>
      <c r="M581" s="24"/>
      <c r="N581" s="24"/>
      <c r="O581" s="26"/>
      <c r="P581" s="67">
        <v>12070</v>
      </c>
      <c r="Q581" s="21"/>
      <c r="R581" s="22">
        <f t="shared" si="18"/>
        <v>0</v>
      </c>
      <c r="S581" s="129">
        <f t="shared" si="19"/>
        <v>0</v>
      </c>
    </row>
    <row r="582" spans="1:19" s="23" customFormat="1">
      <c r="A582" s="130" t="s">
        <v>4114</v>
      </c>
      <c r="B582" s="24" t="s">
        <v>325</v>
      </c>
      <c r="C582" s="24" t="s">
        <v>326</v>
      </c>
      <c r="D582" s="24">
        <v>571394</v>
      </c>
      <c r="E582" s="21">
        <v>5452000670946</v>
      </c>
      <c r="F582" s="24">
        <v>137857</v>
      </c>
      <c r="G582" s="38" t="s">
        <v>53</v>
      </c>
      <c r="H582" s="41">
        <v>103</v>
      </c>
      <c r="I582" s="20" t="s">
        <v>18</v>
      </c>
      <c r="J582" s="25"/>
      <c r="K582" s="24"/>
      <c r="L582" s="40" t="s">
        <v>5592</v>
      </c>
      <c r="M582" s="24"/>
      <c r="N582" s="24"/>
      <c r="O582" s="26"/>
      <c r="P582" s="67">
        <v>14510</v>
      </c>
      <c r="Q582" s="21"/>
      <c r="R582" s="22">
        <f t="shared" si="18"/>
        <v>0</v>
      </c>
      <c r="S582" s="129">
        <f t="shared" si="19"/>
        <v>0</v>
      </c>
    </row>
    <row r="583" spans="1:19" s="23" customFormat="1">
      <c r="A583" s="130" t="s">
        <v>4114</v>
      </c>
      <c r="B583" s="24" t="s">
        <v>325</v>
      </c>
      <c r="C583" s="24" t="s">
        <v>326</v>
      </c>
      <c r="D583" s="24">
        <v>571395</v>
      </c>
      <c r="E583" s="21">
        <v>5452000670953</v>
      </c>
      <c r="F583" s="24"/>
      <c r="G583" s="38" t="s">
        <v>97</v>
      </c>
      <c r="H583" s="41">
        <v>109</v>
      </c>
      <c r="I583" s="20" t="s">
        <v>18</v>
      </c>
      <c r="J583" s="25"/>
      <c r="K583" s="24"/>
      <c r="L583" s="40" t="s">
        <v>5593</v>
      </c>
      <c r="M583" s="24"/>
      <c r="N583" s="24"/>
      <c r="O583" s="26"/>
      <c r="P583" s="67">
        <v>15520</v>
      </c>
      <c r="Q583" s="21"/>
      <c r="R583" s="22">
        <f t="shared" si="18"/>
        <v>0</v>
      </c>
      <c r="S583" s="129">
        <f t="shared" si="19"/>
        <v>0</v>
      </c>
    </row>
    <row r="584" spans="1:19" s="23" customFormat="1">
      <c r="A584" s="130" t="s">
        <v>4114</v>
      </c>
      <c r="B584" s="24" t="s">
        <v>325</v>
      </c>
      <c r="C584" s="24" t="s">
        <v>326</v>
      </c>
      <c r="D584" s="24">
        <v>571397</v>
      </c>
      <c r="E584" s="21">
        <v>5452000670977</v>
      </c>
      <c r="F584" s="24">
        <v>137858</v>
      </c>
      <c r="G584" s="38" t="s">
        <v>133</v>
      </c>
      <c r="H584" s="41">
        <v>113</v>
      </c>
      <c r="I584" s="20" t="s">
        <v>80</v>
      </c>
      <c r="J584" s="25"/>
      <c r="K584" s="24"/>
      <c r="L584" s="40" t="s">
        <v>5594</v>
      </c>
      <c r="M584" s="24"/>
      <c r="N584" s="24"/>
      <c r="O584" s="26"/>
      <c r="P584" s="67">
        <v>15400</v>
      </c>
      <c r="Q584" s="21"/>
      <c r="R584" s="22">
        <f t="shared" si="18"/>
        <v>0</v>
      </c>
      <c r="S584" s="129">
        <f t="shared" si="19"/>
        <v>0</v>
      </c>
    </row>
    <row r="585" spans="1:19" s="23" customFormat="1">
      <c r="A585" s="130" t="s">
        <v>4114</v>
      </c>
      <c r="B585" s="24" t="s">
        <v>325</v>
      </c>
      <c r="C585" s="24" t="s">
        <v>326</v>
      </c>
      <c r="D585" s="24">
        <v>571398</v>
      </c>
      <c r="E585" s="21">
        <v>5452000670984</v>
      </c>
      <c r="F585" s="24">
        <v>137859</v>
      </c>
      <c r="G585" s="38" t="s">
        <v>138</v>
      </c>
      <c r="H585" s="20">
        <v>112</v>
      </c>
      <c r="I585" s="20" t="s">
        <v>80</v>
      </c>
      <c r="J585" s="25"/>
      <c r="K585" s="24"/>
      <c r="L585" s="40" t="s">
        <v>5595</v>
      </c>
      <c r="M585" s="24"/>
      <c r="N585" s="24"/>
      <c r="O585" s="26"/>
      <c r="P585" s="67">
        <v>15050</v>
      </c>
      <c r="Q585" s="21"/>
      <c r="R585" s="22">
        <f t="shared" ref="R585:R648" si="20">((P585-(P585*$R$6))*Q585)</f>
        <v>0</v>
      </c>
      <c r="S585" s="129">
        <f t="shared" ref="S585:S648" si="21">((P585-(P585*$R$6))*Q585)*1.2</f>
        <v>0</v>
      </c>
    </row>
    <row r="586" spans="1:19" s="23" customFormat="1">
      <c r="A586" s="130" t="s">
        <v>4114</v>
      </c>
      <c r="B586" s="24" t="s">
        <v>325</v>
      </c>
      <c r="C586" s="24" t="s">
        <v>326</v>
      </c>
      <c r="D586" s="24">
        <v>571117</v>
      </c>
      <c r="E586" s="21">
        <v>5452000598653</v>
      </c>
      <c r="F586" s="24">
        <v>137860</v>
      </c>
      <c r="G586" s="38" t="s">
        <v>95</v>
      </c>
      <c r="H586" s="20">
        <v>121</v>
      </c>
      <c r="I586" s="20" t="s">
        <v>80</v>
      </c>
      <c r="J586" s="25"/>
      <c r="K586" s="24"/>
      <c r="L586" s="40" t="s">
        <v>5596</v>
      </c>
      <c r="M586" s="24"/>
      <c r="N586" s="24"/>
      <c r="O586" s="26"/>
      <c r="P586" s="67">
        <v>17320</v>
      </c>
      <c r="Q586" s="21"/>
      <c r="R586" s="22">
        <f t="shared" si="20"/>
        <v>0</v>
      </c>
      <c r="S586" s="129">
        <f t="shared" si="21"/>
        <v>0</v>
      </c>
    </row>
    <row r="587" spans="1:19" s="23" customFormat="1">
      <c r="A587" s="130" t="s">
        <v>4114</v>
      </c>
      <c r="B587" s="24" t="s">
        <v>325</v>
      </c>
      <c r="C587" s="24" t="s">
        <v>326</v>
      </c>
      <c r="D587" s="24">
        <v>571400</v>
      </c>
      <c r="E587" s="21">
        <v>5452000671004</v>
      </c>
      <c r="F587" s="24">
        <v>137861</v>
      </c>
      <c r="G587" s="38" t="s">
        <v>137</v>
      </c>
      <c r="H587" s="20">
        <v>115</v>
      </c>
      <c r="I587" s="20" t="s">
        <v>80</v>
      </c>
      <c r="J587" s="25"/>
      <c r="K587" s="24"/>
      <c r="L587" s="40" t="s">
        <v>5597</v>
      </c>
      <c r="M587" s="24"/>
      <c r="N587" s="24"/>
      <c r="O587" s="26"/>
      <c r="P587" s="67">
        <v>16840</v>
      </c>
      <c r="Q587" s="21"/>
      <c r="R587" s="22">
        <f t="shared" si="20"/>
        <v>0</v>
      </c>
      <c r="S587" s="129">
        <f t="shared" si="21"/>
        <v>0</v>
      </c>
    </row>
    <row r="588" spans="1:19" s="23" customFormat="1">
      <c r="A588" s="130" t="s">
        <v>4114</v>
      </c>
      <c r="B588" s="45" t="s">
        <v>17</v>
      </c>
      <c r="C588" s="45" t="s">
        <v>327</v>
      </c>
      <c r="D588" s="45">
        <v>539185</v>
      </c>
      <c r="E588" s="46">
        <v>5452000586858</v>
      </c>
      <c r="F588" s="45">
        <v>127997</v>
      </c>
      <c r="G588" s="43" t="s">
        <v>23</v>
      </c>
      <c r="H588" s="64">
        <v>75</v>
      </c>
      <c r="I588" s="64" t="s">
        <v>18</v>
      </c>
      <c r="J588" s="47"/>
      <c r="K588" s="45"/>
      <c r="L588" s="44" t="s">
        <v>6229</v>
      </c>
      <c r="M588" s="45" t="s">
        <v>321</v>
      </c>
      <c r="N588" s="45" t="s">
        <v>19</v>
      </c>
      <c r="O588" s="48">
        <v>69</v>
      </c>
      <c r="P588" s="68">
        <v>4700</v>
      </c>
      <c r="Q588" s="21"/>
      <c r="R588" s="22">
        <f t="shared" si="20"/>
        <v>0</v>
      </c>
      <c r="S588" s="129">
        <f t="shared" si="21"/>
        <v>0</v>
      </c>
    </row>
    <row r="589" spans="1:19" s="23" customFormat="1">
      <c r="A589" s="130" t="s">
        <v>4114</v>
      </c>
      <c r="B589" s="45" t="s">
        <v>17</v>
      </c>
      <c r="C589" s="45" t="s">
        <v>327</v>
      </c>
      <c r="D589" s="45">
        <v>539184</v>
      </c>
      <c r="E589" s="46">
        <v>5452000586841</v>
      </c>
      <c r="F589" s="45">
        <v>127998</v>
      </c>
      <c r="G589" s="43" t="s">
        <v>31</v>
      </c>
      <c r="H589" s="64">
        <v>75</v>
      </c>
      <c r="I589" s="64" t="s">
        <v>18</v>
      </c>
      <c r="J589" s="47"/>
      <c r="K589" s="45"/>
      <c r="L589" s="44" t="s">
        <v>6136</v>
      </c>
      <c r="M589" s="45" t="s">
        <v>321</v>
      </c>
      <c r="N589" s="45" t="s">
        <v>19</v>
      </c>
      <c r="O589" s="48">
        <v>71</v>
      </c>
      <c r="P589" s="68">
        <v>5360</v>
      </c>
      <c r="Q589" s="21"/>
      <c r="R589" s="22">
        <f t="shared" si="20"/>
        <v>0</v>
      </c>
      <c r="S589" s="129">
        <f t="shared" si="21"/>
        <v>0</v>
      </c>
    </row>
    <row r="590" spans="1:19" s="23" customFormat="1">
      <c r="A590" s="130" t="s">
        <v>4114</v>
      </c>
      <c r="B590" s="45" t="s">
        <v>17</v>
      </c>
      <c r="C590" s="45" t="s">
        <v>327</v>
      </c>
      <c r="D590" s="45">
        <v>539186</v>
      </c>
      <c r="E590" s="46">
        <v>5452000586865</v>
      </c>
      <c r="F590" s="45">
        <v>127999</v>
      </c>
      <c r="G590" s="43" t="s">
        <v>32</v>
      </c>
      <c r="H590" s="64">
        <v>79</v>
      </c>
      <c r="I590" s="64" t="s">
        <v>18</v>
      </c>
      <c r="J590" s="47"/>
      <c r="K590" s="45"/>
      <c r="L590" s="44" t="s">
        <v>6137</v>
      </c>
      <c r="M590" s="45" t="s">
        <v>321</v>
      </c>
      <c r="N590" s="45" t="s">
        <v>320</v>
      </c>
      <c r="O590" s="48">
        <v>71</v>
      </c>
      <c r="P590" s="68">
        <v>5510</v>
      </c>
      <c r="Q590" s="21"/>
      <c r="R590" s="22">
        <f t="shared" si="20"/>
        <v>0</v>
      </c>
      <c r="S590" s="129">
        <f t="shared" si="21"/>
        <v>0</v>
      </c>
    </row>
    <row r="591" spans="1:19" s="23" customFormat="1">
      <c r="A591" s="130" t="s">
        <v>4114</v>
      </c>
      <c r="B591" s="45" t="s">
        <v>17</v>
      </c>
      <c r="C591" s="45" t="s">
        <v>327</v>
      </c>
      <c r="D591" s="45">
        <v>539187</v>
      </c>
      <c r="E591" s="46">
        <v>5452000586872</v>
      </c>
      <c r="F591" s="45">
        <v>128000</v>
      </c>
      <c r="G591" s="43" t="s">
        <v>26</v>
      </c>
      <c r="H591" s="64">
        <v>81</v>
      </c>
      <c r="I591" s="64" t="s">
        <v>18</v>
      </c>
      <c r="J591" s="47"/>
      <c r="K591" s="45"/>
      <c r="L591" s="44" t="s">
        <v>6138</v>
      </c>
      <c r="M591" s="45" t="s">
        <v>321</v>
      </c>
      <c r="N591" s="45" t="s">
        <v>19</v>
      </c>
      <c r="O591" s="48">
        <v>71</v>
      </c>
      <c r="P591" s="68">
        <v>5610</v>
      </c>
      <c r="Q591" s="21"/>
      <c r="R591" s="22">
        <f t="shared" si="20"/>
        <v>0</v>
      </c>
      <c r="S591" s="129">
        <f t="shared" si="21"/>
        <v>0</v>
      </c>
    </row>
    <row r="592" spans="1:19" s="23" customFormat="1">
      <c r="A592" s="130" t="s">
        <v>4114</v>
      </c>
      <c r="B592" s="45" t="s">
        <v>17</v>
      </c>
      <c r="C592" s="45" t="s">
        <v>327</v>
      </c>
      <c r="D592" s="45">
        <v>539188</v>
      </c>
      <c r="E592" s="46">
        <v>5452000586889</v>
      </c>
      <c r="F592" s="45">
        <v>128001</v>
      </c>
      <c r="G592" s="43" t="s">
        <v>33</v>
      </c>
      <c r="H592" s="64">
        <v>82</v>
      </c>
      <c r="I592" s="64" t="s">
        <v>18</v>
      </c>
      <c r="J592" s="47"/>
      <c r="K592" s="45"/>
      <c r="L592" s="44" t="s">
        <v>6139</v>
      </c>
      <c r="M592" s="45" t="s">
        <v>321</v>
      </c>
      <c r="N592" s="45" t="s">
        <v>19</v>
      </c>
      <c r="O592" s="48">
        <v>71</v>
      </c>
      <c r="P592" s="68">
        <v>5510</v>
      </c>
      <c r="Q592" s="21"/>
      <c r="R592" s="22">
        <f t="shared" si="20"/>
        <v>0</v>
      </c>
      <c r="S592" s="129">
        <f t="shared" si="21"/>
        <v>0</v>
      </c>
    </row>
    <row r="593" spans="1:19" s="23" customFormat="1">
      <c r="A593" s="130" t="s">
        <v>4114</v>
      </c>
      <c r="B593" s="45" t="s">
        <v>17</v>
      </c>
      <c r="C593" s="45" t="s">
        <v>327</v>
      </c>
      <c r="D593" s="45">
        <v>539189</v>
      </c>
      <c r="E593" s="46">
        <v>5452000586896</v>
      </c>
      <c r="F593" s="45">
        <v>128002</v>
      </c>
      <c r="G593" s="43" t="s">
        <v>28</v>
      </c>
      <c r="H593" s="64">
        <v>84</v>
      </c>
      <c r="I593" s="64" t="s">
        <v>18</v>
      </c>
      <c r="J593" s="47"/>
      <c r="K593" s="45"/>
      <c r="L593" s="44" t="s">
        <v>6140</v>
      </c>
      <c r="M593" s="45" t="s">
        <v>321</v>
      </c>
      <c r="N593" s="45" t="s">
        <v>19</v>
      </c>
      <c r="O593" s="48">
        <v>71</v>
      </c>
      <c r="P593" s="68">
        <v>6770</v>
      </c>
      <c r="Q593" s="21"/>
      <c r="R593" s="22">
        <f t="shared" si="20"/>
        <v>0</v>
      </c>
      <c r="S593" s="129">
        <f t="shared" si="21"/>
        <v>0</v>
      </c>
    </row>
    <row r="594" spans="1:19" s="23" customFormat="1">
      <c r="A594" s="130" t="s">
        <v>4114</v>
      </c>
      <c r="B594" s="45" t="s">
        <v>17</v>
      </c>
      <c r="C594" s="45" t="s">
        <v>327</v>
      </c>
      <c r="D594" s="45">
        <v>579236</v>
      </c>
      <c r="E594" s="46">
        <v>4038526054630</v>
      </c>
      <c r="F594" s="45">
        <v>128003</v>
      </c>
      <c r="G594" s="43" t="s">
        <v>117</v>
      </c>
      <c r="H594" s="64">
        <v>88</v>
      </c>
      <c r="I594" s="64" t="s">
        <v>18</v>
      </c>
      <c r="J594" s="47"/>
      <c r="K594" s="45"/>
      <c r="L594" s="44" t="s">
        <v>6141</v>
      </c>
      <c r="M594" s="45" t="s">
        <v>19</v>
      </c>
      <c r="N594" s="45" t="s">
        <v>321</v>
      </c>
      <c r="O594" s="48">
        <v>71</v>
      </c>
      <c r="P594" s="68">
        <v>6560</v>
      </c>
      <c r="Q594" s="21"/>
      <c r="R594" s="22">
        <f t="shared" si="20"/>
        <v>0</v>
      </c>
      <c r="S594" s="129">
        <f t="shared" si="21"/>
        <v>0</v>
      </c>
    </row>
    <row r="595" spans="1:19" s="23" customFormat="1">
      <c r="A595" s="130" t="s">
        <v>4114</v>
      </c>
      <c r="B595" s="45" t="s">
        <v>17</v>
      </c>
      <c r="C595" s="45" t="s">
        <v>327</v>
      </c>
      <c r="D595" s="45">
        <v>579235</v>
      </c>
      <c r="E595" s="46">
        <v>4038526054623</v>
      </c>
      <c r="F595" s="45"/>
      <c r="G595" s="43" t="s">
        <v>1531</v>
      </c>
      <c r="H595" s="64">
        <v>80</v>
      </c>
      <c r="I595" s="64" t="s">
        <v>30</v>
      </c>
      <c r="J595" s="47"/>
      <c r="K595" s="45"/>
      <c r="L595" s="44" t="s">
        <v>6142</v>
      </c>
      <c r="M595" s="45" t="s">
        <v>321</v>
      </c>
      <c r="N595" s="45" t="s">
        <v>19</v>
      </c>
      <c r="O595" s="48">
        <v>71</v>
      </c>
      <c r="P595" s="68">
        <v>7780</v>
      </c>
      <c r="Q595" s="21"/>
      <c r="R595" s="22">
        <f t="shared" si="20"/>
        <v>0</v>
      </c>
      <c r="S595" s="129">
        <f t="shared" si="21"/>
        <v>0</v>
      </c>
    </row>
    <row r="596" spans="1:19" s="23" customFormat="1">
      <c r="A596" s="130" t="s">
        <v>4114</v>
      </c>
      <c r="B596" s="45" t="s">
        <v>17</v>
      </c>
      <c r="C596" s="45" t="s">
        <v>327</v>
      </c>
      <c r="D596" s="45">
        <v>539191</v>
      </c>
      <c r="E596" s="46">
        <v>5452000586919</v>
      </c>
      <c r="F596" s="45">
        <v>128004</v>
      </c>
      <c r="G596" s="43" t="s">
        <v>35</v>
      </c>
      <c r="H596" s="64">
        <v>82</v>
      </c>
      <c r="I596" s="64" t="s">
        <v>30</v>
      </c>
      <c r="J596" s="47"/>
      <c r="K596" s="45"/>
      <c r="L596" s="44" t="s">
        <v>6143</v>
      </c>
      <c r="M596" s="45" t="s">
        <v>321</v>
      </c>
      <c r="N596" s="45" t="s">
        <v>19</v>
      </c>
      <c r="O596" s="48">
        <v>71</v>
      </c>
      <c r="P596" s="68">
        <v>6450</v>
      </c>
      <c r="Q596" s="21"/>
      <c r="R596" s="22">
        <f t="shared" si="20"/>
        <v>0</v>
      </c>
      <c r="S596" s="129">
        <f t="shared" si="21"/>
        <v>0</v>
      </c>
    </row>
    <row r="597" spans="1:19" s="23" customFormat="1">
      <c r="A597" s="130" t="s">
        <v>4114</v>
      </c>
      <c r="B597" s="45" t="s">
        <v>17</v>
      </c>
      <c r="C597" s="45" t="s">
        <v>327</v>
      </c>
      <c r="D597" s="45">
        <v>579234</v>
      </c>
      <c r="E597" s="46">
        <v>4038526054616</v>
      </c>
      <c r="F597" s="45">
        <v>128005</v>
      </c>
      <c r="G597" s="43" t="s">
        <v>34</v>
      </c>
      <c r="H597" s="64">
        <v>86</v>
      </c>
      <c r="I597" s="64" t="s">
        <v>18</v>
      </c>
      <c r="J597" s="47"/>
      <c r="K597" s="45"/>
      <c r="L597" s="44" t="s">
        <v>6144</v>
      </c>
      <c r="M597" s="45" t="s">
        <v>321</v>
      </c>
      <c r="N597" s="45" t="s">
        <v>19</v>
      </c>
      <c r="O597" s="48">
        <v>71</v>
      </c>
      <c r="P597" s="68">
        <v>6040</v>
      </c>
      <c r="Q597" s="21"/>
      <c r="R597" s="22">
        <f t="shared" si="20"/>
        <v>0</v>
      </c>
      <c r="S597" s="129">
        <f t="shared" si="21"/>
        <v>0</v>
      </c>
    </row>
    <row r="598" spans="1:19" s="23" customFormat="1">
      <c r="A598" s="130" t="s">
        <v>4114</v>
      </c>
      <c r="B598" s="45" t="s">
        <v>17</v>
      </c>
      <c r="C598" s="45" t="s">
        <v>327</v>
      </c>
      <c r="D598" s="45">
        <v>579233</v>
      </c>
      <c r="E598" s="46">
        <v>4038526054203</v>
      </c>
      <c r="F598" s="45">
        <v>128006</v>
      </c>
      <c r="G598" s="43" t="s">
        <v>29</v>
      </c>
      <c r="H598" s="64">
        <v>88</v>
      </c>
      <c r="I598" s="64" t="s">
        <v>18</v>
      </c>
      <c r="J598" s="47"/>
      <c r="K598" s="45"/>
      <c r="L598" s="44" t="s">
        <v>6145</v>
      </c>
      <c r="M598" s="45" t="s">
        <v>19</v>
      </c>
      <c r="N598" s="45" t="s">
        <v>19</v>
      </c>
      <c r="O598" s="48">
        <v>71</v>
      </c>
      <c r="P598" s="68">
        <v>6930</v>
      </c>
      <c r="Q598" s="21"/>
      <c r="R598" s="22">
        <f t="shared" si="20"/>
        <v>0</v>
      </c>
      <c r="S598" s="129">
        <f t="shared" si="21"/>
        <v>0</v>
      </c>
    </row>
    <row r="599" spans="1:19" s="23" customFormat="1">
      <c r="A599" s="130" t="s">
        <v>4114</v>
      </c>
      <c r="B599" s="45" t="s">
        <v>17</v>
      </c>
      <c r="C599" s="45" t="s">
        <v>327</v>
      </c>
      <c r="D599" s="45">
        <v>548485</v>
      </c>
      <c r="E599" s="46">
        <v>5452000815163</v>
      </c>
      <c r="F599" s="45">
        <v>128007</v>
      </c>
      <c r="G599" s="43" t="s">
        <v>47</v>
      </c>
      <c r="H599" s="64">
        <v>82</v>
      </c>
      <c r="I599" s="64" t="s">
        <v>30</v>
      </c>
      <c r="J599" s="47"/>
      <c r="K599" s="45"/>
      <c r="L599" s="44" t="s">
        <v>5957</v>
      </c>
      <c r="M599" s="45" t="s">
        <v>321</v>
      </c>
      <c r="N599" s="45" t="s">
        <v>19</v>
      </c>
      <c r="O599" s="48">
        <v>71</v>
      </c>
      <c r="P599" s="68">
        <v>8620</v>
      </c>
      <c r="Q599" s="21"/>
      <c r="R599" s="22">
        <f t="shared" si="20"/>
        <v>0</v>
      </c>
      <c r="S599" s="129">
        <f t="shared" si="21"/>
        <v>0</v>
      </c>
    </row>
    <row r="600" spans="1:19" s="23" customFormat="1">
      <c r="A600" s="130" t="s">
        <v>4114</v>
      </c>
      <c r="B600" s="45" t="s">
        <v>17</v>
      </c>
      <c r="C600" s="45" t="s">
        <v>327</v>
      </c>
      <c r="D600" s="45">
        <v>539192</v>
      </c>
      <c r="E600" s="46">
        <v>5452000586926</v>
      </c>
      <c r="F600" s="45">
        <v>128008</v>
      </c>
      <c r="G600" s="43" t="s">
        <v>44</v>
      </c>
      <c r="H600" s="64">
        <v>88</v>
      </c>
      <c r="I600" s="64" t="s">
        <v>30</v>
      </c>
      <c r="J600" s="47" t="s">
        <v>1735</v>
      </c>
      <c r="K600" s="45"/>
      <c r="L600" s="44" t="s">
        <v>5958</v>
      </c>
      <c r="M600" s="45" t="s">
        <v>19</v>
      </c>
      <c r="N600" s="45" t="s">
        <v>19</v>
      </c>
      <c r="O600" s="48">
        <v>70</v>
      </c>
      <c r="P600" s="68">
        <v>7720</v>
      </c>
      <c r="Q600" s="21"/>
      <c r="R600" s="22">
        <f t="shared" si="20"/>
        <v>0</v>
      </c>
      <c r="S600" s="129">
        <f t="shared" si="21"/>
        <v>0</v>
      </c>
    </row>
    <row r="601" spans="1:19" s="23" customFormat="1">
      <c r="A601" s="130" t="s">
        <v>4114</v>
      </c>
      <c r="B601" s="45" t="s">
        <v>17</v>
      </c>
      <c r="C601" s="45" t="s">
        <v>327</v>
      </c>
      <c r="D601" s="45">
        <v>539203</v>
      </c>
      <c r="E601" s="46">
        <v>5452000586933</v>
      </c>
      <c r="F601" s="45">
        <v>128009</v>
      </c>
      <c r="G601" s="43" t="s">
        <v>39</v>
      </c>
      <c r="H601" s="64">
        <v>88</v>
      </c>
      <c r="I601" s="64" t="s">
        <v>30</v>
      </c>
      <c r="J601" s="47"/>
      <c r="K601" s="45"/>
      <c r="L601" s="44" t="s">
        <v>5959</v>
      </c>
      <c r="M601" s="45" t="s">
        <v>19</v>
      </c>
      <c r="N601" s="45" t="s">
        <v>19</v>
      </c>
      <c r="O601" s="48">
        <v>71</v>
      </c>
      <c r="P601" s="68">
        <v>6790</v>
      </c>
      <c r="Q601" s="21"/>
      <c r="R601" s="22">
        <f t="shared" si="20"/>
        <v>0</v>
      </c>
      <c r="S601" s="129">
        <f t="shared" si="21"/>
        <v>0</v>
      </c>
    </row>
    <row r="602" spans="1:19" s="23" customFormat="1">
      <c r="A602" s="130" t="s">
        <v>4114</v>
      </c>
      <c r="B602" s="45" t="s">
        <v>17</v>
      </c>
      <c r="C602" s="45" t="s">
        <v>327</v>
      </c>
      <c r="D602" s="45">
        <v>539204</v>
      </c>
      <c r="E602" s="46">
        <v>5452000586940</v>
      </c>
      <c r="F602" s="45">
        <v>128010</v>
      </c>
      <c r="G602" s="43" t="s">
        <v>49</v>
      </c>
      <c r="H602" s="64">
        <v>82</v>
      </c>
      <c r="I602" s="64" t="s">
        <v>30</v>
      </c>
      <c r="J602" s="47"/>
      <c r="K602" s="45"/>
      <c r="L602" s="44" t="s">
        <v>5960</v>
      </c>
      <c r="M602" s="45" t="s">
        <v>321</v>
      </c>
      <c r="N602" s="45" t="s">
        <v>320</v>
      </c>
      <c r="O602" s="48">
        <v>70</v>
      </c>
      <c r="P602" s="68">
        <v>6460</v>
      </c>
      <c r="Q602" s="21"/>
      <c r="R602" s="22">
        <f t="shared" si="20"/>
        <v>0</v>
      </c>
      <c r="S602" s="129">
        <f t="shared" si="21"/>
        <v>0</v>
      </c>
    </row>
    <row r="603" spans="1:19" s="23" customFormat="1">
      <c r="A603" s="130" t="s">
        <v>4114</v>
      </c>
      <c r="B603" s="45" t="s">
        <v>17</v>
      </c>
      <c r="C603" s="45" t="s">
        <v>327</v>
      </c>
      <c r="D603" s="45">
        <v>539206</v>
      </c>
      <c r="E603" s="46">
        <v>5452000586964</v>
      </c>
      <c r="F603" s="45">
        <v>128011</v>
      </c>
      <c r="G603" s="43" t="s">
        <v>45</v>
      </c>
      <c r="H603" s="64">
        <v>88</v>
      </c>
      <c r="I603" s="64" t="s">
        <v>30</v>
      </c>
      <c r="J603" s="47"/>
      <c r="K603" s="45"/>
      <c r="L603" s="44" t="s">
        <v>5961</v>
      </c>
      <c r="M603" s="45" t="s">
        <v>19</v>
      </c>
      <c r="N603" s="45" t="s">
        <v>19</v>
      </c>
      <c r="O603" s="48">
        <v>72</v>
      </c>
      <c r="P603" s="68">
        <v>7590</v>
      </c>
      <c r="Q603" s="21"/>
      <c r="R603" s="22">
        <f t="shared" si="20"/>
        <v>0</v>
      </c>
      <c r="S603" s="129">
        <f t="shared" si="21"/>
        <v>0</v>
      </c>
    </row>
    <row r="604" spans="1:19" s="23" customFormat="1">
      <c r="A604" s="130" t="s">
        <v>4114</v>
      </c>
      <c r="B604" s="45" t="s">
        <v>17</v>
      </c>
      <c r="C604" s="45" t="s">
        <v>327</v>
      </c>
      <c r="D604" s="45">
        <v>545700</v>
      </c>
      <c r="E604" s="46">
        <v>5452000732224</v>
      </c>
      <c r="F604" s="45">
        <v>128012</v>
      </c>
      <c r="G604" s="43" t="s">
        <v>40</v>
      </c>
      <c r="H604" s="64">
        <v>91</v>
      </c>
      <c r="I604" s="64" t="s">
        <v>30</v>
      </c>
      <c r="J604" s="47"/>
      <c r="K604" s="45"/>
      <c r="L604" s="44" t="s">
        <v>5962</v>
      </c>
      <c r="M604" s="45" t="s">
        <v>321</v>
      </c>
      <c r="N604" s="45" t="s">
        <v>19</v>
      </c>
      <c r="O604" s="48">
        <v>72</v>
      </c>
      <c r="P604" s="68">
        <v>6510</v>
      </c>
      <c r="Q604" s="21"/>
      <c r="R604" s="22">
        <f t="shared" si="20"/>
        <v>0</v>
      </c>
      <c r="S604" s="129">
        <f t="shared" si="21"/>
        <v>0</v>
      </c>
    </row>
    <row r="605" spans="1:19" s="23" customFormat="1">
      <c r="A605" s="130" t="s">
        <v>4114</v>
      </c>
      <c r="B605" s="45" t="s">
        <v>17</v>
      </c>
      <c r="C605" s="45" t="s">
        <v>327</v>
      </c>
      <c r="D605" s="45">
        <v>574413</v>
      </c>
      <c r="E605" s="46">
        <v>5452000829252</v>
      </c>
      <c r="F605" s="45">
        <v>128013</v>
      </c>
      <c r="G605" s="43" t="s">
        <v>1543</v>
      </c>
      <c r="H605" s="64">
        <v>88</v>
      </c>
      <c r="I605" s="64" t="s">
        <v>42</v>
      </c>
      <c r="J605" s="47" t="s">
        <v>1735</v>
      </c>
      <c r="K605" s="45"/>
      <c r="L605" s="44" t="s">
        <v>5598</v>
      </c>
      <c r="M605" s="45" t="s">
        <v>19</v>
      </c>
      <c r="N605" s="45" t="s">
        <v>19</v>
      </c>
      <c r="O605" s="48">
        <v>72</v>
      </c>
      <c r="P605" s="68">
        <v>10410</v>
      </c>
      <c r="Q605" s="21"/>
      <c r="R605" s="22">
        <f t="shared" si="20"/>
        <v>0</v>
      </c>
      <c r="S605" s="129">
        <f t="shared" si="21"/>
        <v>0</v>
      </c>
    </row>
    <row r="606" spans="1:19" s="23" customFormat="1">
      <c r="A606" s="130" t="s">
        <v>4114</v>
      </c>
      <c r="B606" s="45" t="s">
        <v>17</v>
      </c>
      <c r="C606" s="45" t="s">
        <v>327</v>
      </c>
      <c r="D606" s="45">
        <v>539205</v>
      </c>
      <c r="E606" s="46">
        <v>5452000586957</v>
      </c>
      <c r="F606" s="45">
        <v>129168</v>
      </c>
      <c r="G606" s="43" t="s">
        <v>54</v>
      </c>
      <c r="H606" s="64">
        <v>87</v>
      </c>
      <c r="I606" s="64" t="s">
        <v>42</v>
      </c>
      <c r="J606" s="47"/>
      <c r="K606" s="45"/>
      <c r="L606" s="44" t="s">
        <v>5599</v>
      </c>
      <c r="M606" s="45" t="s">
        <v>19</v>
      </c>
      <c r="N606" s="45" t="s">
        <v>320</v>
      </c>
      <c r="O606" s="48">
        <v>72</v>
      </c>
      <c r="P606" s="68">
        <v>10310</v>
      </c>
      <c r="Q606" s="21"/>
      <c r="R606" s="22">
        <f t="shared" si="20"/>
        <v>0</v>
      </c>
      <c r="S606" s="129">
        <f t="shared" si="21"/>
        <v>0</v>
      </c>
    </row>
    <row r="607" spans="1:19" s="23" customFormat="1">
      <c r="A607" s="130" t="s">
        <v>4114</v>
      </c>
      <c r="B607" s="45" t="s">
        <v>17</v>
      </c>
      <c r="C607" s="45" t="s">
        <v>327</v>
      </c>
      <c r="D607" s="45">
        <v>581256</v>
      </c>
      <c r="E607" s="46">
        <v>4038526071910</v>
      </c>
      <c r="F607" s="45"/>
      <c r="G607" s="43" t="s">
        <v>54</v>
      </c>
      <c r="H607" s="64">
        <v>91</v>
      </c>
      <c r="I607" s="64" t="s">
        <v>30</v>
      </c>
      <c r="J607" s="47" t="s">
        <v>1735</v>
      </c>
      <c r="K607" s="45"/>
      <c r="L607" s="44" t="s">
        <v>5600</v>
      </c>
      <c r="M607" s="45" t="s">
        <v>19</v>
      </c>
      <c r="N607" s="45" t="s">
        <v>320</v>
      </c>
      <c r="O607" s="48">
        <v>70</v>
      </c>
      <c r="P607" s="68">
        <v>10630</v>
      </c>
      <c r="Q607" s="21"/>
      <c r="R607" s="22">
        <f t="shared" si="20"/>
        <v>0</v>
      </c>
      <c r="S607" s="129">
        <f t="shared" si="21"/>
        <v>0</v>
      </c>
    </row>
    <row r="608" spans="1:19" s="23" customFormat="1">
      <c r="A608" s="130" t="s">
        <v>4114</v>
      </c>
      <c r="B608" s="45" t="s">
        <v>17</v>
      </c>
      <c r="C608" s="45" t="s">
        <v>327</v>
      </c>
      <c r="D608" s="45">
        <v>539208</v>
      </c>
      <c r="E608" s="46">
        <v>5452000586988</v>
      </c>
      <c r="F608" s="45">
        <v>128014</v>
      </c>
      <c r="G608" s="43" t="s">
        <v>55</v>
      </c>
      <c r="H608" s="64">
        <v>94</v>
      </c>
      <c r="I608" s="64" t="s">
        <v>42</v>
      </c>
      <c r="J608" s="47" t="s">
        <v>1735</v>
      </c>
      <c r="K608" s="45"/>
      <c r="L608" s="44" t="s">
        <v>5601</v>
      </c>
      <c r="M608" s="45" t="s">
        <v>19</v>
      </c>
      <c r="N608" s="45" t="s">
        <v>19</v>
      </c>
      <c r="O608" s="48">
        <v>72</v>
      </c>
      <c r="P608" s="68">
        <v>8070</v>
      </c>
      <c r="Q608" s="21"/>
      <c r="R608" s="22">
        <f t="shared" si="20"/>
        <v>0</v>
      </c>
      <c r="S608" s="129">
        <f t="shared" si="21"/>
        <v>0</v>
      </c>
    </row>
    <row r="609" spans="1:19" s="23" customFormat="1">
      <c r="A609" s="130" t="s">
        <v>4114</v>
      </c>
      <c r="B609" s="45" t="s">
        <v>17</v>
      </c>
      <c r="C609" s="45" t="s">
        <v>327</v>
      </c>
      <c r="D609" s="45">
        <v>546007</v>
      </c>
      <c r="E609" s="46">
        <v>5452000735621</v>
      </c>
      <c r="F609" s="45"/>
      <c r="G609" s="43" t="s">
        <v>51</v>
      </c>
      <c r="H609" s="64">
        <v>96</v>
      </c>
      <c r="I609" s="64" t="s">
        <v>42</v>
      </c>
      <c r="J609" s="47" t="s">
        <v>1735</v>
      </c>
      <c r="K609" s="45"/>
      <c r="L609" s="44" t="s">
        <v>5602</v>
      </c>
      <c r="M609" s="45" t="s">
        <v>19</v>
      </c>
      <c r="N609" s="45" t="s">
        <v>19</v>
      </c>
      <c r="O609" s="48">
        <v>72</v>
      </c>
      <c r="P609" s="68">
        <v>10670</v>
      </c>
      <c r="Q609" s="21"/>
      <c r="R609" s="22">
        <f t="shared" si="20"/>
        <v>0</v>
      </c>
      <c r="S609" s="129">
        <f t="shared" si="21"/>
        <v>0</v>
      </c>
    </row>
    <row r="610" spans="1:19" s="23" customFormat="1">
      <c r="A610" s="130" t="s">
        <v>4114</v>
      </c>
      <c r="B610" s="45" t="s">
        <v>17</v>
      </c>
      <c r="C610" s="45" t="s">
        <v>327</v>
      </c>
      <c r="D610" s="45">
        <v>539210</v>
      </c>
      <c r="E610" s="46">
        <v>5452000587008</v>
      </c>
      <c r="F610" s="45"/>
      <c r="G610" s="43" t="s">
        <v>56</v>
      </c>
      <c r="H610" s="64">
        <v>97</v>
      </c>
      <c r="I610" s="64" t="s">
        <v>42</v>
      </c>
      <c r="J610" s="47" t="s">
        <v>1735</v>
      </c>
      <c r="K610" s="45"/>
      <c r="L610" s="44" t="s">
        <v>5603</v>
      </c>
      <c r="M610" s="45" t="s">
        <v>19</v>
      </c>
      <c r="N610" s="45" t="s">
        <v>19</v>
      </c>
      <c r="O610" s="48">
        <v>72</v>
      </c>
      <c r="P610" s="68">
        <v>12900</v>
      </c>
      <c r="Q610" s="21"/>
      <c r="R610" s="22">
        <f t="shared" si="20"/>
        <v>0</v>
      </c>
      <c r="S610" s="129">
        <f t="shared" si="21"/>
        <v>0</v>
      </c>
    </row>
    <row r="611" spans="1:19" s="23" customFormat="1">
      <c r="A611" s="130" t="s">
        <v>4114</v>
      </c>
      <c r="B611" s="45" t="s">
        <v>17</v>
      </c>
      <c r="C611" s="45" t="s">
        <v>327</v>
      </c>
      <c r="D611" s="45">
        <v>579232</v>
      </c>
      <c r="E611" s="46">
        <v>4038526054197</v>
      </c>
      <c r="F611" s="45">
        <v>128015</v>
      </c>
      <c r="G611" s="43" t="s">
        <v>1553</v>
      </c>
      <c r="H611" s="64">
        <v>102</v>
      </c>
      <c r="I611" s="64" t="s">
        <v>42</v>
      </c>
      <c r="J611" s="47" t="s">
        <v>1735</v>
      </c>
      <c r="K611" s="45"/>
      <c r="L611" s="44" t="s">
        <v>5604</v>
      </c>
      <c r="M611" s="45" t="s">
        <v>19</v>
      </c>
      <c r="N611" s="45" t="s">
        <v>19</v>
      </c>
      <c r="O611" s="48">
        <v>71</v>
      </c>
      <c r="P611" s="68">
        <v>14860</v>
      </c>
      <c r="Q611" s="21"/>
      <c r="R611" s="22">
        <f t="shared" si="20"/>
        <v>0</v>
      </c>
      <c r="S611" s="129">
        <f t="shared" si="21"/>
        <v>0</v>
      </c>
    </row>
    <row r="612" spans="1:19" s="23" customFormat="1">
      <c r="A612" s="130" t="s">
        <v>4114</v>
      </c>
      <c r="B612" s="45" t="s">
        <v>17</v>
      </c>
      <c r="C612" s="45" t="s">
        <v>327</v>
      </c>
      <c r="D612" s="45">
        <v>579231</v>
      </c>
      <c r="E612" s="46">
        <v>4038526054180</v>
      </c>
      <c r="F612" s="45">
        <v>128016</v>
      </c>
      <c r="G612" s="43" t="s">
        <v>1990</v>
      </c>
      <c r="H612" s="64">
        <v>100</v>
      </c>
      <c r="I612" s="64" t="s">
        <v>30</v>
      </c>
      <c r="J612" s="47"/>
      <c r="K612" s="45"/>
      <c r="L612" s="44" t="s">
        <v>5605</v>
      </c>
      <c r="M612" s="45" t="s">
        <v>320</v>
      </c>
      <c r="N612" s="45" t="s">
        <v>19</v>
      </c>
      <c r="O612" s="48">
        <v>72</v>
      </c>
      <c r="P612" s="68">
        <v>13330</v>
      </c>
      <c r="Q612" s="21"/>
      <c r="R612" s="22">
        <f t="shared" si="20"/>
        <v>0</v>
      </c>
      <c r="S612" s="129">
        <f t="shared" si="21"/>
        <v>0</v>
      </c>
    </row>
    <row r="613" spans="1:19" s="23" customFormat="1">
      <c r="A613" s="130" t="s">
        <v>4114</v>
      </c>
      <c r="B613" s="45" t="s">
        <v>17</v>
      </c>
      <c r="C613" s="45" t="s">
        <v>327</v>
      </c>
      <c r="D613" s="45">
        <v>578730</v>
      </c>
      <c r="E613" s="46">
        <v>4038526042590</v>
      </c>
      <c r="F613" s="45">
        <v>128017</v>
      </c>
      <c r="G613" s="43" t="s">
        <v>121</v>
      </c>
      <c r="H613" s="64">
        <v>87</v>
      </c>
      <c r="I613" s="64" t="s">
        <v>42</v>
      </c>
      <c r="J613" s="47" t="s">
        <v>1735</v>
      </c>
      <c r="K613" s="45"/>
      <c r="L613" s="44" t="s">
        <v>5207</v>
      </c>
      <c r="M613" s="45" t="s">
        <v>321</v>
      </c>
      <c r="N613" s="45" t="s">
        <v>19</v>
      </c>
      <c r="O613" s="48">
        <v>72</v>
      </c>
      <c r="P613" s="68">
        <v>13690</v>
      </c>
      <c r="Q613" s="21"/>
      <c r="R613" s="22">
        <f t="shared" si="20"/>
        <v>0</v>
      </c>
      <c r="S613" s="129">
        <f t="shared" si="21"/>
        <v>0</v>
      </c>
    </row>
    <row r="614" spans="1:19" s="23" customFormat="1">
      <c r="A614" s="130" t="s">
        <v>4114</v>
      </c>
      <c r="B614" s="45" t="s">
        <v>17</v>
      </c>
      <c r="C614" s="45" t="s">
        <v>327</v>
      </c>
      <c r="D614" s="45">
        <v>580479</v>
      </c>
      <c r="E614" s="46">
        <v>4038526064257</v>
      </c>
      <c r="F614" s="45"/>
      <c r="G614" s="43" t="s">
        <v>72</v>
      </c>
      <c r="H614" s="64">
        <v>94</v>
      </c>
      <c r="I614" s="64" t="s">
        <v>42</v>
      </c>
      <c r="J614" s="47" t="s">
        <v>1735</v>
      </c>
      <c r="K614" s="45"/>
      <c r="L614" s="44" t="s">
        <v>5208</v>
      </c>
      <c r="M614" s="45" t="s">
        <v>19</v>
      </c>
      <c r="N614" s="45" t="s">
        <v>19</v>
      </c>
      <c r="O614" s="48">
        <v>72</v>
      </c>
      <c r="P614" s="68">
        <v>11710</v>
      </c>
      <c r="Q614" s="21"/>
      <c r="R614" s="22">
        <f t="shared" si="20"/>
        <v>0</v>
      </c>
      <c r="S614" s="129">
        <f t="shared" si="21"/>
        <v>0</v>
      </c>
    </row>
    <row r="615" spans="1:19" s="23" customFormat="1">
      <c r="A615" s="130" t="s">
        <v>4114</v>
      </c>
      <c r="B615" s="45" t="s">
        <v>17</v>
      </c>
      <c r="C615" s="45" t="s">
        <v>327</v>
      </c>
      <c r="D615" s="45">
        <v>545655</v>
      </c>
      <c r="E615" s="46">
        <v>5452000730930</v>
      </c>
      <c r="F615" s="45"/>
      <c r="G615" s="43" t="s">
        <v>69</v>
      </c>
      <c r="H615" s="64">
        <v>98</v>
      </c>
      <c r="I615" s="64" t="s">
        <v>42</v>
      </c>
      <c r="J615" s="47" t="s">
        <v>1735</v>
      </c>
      <c r="K615" s="45"/>
      <c r="L615" s="44" t="s">
        <v>5209</v>
      </c>
      <c r="M615" s="45" t="s">
        <v>19</v>
      </c>
      <c r="N615" s="45" t="s">
        <v>320</v>
      </c>
      <c r="O615" s="48">
        <v>72</v>
      </c>
      <c r="P615" s="68">
        <v>14820</v>
      </c>
      <c r="Q615" s="21"/>
      <c r="R615" s="22">
        <f t="shared" si="20"/>
        <v>0</v>
      </c>
      <c r="S615" s="129">
        <f t="shared" si="21"/>
        <v>0</v>
      </c>
    </row>
    <row r="616" spans="1:19" s="23" customFormat="1">
      <c r="A616" s="130" t="s">
        <v>4114</v>
      </c>
      <c r="B616" s="45" t="s">
        <v>17</v>
      </c>
      <c r="C616" s="45" t="s">
        <v>327</v>
      </c>
      <c r="D616" s="45">
        <v>578659</v>
      </c>
      <c r="E616" s="46">
        <v>4038526042583</v>
      </c>
      <c r="F616" s="45"/>
      <c r="G616" s="43" t="s">
        <v>128</v>
      </c>
      <c r="H616" s="64">
        <v>92</v>
      </c>
      <c r="I616" s="64" t="s">
        <v>42</v>
      </c>
      <c r="J616" s="47" t="s">
        <v>1735</v>
      </c>
      <c r="K616" s="45"/>
      <c r="L616" s="44" t="s">
        <v>4913</v>
      </c>
      <c r="M616" s="45" t="s">
        <v>19</v>
      </c>
      <c r="N616" s="45" t="s">
        <v>320</v>
      </c>
      <c r="O616" s="48">
        <v>72</v>
      </c>
      <c r="P616" s="68">
        <v>12590</v>
      </c>
      <c r="Q616" s="21"/>
      <c r="R616" s="22">
        <f t="shared" si="20"/>
        <v>0</v>
      </c>
      <c r="S616" s="129">
        <f t="shared" si="21"/>
        <v>0</v>
      </c>
    </row>
    <row r="617" spans="1:19" s="23" customFormat="1">
      <c r="A617" s="130" t="s">
        <v>4114</v>
      </c>
      <c r="B617" s="45" t="s">
        <v>324</v>
      </c>
      <c r="C617" s="45" t="s">
        <v>327</v>
      </c>
      <c r="D617" s="45">
        <v>545656</v>
      </c>
      <c r="E617" s="46">
        <v>5452000730947</v>
      </c>
      <c r="F617" s="45">
        <v>128018</v>
      </c>
      <c r="G617" s="43" t="s">
        <v>99</v>
      </c>
      <c r="H617" s="64">
        <v>102</v>
      </c>
      <c r="I617" s="64" t="s">
        <v>30</v>
      </c>
      <c r="J617" s="47"/>
      <c r="K617" s="45"/>
      <c r="L617" s="44" t="s">
        <v>5210</v>
      </c>
      <c r="M617" s="45" t="s">
        <v>19</v>
      </c>
      <c r="N617" s="45" t="s">
        <v>19</v>
      </c>
      <c r="O617" s="48">
        <v>72</v>
      </c>
      <c r="P617" s="68">
        <v>14650</v>
      </c>
      <c r="Q617" s="21"/>
      <c r="R617" s="22">
        <f t="shared" si="20"/>
        <v>0</v>
      </c>
      <c r="S617" s="129">
        <f t="shared" si="21"/>
        <v>0</v>
      </c>
    </row>
    <row r="618" spans="1:19" s="23" customFormat="1">
      <c r="A618" s="130" t="s">
        <v>4114</v>
      </c>
      <c r="B618" s="45" t="s">
        <v>324</v>
      </c>
      <c r="C618" s="45" t="s">
        <v>327</v>
      </c>
      <c r="D618" s="45">
        <v>545658</v>
      </c>
      <c r="E618" s="46">
        <v>5452000731364</v>
      </c>
      <c r="F618" s="45">
        <v>128019</v>
      </c>
      <c r="G618" s="43" t="s">
        <v>100</v>
      </c>
      <c r="H618" s="64">
        <v>108</v>
      </c>
      <c r="I618" s="64" t="s">
        <v>42</v>
      </c>
      <c r="J618" s="47" t="s">
        <v>1735</v>
      </c>
      <c r="K618" s="45"/>
      <c r="L618" s="44" t="s">
        <v>5211</v>
      </c>
      <c r="M618" s="45" t="s">
        <v>19</v>
      </c>
      <c r="N618" s="45" t="s">
        <v>19</v>
      </c>
      <c r="O618" s="48">
        <v>72</v>
      </c>
      <c r="P618" s="68">
        <v>14890</v>
      </c>
      <c r="Q618" s="21"/>
      <c r="R618" s="22">
        <f t="shared" si="20"/>
        <v>0</v>
      </c>
      <c r="S618" s="129">
        <f t="shared" si="21"/>
        <v>0</v>
      </c>
    </row>
    <row r="619" spans="1:19" s="23" customFormat="1">
      <c r="A619" s="130" t="s">
        <v>4114</v>
      </c>
      <c r="B619" s="45" t="s">
        <v>324</v>
      </c>
      <c r="C619" s="45" t="s">
        <v>327</v>
      </c>
      <c r="D619" s="45">
        <v>545657</v>
      </c>
      <c r="E619" s="46">
        <v>5452000731357</v>
      </c>
      <c r="F619" s="45">
        <v>128020</v>
      </c>
      <c r="G619" s="43" t="s">
        <v>105</v>
      </c>
      <c r="H619" s="64">
        <v>107</v>
      </c>
      <c r="I619" s="64" t="s">
        <v>42</v>
      </c>
      <c r="J619" s="47" t="s">
        <v>1735</v>
      </c>
      <c r="K619" s="45"/>
      <c r="L619" s="44" t="s">
        <v>4914</v>
      </c>
      <c r="M619" s="45" t="s">
        <v>19</v>
      </c>
      <c r="N619" s="45" t="s">
        <v>19</v>
      </c>
      <c r="O619" s="48">
        <v>72</v>
      </c>
      <c r="P619" s="68">
        <v>15990</v>
      </c>
      <c r="Q619" s="21"/>
      <c r="R619" s="22">
        <f t="shared" si="20"/>
        <v>0</v>
      </c>
      <c r="S619" s="129">
        <f t="shared" si="21"/>
        <v>0</v>
      </c>
    </row>
    <row r="620" spans="1:19" s="23" customFormat="1">
      <c r="A620" s="130" t="s">
        <v>4114</v>
      </c>
      <c r="B620" s="45" t="s">
        <v>324</v>
      </c>
      <c r="C620" s="45" t="s">
        <v>327</v>
      </c>
      <c r="D620" s="45">
        <v>545659</v>
      </c>
      <c r="E620" s="46">
        <v>5452000731371</v>
      </c>
      <c r="F620" s="45">
        <v>128021</v>
      </c>
      <c r="G620" s="43" t="s">
        <v>108</v>
      </c>
      <c r="H620" s="64">
        <v>109</v>
      </c>
      <c r="I620" s="64" t="s">
        <v>42</v>
      </c>
      <c r="J620" s="47" t="s">
        <v>1735</v>
      </c>
      <c r="K620" s="45"/>
      <c r="L620" s="44" t="s">
        <v>4915</v>
      </c>
      <c r="M620" s="45" t="s">
        <v>19</v>
      </c>
      <c r="N620" s="45" t="s">
        <v>19</v>
      </c>
      <c r="O620" s="48">
        <v>72</v>
      </c>
      <c r="P620" s="68">
        <v>17690</v>
      </c>
      <c r="Q620" s="21"/>
      <c r="R620" s="22">
        <f t="shared" si="20"/>
        <v>0</v>
      </c>
      <c r="S620" s="129">
        <f t="shared" si="21"/>
        <v>0</v>
      </c>
    </row>
    <row r="621" spans="1:19" s="23" customFormat="1">
      <c r="A621" s="130" t="s">
        <v>4115</v>
      </c>
      <c r="B621" s="24" t="s">
        <v>17</v>
      </c>
      <c r="C621" s="24" t="s">
        <v>326</v>
      </c>
      <c r="D621" s="24">
        <v>10414324</v>
      </c>
      <c r="E621" s="21">
        <v>3528700860900</v>
      </c>
      <c r="F621" s="24">
        <v>101547</v>
      </c>
      <c r="G621" s="38" t="s">
        <v>31</v>
      </c>
      <c r="H621" s="41">
        <v>75</v>
      </c>
      <c r="I621" s="20" t="s">
        <v>18</v>
      </c>
      <c r="J621" s="25"/>
      <c r="K621" s="24"/>
      <c r="L621" s="40" t="s">
        <v>1394</v>
      </c>
      <c r="M621" s="24" t="s">
        <v>321</v>
      </c>
      <c r="N621" s="24" t="s">
        <v>19</v>
      </c>
      <c r="O621" s="26" t="s">
        <v>93</v>
      </c>
      <c r="P621" s="67">
        <v>4860</v>
      </c>
      <c r="Q621" s="21"/>
      <c r="R621" s="22">
        <f t="shared" si="20"/>
        <v>0</v>
      </c>
      <c r="S621" s="129">
        <f t="shared" si="21"/>
        <v>0</v>
      </c>
    </row>
    <row r="622" spans="1:19" s="23" customFormat="1">
      <c r="A622" s="130" t="s">
        <v>4115</v>
      </c>
      <c r="B622" s="24" t="s">
        <v>17</v>
      </c>
      <c r="C622" s="24" t="s">
        <v>326</v>
      </c>
      <c r="D622" s="24">
        <v>10418833</v>
      </c>
      <c r="E622" s="21">
        <v>3528705653309</v>
      </c>
      <c r="F622" s="24">
        <v>120189</v>
      </c>
      <c r="G622" s="38" t="s">
        <v>32</v>
      </c>
      <c r="H622" s="41">
        <v>79</v>
      </c>
      <c r="I622" s="20" t="s">
        <v>18</v>
      </c>
      <c r="J622" s="25"/>
      <c r="K622" s="24"/>
      <c r="L622" s="40" t="s">
        <v>1395</v>
      </c>
      <c r="M622" s="24" t="s">
        <v>321</v>
      </c>
      <c r="N622" s="24" t="s">
        <v>19</v>
      </c>
      <c r="O622" s="26" t="s">
        <v>93</v>
      </c>
      <c r="P622" s="67">
        <v>5200</v>
      </c>
      <c r="Q622" s="21"/>
      <c r="R622" s="22">
        <f t="shared" si="20"/>
        <v>0</v>
      </c>
      <c r="S622" s="129">
        <f t="shared" si="21"/>
        <v>0</v>
      </c>
    </row>
    <row r="623" spans="1:19" s="23" customFormat="1">
      <c r="A623" s="130" t="s">
        <v>4115</v>
      </c>
      <c r="B623" s="24" t="s">
        <v>17</v>
      </c>
      <c r="C623" s="24" t="s">
        <v>326</v>
      </c>
      <c r="D623" s="24">
        <v>10418830</v>
      </c>
      <c r="E623" s="21">
        <v>3528702424667</v>
      </c>
      <c r="F623" s="24">
        <v>120190</v>
      </c>
      <c r="G623" s="38" t="s">
        <v>26</v>
      </c>
      <c r="H623" s="41">
        <v>81</v>
      </c>
      <c r="I623" s="20" t="s">
        <v>18</v>
      </c>
      <c r="J623" s="25"/>
      <c r="K623" s="24"/>
      <c r="L623" s="40" t="s">
        <v>1396</v>
      </c>
      <c r="M623" s="24" t="s">
        <v>321</v>
      </c>
      <c r="N623" s="24" t="s">
        <v>19</v>
      </c>
      <c r="O623" s="26" t="s">
        <v>93</v>
      </c>
      <c r="P623" s="67">
        <v>5270</v>
      </c>
      <c r="Q623" s="21"/>
      <c r="R623" s="22">
        <f t="shared" si="20"/>
        <v>0</v>
      </c>
      <c r="S623" s="129">
        <f t="shared" si="21"/>
        <v>0</v>
      </c>
    </row>
    <row r="624" spans="1:19" s="23" customFormat="1">
      <c r="A624" s="130" t="s">
        <v>4115</v>
      </c>
      <c r="B624" s="24" t="s">
        <v>17</v>
      </c>
      <c r="C624" s="24" t="s">
        <v>326</v>
      </c>
      <c r="D624" s="24">
        <v>10414341</v>
      </c>
      <c r="E624" s="21">
        <v>3528707034700</v>
      </c>
      <c r="F624" s="24">
        <v>101546</v>
      </c>
      <c r="G624" s="38" t="s">
        <v>33</v>
      </c>
      <c r="H624" s="41">
        <v>82</v>
      </c>
      <c r="I624" s="20" t="s">
        <v>18</v>
      </c>
      <c r="J624" s="25"/>
      <c r="K624" s="24"/>
      <c r="L624" s="40" t="s">
        <v>1397</v>
      </c>
      <c r="M624" s="24" t="s">
        <v>321</v>
      </c>
      <c r="N624" s="24" t="s">
        <v>19</v>
      </c>
      <c r="O624" s="26" t="s">
        <v>93</v>
      </c>
      <c r="P624" s="67">
        <v>5080</v>
      </c>
      <c r="Q624" s="21"/>
      <c r="R624" s="22">
        <f t="shared" si="20"/>
        <v>0</v>
      </c>
      <c r="S624" s="129">
        <f t="shared" si="21"/>
        <v>0</v>
      </c>
    </row>
    <row r="625" spans="1:19" s="23" customFormat="1">
      <c r="A625" s="130" t="s">
        <v>4115</v>
      </c>
      <c r="B625" s="24" t="s">
        <v>17</v>
      </c>
      <c r="C625" s="24" t="s">
        <v>326</v>
      </c>
      <c r="D625" s="24">
        <v>10414340</v>
      </c>
      <c r="E625" s="21">
        <v>3528706709852</v>
      </c>
      <c r="F625" s="24">
        <v>101545</v>
      </c>
      <c r="G625" s="38" t="s">
        <v>28</v>
      </c>
      <c r="H625" s="41">
        <v>84</v>
      </c>
      <c r="I625" s="20" t="s">
        <v>18</v>
      </c>
      <c r="J625" s="25"/>
      <c r="K625" s="24"/>
      <c r="L625" s="40" t="s">
        <v>1398</v>
      </c>
      <c r="M625" s="24" t="s">
        <v>321</v>
      </c>
      <c r="N625" s="24" t="s">
        <v>19</v>
      </c>
      <c r="O625" s="26" t="s">
        <v>93</v>
      </c>
      <c r="P625" s="67">
        <v>5940</v>
      </c>
      <c r="Q625" s="21"/>
      <c r="R625" s="22">
        <f t="shared" si="20"/>
        <v>0</v>
      </c>
      <c r="S625" s="129">
        <f t="shared" si="21"/>
        <v>0</v>
      </c>
    </row>
    <row r="626" spans="1:19" s="23" customFormat="1">
      <c r="A626" s="130" t="s">
        <v>4115</v>
      </c>
      <c r="B626" s="24" t="s">
        <v>17</v>
      </c>
      <c r="C626" s="24" t="s">
        <v>326</v>
      </c>
      <c r="D626" s="24">
        <v>10414346</v>
      </c>
      <c r="E626" s="21">
        <v>3528708576896</v>
      </c>
      <c r="F626" s="24">
        <v>101544</v>
      </c>
      <c r="G626" s="38" t="s">
        <v>1531</v>
      </c>
      <c r="H626" s="41">
        <v>80</v>
      </c>
      <c r="I626" s="20" t="s">
        <v>18</v>
      </c>
      <c r="J626" s="25"/>
      <c r="K626" s="24"/>
      <c r="L626" s="40" t="s">
        <v>1399</v>
      </c>
      <c r="M626" s="24" t="s">
        <v>321</v>
      </c>
      <c r="N626" s="24" t="s">
        <v>19</v>
      </c>
      <c r="O626" s="26" t="s">
        <v>93</v>
      </c>
      <c r="P626" s="67">
        <v>7060</v>
      </c>
      <c r="Q626" s="21"/>
      <c r="R626" s="22">
        <f t="shared" si="20"/>
        <v>0</v>
      </c>
      <c r="S626" s="129">
        <f t="shared" si="21"/>
        <v>0</v>
      </c>
    </row>
    <row r="627" spans="1:19" s="23" customFormat="1">
      <c r="A627" s="130" t="s">
        <v>4115</v>
      </c>
      <c r="B627" s="24" t="s">
        <v>17</v>
      </c>
      <c r="C627" s="24" t="s">
        <v>326</v>
      </c>
      <c r="D627" s="24">
        <v>10414334</v>
      </c>
      <c r="E627" s="21">
        <v>3528704926688</v>
      </c>
      <c r="F627" s="24">
        <v>101543</v>
      </c>
      <c r="G627" s="38" t="s">
        <v>35</v>
      </c>
      <c r="H627" s="41">
        <v>82</v>
      </c>
      <c r="I627" s="20" t="s">
        <v>18</v>
      </c>
      <c r="J627" s="25"/>
      <c r="K627" s="24"/>
      <c r="L627" s="40" t="s">
        <v>1400</v>
      </c>
      <c r="M627" s="24" t="s">
        <v>321</v>
      </c>
      <c r="N627" s="24" t="s">
        <v>19</v>
      </c>
      <c r="O627" s="26" t="s">
        <v>93</v>
      </c>
      <c r="P627" s="67">
        <v>5520</v>
      </c>
      <c r="Q627" s="21"/>
      <c r="R627" s="22">
        <f t="shared" si="20"/>
        <v>0</v>
      </c>
      <c r="S627" s="129">
        <f t="shared" si="21"/>
        <v>0</v>
      </c>
    </row>
    <row r="628" spans="1:19" s="23" customFormat="1">
      <c r="A628" s="130" t="s">
        <v>4115</v>
      </c>
      <c r="B628" s="24" t="s">
        <v>17</v>
      </c>
      <c r="C628" s="24" t="s">
        <v>326</v>
      </c>
      <c r="D628" s="24">
        <v>10414338</v>
      </c>
      <c r="E628" s="21">
        <v>3528706008368</v>
      </c>
      <c r="F628" s="24">
        <v>101542</v>
      </c>
      <c r="G628" s="38" t="s">
        <v>34</v>
      </c>
      <c r="H628" s="41">
        <v>86</v>
      </c>
      <c r="I628" s="20" t="s">
        <v>18</v>
      </c>
      <c r="J628" s="25"/>
      <c r="K628" s="24"/>
      <c r="L628" s="40" t="s">
        <v>1401</v>
      </c>
      <c r="M628" s="24" t="s">
        <v>321</v>
      </c>
      <c r="N628" s="24" t="s">
        <v>19</v>
      </c>
      <c r="O628" s="26" t="s">
        <v>93</v>
      </c>
      <c r="P628" s="67">
        <v>5950</v>
      </c>
      <c r="Q628" s="21"/>
      <c r="R628" s="22">
        <f t="shared" si="20"/>
        <v>0</v>
      </c>
      <c r="S628" s="129">
        <f t="shared" si="21"/>
        <v>0</v>
      </c>
    </row>
    <row r="629" spans="1:19" s="23" customFormat="1">
      <c r="A629" s="130" t="s">
        <v>4115</v>
      </c>
      <c r="B629" s="24" t="s">
        <v>17</v>
      </c>
      <c r="C629" s="24" t="s">
        <v>326</v>
      </c>
      <c r="D629" s="24">
        <v>10414347</v>
      </c>
      <c r="E629" s="21">
        <v>3528708602458</v>
      </c>
      <c r="F629" s="24">
        <v>101541</v>
      </c>
      <c r="G629" s="38" t="s">
        <v>29</v>
      </c>
      <c r="H629" s="41">
        <v>88</v>
      </c>
      <c r="I629" s="20" t="s">
        <v>18</v>
      </c>
      <c r="J629" s="25"/>
      <c r="K629" s="24"/>
      <c r="L629" s="40" t="s">
        <v>1402</v>
      </c>
      <c r="M629" s="24" t="s">
        <v>321</v>
      </c>
      <c r="N629" s="24" t="s">
        <v>19</v>
      </c>
      <c r="O629" s="26" t="s">
        <v>93</v>
      </c>
      <c r="P629" s="67">
        <v>6810</v>
      </c>
      <c r="Q629" s="21"/>
      <c r="R629" s="22">
        <f t="shared" si="20"/>
        <v>0</v>
      </c>
      <c r="S629" s="129">
        <f t="shared" si="21"/>
        <v>0</v>
      </c>
    </row>
    <row r="630" spans="1:19" s="23" customFormat="1">
      <c r="A630" s="130" t="s">
        <v>4115</v>
      </c>
      <c r="B630" s="24" t="s">
        <v>17</v>
      </c>
      <c r="C630" s="24" t="s">
        <v>326</v>
      </c>
      <c r="D630" s="24">
        <v>10414345</v>
      </c>
      <c r="E630" s="21">
        <v>3528708123625</v>
      </c>
      <c r="F630" s="24">
        <v>125517</v>
      </c>
      <c r="G630" s="38" t="s">
        <v>1534</v>
      </c>
      <c r="H630" s="41">
        <v>89</v>
      </c>
      <c r="I630" s="20" t="s">
        <v>18</v>
      </c>
      <c r="J630" s="25"/>
      <c r="K630" s="24"/>
      <c r="L630" s="40" t="s">
        <v>1403</v>
      </c>
      <c r="M630" s="24" t="s">
        <v>321</v>
      </c>
      <c r="N630" s="24" t="s">
        <v>19</v>
      </c>
      <c r="O630" s="26" t="s">
        <v>37</v>
      </c>
      <c r="P630" s="67">
        <v>8860</v>
      </c>
      <c r="Q630" s="21"/>
      <c r="R630" s="22">
        <f t="shared" si="20"/>
        <v>0</v>
      </c>
      <c r="S630" s="129">
        <f t="shared" si="21"/>
        <v>0</v>
      </c>
    </row>
    <row r="631" spans="1:19" s="23" customFormat="1">
      <c r="A631" s="130" t="s">
        <v>4115</v>
      </c>
      <c r="B631" s="24" t="s">
        <v>17</v>
      </c>
      <c r="C631" s="24" t="s">
        <v>326</v>
      </c>
      <c r="D631" s="24">
        <v>10418900</v>
      </c>
      <c r="E631" s="21">
        <v>3528706772009</v>
      </c>
      <c r="F631" s="24">
        <v>115836</v>
      </c>
      <c r="G631" s="38" t="s">
        <v>36</v>
      </c>
      <c r="H631" s="41">
        <v>81</v>
      </c>
      <c r="I631" s="20" t="s">
        <v>18</v>
      </c>
      <c r="J631" s="25"/>
      <c r="K631" s="24"/>
      <c r="L631" s="40" t="s">
        <v>1404</v>
      </c>
      <c r="M631" s="24" t="s">
        <v>321</v>
      </c>
      <c r="N631" s="24" t="s">
        <v>320</v>
      </c>
      <c r="O631" s="26" t="s">
        <v>93</v>
      </c>
      <c r="P631" s="67">
        <v>5660</v>
      </c>
      <c r="Q631" s="21"/>
      <c r="R631" s="22">
        <f t="shared" si="20"/>
        <v>0</v>
      </c>
      <c r="S631" s="129">
        <f t="shared" si="21"/>
        <v>0</v>
      </c>
    </row>
    <row r="632" spans="1:19" s="23" customFormat="1">
      <c r="A632" s="130" t="s">
        <v>4115</v>
      </c>
      <c r="B632" s="24" t="s">
        <v>17</v>
      </c>
      <c r="C632" s="24" t="s">
        <v>326</v>
      </c>
      <c r="D632" s="24">
        <v>10405314</v>
      </c>
      <c r="E632" s="21">
        <v>3528704763238</v>
      </c>
      <c r="F632" s="24">
        <v>74905</v>
      </c>
      <c r="G632" s="38" t="s">
        <v>38</v>
      </c>
      <c r="H632" s="41">
        <v>84</v>
      </c>
      <c r="I632" s="20" t="s">
        <v>18</v>
      </c>
      <c r="J632" s="25"/>
      <c r="K632" s="24"/>
      <c r="L632" s="40" t="s">
        <v>1405</v>
      </c>
      <c r="M632" s="24" t="s">
        <v>321</v>
      </c>
      <c r="N632" s="24" t="s">
        <v>320</v>
      </c>
      <c r="O632" s="26" t="s">
        <v>20</v>
      </c>
      <c r="P632" s="67">
        <v>5850</v>
      </c>
      <c r="Q632" s="21"/>
      <c r="R632" s="22">
        <f t="shared" si="20"/>
        <v>0</v>
      </c>
      <c r="S632" s="129">
        <f t="shared" si="21"/>
        <v>0</v>
      </c>
    </row>
    <row r="633" spans="1:19" s="23" customFormat="1">
      <c r="A633" s="130" t="s">
        <v>4115</v>
      </c>
      <c r="B633" s="24" t="s">
        <v>17</v>
      </c>
      <c r="C633" s="24" t="s">
        <v>326</v>
      </c>
      <c r="D633" s="24">
        <v>10405315</v>
      </c>
      <c r="E633" s="21">
        <v>3528704959549</v>
      </c>
      <c r="F633" s="24">
        <v>74456</v>
      </c>
      <c r="G633" s="38" t="s">
        <v>47</v>
      </c>
      <c r="H633" s="41">
        <v>82</v>
      </c>
      <c r="I633" s="20" t="s">
        <v>18</v>
      </c>
      <c r="J633" s="25"/>
      <c r="K633" s="24"/>
      <c r="L633" s="40" t="s">
        <v>1406</v>
      </c>
      <c r="M633" s="24" t="s">
        <v>321</v>
      </c>
      <c r="N633" s="24" t="s">
        <v>320</v>
      </c>
      <c r="O633" s="26" t="s">
        <v>20</v>
      </c>
      <c r="P633" s="67">
        <v>7540</v>
      </c>
      <c r="Q633" s="21"/>
      <c r="R633" s="22">
        <f t="shared" si="20"/>
        <v>0</v>
      </c>
      <c r="S633" s="129">
        <f t="shared" si="21"/>
        <v>0</v>
      </c>
    </row>
    <row r="634" spans="1:19" s="23" customFormat="1">
      <c r="A634" s="130" t="s">
        <v>4115</v>
      </c>
      <c r="B634" s="24" t="s">
        <v>17</v>
      </c>
      <c r="C634" s="24" t="s">
        <v>326</v>
      </c>
      <c r="D634" s="24">
        <v>10405321</v>
      </c>
      <c r="E634" s="21">
        <v>3528706503054</v>
      </c>
      <c r="F634" s="24">
        <v>74908</v>
      </c>
      <c r="G634" s="38" t="s">
        <v>44</v>
      </c>
      <c r="H634" s="41">
        <v>84</v>
      </c>
      <c r="I634" s="20" t="s">
        <v>18</v>
      </c>
      <c r="J634" s="25"/>
      <c r="K634" s="24"/>
      <c r="L634" s="40" t="s">
        <v>1407</v>
      </c>
      <c r="M634" s="24" t="s">
        <v>321</v>
      </c>
      <c r="N634" s="24" t="s">
        <v>320</v>
      </c>
      <c r="O634" s="26" t="s">
        <v>20</v>
      </c>
      <c r="P634" s="67">
        <v>5900</v>
      </c>
      <c r="Q634" s="21"/>
      <c r="R634" s="22">
        <f t="shared" si="20"/>
        <v>0</v>
      </c>
      <c r="S634" s="129">
        <f t="shared" si="21"/>
        <v>0</v>
      </c>
    </row>
    <row r="635" spans="1:19" s="23" customFormat="1">
      <c r="A635" s="130" t="s">
        <v>4115</v>
      </c>
      <c r="B635" s="24" t="s">
        <v>17</v>
      </c>
      <c r="C635" s="24" t="s">
        <v>326</v>
      </c>
      <c r="D635" s="24">
        <v>10405324</v>
      </c>
      <c r="E635" s="21">
        <v>3528707646774</v>
      </c>
      <c r="F635" s="24">
        <v>91425</v>
      </c>
      <c r="G635" s="38" t="s">
        <v>44</v>
      </c>
      <c r="H635" s="41">
        <v>88</v>
      </c>
      <c r="I635" s="20" t="s">
        <v>18</v>
      </c>
      <c r="J635" s="25"/>
      <c r="K635" s="24"/>
      <c r="L635" s="40" t="s">
        <v>1408</v>
      </c>
      <c r="M635" s="24" t="s">
        <v>321</v>
      </c>
      <c r="N635" s="24" t="s">
        <v>320</v>
      </c>
      <c r="O635" s="26" t="s">
        <v>20</v>
      </c>
      <c r="P635" s="67">
        <v>6390</v>
      </c>
      <c r="Q635" s="21"/>
      <c r="R635" s="22">
        <f t="shared" si="20"/>
        <v>0</v>
      </c>
      <c r="S635" s="129">
        <f t="shared" si="21"/>
        <v>0</v>
      </c>
    </row>
    <row r="636" spans="1:19" s="23" customFormat="1">
      <c r="A636" s="130" t="s">
        <v>4115</v>
      </c>
      <c r="B636" s="24" t="s">
        <v>17</v>
      </c>
      <c r="C636" s="24" t="s">
        <v>326</v>
      </c>
      <c r="D636" s="24">
        <v>10418899</v>
      </c>
      <c r="E636" s="21">
        <v>3528702920732</v>
      </c>
      <c r="F636" s="24">
        <v>120191</v>
      </c>
      <c r="G636" s="38" t="s">
        <v>39</v>
      </c>
      <c r="H636" s="41">
        <v>88</v>
      </c>
      <c r="I636" s="20" t="s">
        <v>18</v>
      </c>
      <c r="J636" s="25"/>
      <c r="K636" s="24"/>
      <c r="L636" s="40" t="s">
        <v>1409</v>
      </c>
      <c r="M636" s="24" t="s">
        <v>321</v>
      </c>
      <c r="N636" s="24" t="s">
        <v>320</v>
      </c>
      <c r="O636" s="26" t="s">
        <v>20</v>
      </c>
      <c r="P636" s="67">
        <v>5820</v>
      </c>
      <c r="Q636" s="21"/>
      <c r="R636" s="22">
        <f t="shared" si="20"/>
        <v>0</v>
      </c>
      <c r="S636" s="129">
        <f t="shared" si="21"/>
        <v>0</v>
      </c>
    </row>
    <row r="637" spans="1:19" s="23" customFormat="1">
      <c r="A637" s="130" t="s">
        <v>4115</v>
      </c>
      <c r="B637" s="24" t="s">
        <v>17</v>
      </c>
      <c r="C637" s="24" t="s">
        <v>326</v>
      </c>
      <c r="D637" s="24">
        <v>10405304</v>
      </c>
      <c r="E637" s="21">
        <v>3528702184905</v>
      </c>
      <c r="F637" s="24">
        <v>74906</v>
      </c>
      <c r="G637" s="38" t="s">
        <v>39</v>
      </c>
      <c r="H637" s="41">
        <v>92</v>
      </c>
      <c r="I637" s="20" t="s">
        <v>18</v>
      </c>
      <c r="J637" s="25"/>
      <c r="K637" s="24"/>
      <c r="L637" s="40" t="s">
        <v>1410</v>
      </c>
      <c r="M637" s="24" t="s">
        <v>19</v>
      </c>
      <c r="N637" s="24" t="s">
        <v>320</v>
      </c>
      <c r="O637" s="26" t="s">
        <v>93</v>
      </c>
      <c r="P637" s="67">
        <v>6410</v>
      </c>
      <c r="Q637" s="21"/>
      <c r="R637" s="22">
        <f t="shared" si="20"/>
        <v>0</v>
      </c>
      <c r="S637" s="129">
        <f t="shared" si="21"/>
        <v>0</v>
      </c>
    </row>
    <row r="638" spans="1:19" s="23" customFormat="1">
      <c r="A638" s="130" t="s">
        <v>4115</v>
      </c>
      <c r="B638" s="24" t="s">
        <v>17</v>
      </c>
      <c r="C638" s="24" t="s">
        <v>326</v>
      </c>
      <c r="D638" s="24">
        <v>10405301</v>
      </c>
      <c r="E638" s="21">
        <v>3528701855271</v>
      </c>
      <c r="F638" s="24">
        <v>74458</v>
      </c>
      <c r="G638" s="38" t="s">
        <v>49</v>
      </c>
      <c r="H638" s="41">
        <v>82</v>
      </c>
      <c r="I638" s="20" t="s">
        <v>30</v>
      </c>
      <c r="J638" s="25"/>
      <c r="K638" s="24"/>
      <c r="L638" s="40" t="s">
        <v>1411</v>
      </c>
      <c r="M638" s="24" t="s">
        <v>321</v>
      </c>
      <c r="N638" s="24" t="s">
        <v>320</v>
      </c>
      <c r="O638" s="26" t="s">
        <v>93</v>
      </c>
      <c r="P638" s="67">
        <v>6090</v>
      </c>
      <c r="Q638" s="21"/>
      <c r="R638" s="22">
        <f t="shared" si="20"/>
        <v>0</v>
      </c>
      <c r="S638" s="129">
        <f t="shared" si="21"/>
        <v>0</v>
      </c>
    </row>
    <row r="639" spans="1:19" s="23" customFormat="1">
      <c r="A639" s="130" t="s">
        <v>4115</v>
      </c>
      <c r="B639" s="24" t="s">
        <v>17</v>
      </c>
      <c r="C639" s="24" t="s">
        <v>326</v>
      </c>
      <c r="D639" s="24">
        <v>10405318</v>
      </c>
      <c r="E639" s="21">
        <v>3528705170486</v>
      </c>
      <c r="F639" s="24">
        <v>74910</v>
      </c>
      <c r="G639" s="38" t="s">
        <v>48</v>
      </c>
      <c r="H639" s="41">
        <v>85</v>
      </c>
      <c r="I639" s="20" t="s">
        <v>30</v>
      </c>
      <c r="J639" s="25"/>
      <c r="K639" s="24"/>
      <c r="L639" s="40" t="s">
        <v>1412</v>
      </c>
      <c r="M639" s="24" t="s">
        <v>321</v>
      </c>
      <c r="N639" s="24" t="s">
        <v>320</v>
      </c>
      <c r="O639" s="26" t="s">
        <v>93</v>
      </c>
      <c r="P639" s="67">
        <v>8200</v>
      </c>
      <c r="Q639" s="21"/>
      <c r="R639" s="22">
        <f t="shared" si="20"/>
        <v>0</v>
      </c>
      <c r="S639" s="129">
        <f t="shared" si="21"/>
        <v>0</v>
      </c>
    </row>
    <row r="640" spans="1:19" s="23" customFormat="1">
      <c r="A640" s="130" t="s">
        <v>4115</v>
      </c>
      <c r="B640" s="24" t="s">
        <v>17</v>
      </c>
      <c r="C640" s="24" t="s">
        <v>326</v>
      </c>
      <c r="D640" s="24">
        <v>10405294</v>
      </c>
      <c r="E640" s="21">
        <v>3528700034844</v>
      </c>
      <c r="F640" s="24">
        <v>74909</v>
      </c>
      <c r="G640" s="38" t="s">
        <v>45</v>
      </c>
      <c r="H640" s="41">
        <v>88</v>
      </c>
      <c r="I640" s="20" t="s">
        <v>18</v>
      </c>
      <c r="J640" s="25"/>
      <c r="K640" s="24"/>
      <c r="L640" s="40" t="s">
        <v>1413</v>
      </c>
      <c r="M640" s="24" t="s">
        <v>321</v>
      </c>
      <c r="N640" s="24" t="s">
        <v>320</v>
      </c>
      <c r="O640" s="26" t="s">
        <v>93</v>
      </c>
      <c r="P640" s="67">
        <v>6480</v>
      </c>
      <c r="Q640" s="21"/>
      <c r="R640" s="22">
        <f t="shared" si="20"/>
        <v>0</v>
      </c>
      <c r="S640" s="129">
        <f t="shared" si="21"/>
        <v>0</v>
      </c>
    </row>
    <row r="641" spans="1:19" s="23" customFormat="1">
      <c r="A641" s="130" t="s">
        <v>4115</v>
      </c>
      <c r="B641" s="24" t="s">
        <v>17</v>
      </c>
      <c r="C641" s="24" t="s">
        <v>326</v>
      </c>
      <c r="D641" s="24">
        <v>10405312</v>
      </c>
      <c r="E641" s="21">
        <v>3528704375585</v>
      </c>
      <c r="F641" s="24">
        <v>79746</v>
      </c>
      <c r="G641" s="38" t="s">
        <v>40</v>
      </c>
      <c r="H641" s="41">
        <v>91</v>
      </c>
      <c r="I641" s="20" t="s">
        <v>30</v>
      </c>
      <c r="J641" s="25"/>
      <c r="K641" s="24"/>
      <c r="L641" s="40" t="s">
        <v>1414</v>
      </c>
      <c r="M641" s="24" t="s">
        <v>321</v>
      </c>
      <c r="N641" s="24" t="s">
        <v>320</v>
      </c>
      <c r="O641" s="26" t="s">
        <v>93</v>
      </c>
      <c r="P641" s="67">
        <v>5920</v>
      </c>
      <c r="Q641" s="21"/>
      <c r="R641" s="22">
        <f t="shared" si="20"/>
        <v>0</v>
      </c>
      <c r="S641" s="129">
        <f t="shared" si="21"/>
        <v>0</v>
      </c>
    </row>
    <row r="642" spans="1:19" s="23" customFormat="1">
      <c r="A642" s="130" t="s">
        <v>4115</v>
      </c>
      <c r="B642" s="24" t="s">
        <v>17</v>
      </c>
      <c r="C642" s="24" t="s">
        <v>326</v>
      </c>
      <c r="D642" s="24">
        <v>10405295</v>
      </c>
      <c r="E642" s="21">
        <v>3528700763942</v>
      </c>
      <c r="F642" s="24">
        <v>74690</v>
      </c>
      <c r="G642" s="38" t="s">
        <v>40</v>
      </c>
      <c r="H642" s="41">
        <v>91</v>
      </c>
      <c r="I642" s="20" t="s">
        <v>18</v>
      </c>
      <c r="J642" s="25"/>
      <c r="K642" s="24"/>
      <c r="L642" s="40" t="s">
        <v>1415</v>
      </c>
      <c r="M642" s="24" t="s">
        <v>321</v>
      </c>
      <c r="N642" s="24" t="s">
        <v>320</v>
      </c>
      <c r="O642" s="26" t="s">
        <v>93</v>
      </c>
      <c r="P642" s="67">
        <v>5950</v>
      </c>
      <c r="Q642" s="21"/>
      <c r="R642" s="22">
        <f t="shared" si="20"/>
        <v>0</v>
      </c>
      <c r="S642" s="129">
        <f t="shared" si="21"/>
        <v>0</v>
      </c>
    </row>
    <row r="643" spans="1:19" s="23" customFormat="1">
      <c r="A643" s="130" t="s">
        <v>4115</v>
      </c>
      <c r="B643" s="24" t="s">
        <v>17</v>
      </c>
      <c r="C643" s="24" t="s">
        <v>326</v>
      </c>
      <c r="D643" s="24">
        <v>10405309</v>
      </c>
      <c r="E643" s="21">
        <v>3528703928706</v>
      </c>
      <c r="F643" s="24">
        <v>74435</v>
      </c>
      <c r="G643" s="38" t="s">
        <v>40</v>
      </c>
      <c r="H643" s="41">
        <v>95</v>
      </c>
      <c r="I643" s="20" t="s">
        <v>18</v>
      </c>
      <c r="J643" s="25"/>
      <c r="K643" s="24"/>
      <c r="L643" s="40" t="s">
        <v>1416</v>
      </c>
      <c r="M643" s="24" t="s">
        <v>19</v>
      </c>
      <c r="N643" s="24" t="s">
        <v>320</v>
      </c>
      <c r="O643" s="26" t="s">
        <v>93</v>
      </c>
      <c r="P643" s="67">
        <v>6330</v>
      </c>
      <c r="Q643" s="21"/>
      <c r="R643" s="22">
        <f t="shared" si="20"/>
        <v>0</v>
      </c>
      <c r="S643" s="129">
        <f t="shared" si="21"/>
        <v>0</v>
      </c>
    </row>
    <row r="644" spans="1:19" s="23" customFormat="1">
      <c r="A644" s="130" t="s">
        <v>4115</v>
      </c>
      <c r="B644" s="24" t="s">
        <v>17</v>
      </c>
      <c r="C644" s="24" t="s">
        <v>326</v>
      </c>
      <c r="D644" s="24">
        <v>10022637</v>
      </c>
      <c r="E644" s="21">
        <v>3528700370515</v>
      </c>
      <c r="F644" s="24">
        <v>91044</v>
      </c>
      <c r="G644" s="38" t="s">
        <v>1540</v>
      </c>
      <c r="H644" s="41">
        <v>95</v>
      </c>
      <c r="I644" s="20" t="s">
        <v>30</v>
      </c>
      <c r="J644" s="25"/>
      <c r="K644" s="24"/>
      <c r="L644" s="40" t="s">
        <v>1417</v>
      </c>
      <c r="M644" s="24" t="s">
        <v>19</v>
      </c>
      <c r="N644" s="24" t="s">
        <v>19</v>
      </c>
      <c r="O644" s="26" t="s">
        <v>58</v>
      </c>
      <c r="P644" s="67">
        <v>8380</v>
      </c>
      <c r="Q644" s="21"/>
      <c r="R644" s="22">
        <f t="shared" si="20"/>
        <v>0</v>
      </c>
      <c r="S644" s="129">
        <f t="shared" si="21"/>
        <v>0</v>
      </c>
    </row>
    <row r="645" spans="1:19" s="23" customFormat="1">
      <c r="A645" s="130" t="s">
        <v>4115</v>
      </c>
      <c r="B645" s="24" t="s">
        <v>17</v>
      </c>
      <c r="C645" s="24" t="s">
        <v>326</v>
      </c>
      <c r="D645" s="24">
        <v>10405303</v>
      </c>
      <c r="E645" s="21">
        <v>3528702146118</v>
      </c>
      <c r="F645" s="24">
        <v>91429</v>
      </c>
      <c r="G645" s="38" t="s">
        <v>43</v>
      </c>
      <c r="H645" s="41">
        <v>94</v>
      </c>
      <c r="I645" s="20" t="s">
        <v>30</v>
      </c>
      <c r="J645" s="25"/>
      <c r="K645" s="24"/>
      <c r="L645" s="40" t="s">
        <v>1418</v>
      </c>
      <c r="M645" s="24" t="s">
        <v>321</v>
      </c>
      <c r="N645" s="24" t="s">
        <v>320</v>
      </c>
      <c r="O645" s="26" t="s">
        <v>93</v>
      </c>
      <c r="P645" s="67">
        <v>8580</v>
      </c>
      <c r="Q645" s="21"/>
      <c r="R645" s="22">
        <f t="shared" si="20"/>
        <v>0</v>
      </c>
      <c r="S645" s="129">
        <f t="shared" si="21"/>
        <v>0</v>
      </c>
    </row>
    <row r="646" spans="1:19" s="23" customFormat="1">
      <c r="A646" s="130" t="s">
        <v>4115</v>
      </c>
      <c r="B646" s="24" t="s">
        <v>17</v>
      </c>
      <c r="C646" s="24" t="s">
        <v>326</v>
      </c>
      <c r="D646" s="24">
        <v>10405299</v>
      </c>
      <c r="E646" s="21">
        <v>3528701201306</v>
      </c>
      <c r="F646" s="24">
        <v>74907</v>
      </c>
      <c r="G646" s="38" t="s">
        <v>43</v>
      </c>
      <c r="H646" s="41">
        <v>94</v>
      </c>
      <c r="I646" s="20" t="s">
        <v>18</v>
      </c>
      <c r="J646" s="25"/>
      <c r="K646" s="24"/>
      <c r="L646" s="40" t="s">
        <v>1419</v>
      </c>
      <c r="M646" s="24" t="s">
        <v>321</v>
      </c>
      <c r="N646" s="24" t="s">
        <v>320</v>
      </c>
      <c r="O646" s="26" t="s">
        <v>93</v>
      </c>
      <c r="P646" s="67">
        <v>8730</v>
      </c>
      <c r="Q646" s="21"/>
      <c r="R646" s="22">
        <f t="shared" si="20"/>
        <v>0</v>
      </c>
      <c r="S646" s="129">
        <f t="shared" si="21"/>
        <v>0</v>
      </c>
    </row>
    <row r="647" spans="1:19" s="23" customFormat="1">
      <c r="A647" s="130" t="s">
        <v>4115</v>
      </c>
      <c r="B647" s="24" t="s">
        <v>17</v>
      </c>
      <c r="C647" s="24" t="s">
        <v>326</v>
      </c>
      <c r="D647" s="24">
        <v>10408739</v>
      </c>
      <c r="E647" s="21">
        <v>3528704576784</v>
      </c>
      <c r="F647" s="24">
        <v>85222</v>
      </c>
      <c r="G647" s="38" t="s">
        <v>1542</v>
      </c>
      <c r="H647" s="41">
        <v>84</v>
      </c>
      <c r="I647" s="20" t="s">
        <v>30</v>
      </c>
      <c r="J647" s="25"/>
      <c r="K647" s="24"/>
      <c r="L647" s="40" t="s">
        <v>1420</v>
      </c>
      <c r="M647" s="24" t="s">
        <v>321</v>
      </c>
      <c r="N647" s="24" t="s">
        <v>320</v>
      </c>
      <c r="O647" s="26" t="s">
        <v>93</v>
      </c>
      <c r="P647" s="67">
        <v>8690</v>
      </c>
      <c r="Q647" s="21"/>
      <c r="R647" s="22">
        <f t="shared" si="20"/>
        <v>0</v>
      </c>
      <c r="S647" s="129">
        <f t="shared" si="21"/>
        <v>0</v>
      </c>
    </row>
    <row r="648" spans="1:19" s="23" customFormat="1">
      <c r="A648" s="130" t="s">
        <v>4115</v>
      </c>
      <c r="B648" s="24" t="s">
        <v>17</v>
      </c>
      <c r="C648" s="24" t="s">
        <v>326</v>
      </c>
      <c r="D648" s="24">
        <v>10408740</v>
      </c>
      <c r="E648" s="21">
        <v>3528706829024</v>
      </c>
      <c r="F648" s="24">
        <v>85219</v>
      </c>
      <c r="G648" s="38" t="s">
        <v>1543</v>
      </c>
      <c r="H648" s="41">
        <v>88</v>
      </c>
      <c r="I648" s="20" t="s">
        <v>30</v>
      </c>
      <c r="J648" s="25"/>
      <c r="K648" s="24"/>
      <c r="L648" s="40" t="s">
        <v>1421</v>
      </c>
      <c r="M648" s="24" t="s">
        <v>321</v>
      </c>
      <c r="N648" s="24" t="s">
        <v>320</v>
      </c>
      <c r="O648" s="26" t="s">
        <v>93</v>
      </c>
      <c r="P648" s="67">
        <v>10970</v>
      </c>
      <c r="Q648" s="21"/>
      <c r="R648" s="22">
        <f t="shared" si="20"/>
        <v>0</v>
      </c>
      <c r="S648" s="129">
        <f t="shared" si="21"/>
        <v>0</v>
      </c>
    </row>
    <row r="649" spans="1:19" s="23" customFormat="1">
      <c r="A649" s="130" t="s">
        <v>4115</v>
      </c>
      <c r="B649" s="24" t="s">
        <v>17</v>
      </c>
      <c r="C649" s="24" t="s">
        <v>326</v>
      </c>
      <c r="D649" s="24">
        <v>10405327</v>
      </c>
      <c r="E649" s="21">
        <v>3528708969841</v>
      </c>
      <c r="F649" s="24">
        <v>74459</v>
      </c>
      <c r="G649" s="38" t="s">
        <v>54</v>
      </c>
      <c r="H649" s="41">
        <v>91</v>
      </c>
      <c r="I649" s="20" t="s">
        <v>30</v>
      </c>
      <c r="J649" s="25"/>
      <c r="K649" s="24"/>
      <c r="L649" s="40" t="s">
        <v>1422</v>
      </c>
      <c r="M649" s="24" t="s">
        <v>321</v>
      </c>
      <c r="N649" s="24" t="s">
        <v>320</v>
      </c>
      <c r="O649" s="26" t="s">
        <v>93</v>
      </c>
      <c r="P649" s="67">
        <v>9410</v>
      </c>
      <c r="Q649" s="21"/>
      <c r="R649" s="22">
        <f t="shared" ref="R649:R712" si="22">((P649-(P649*$R$6))*Q649)</f>
        <v>0</v>
      </c>
      <c r="S649" s="129">
        <f t="shared" ref="S649:S712" si="23">((P649-(P649*$R$6))*Q649)*1.2</f>
        <v>0</v>
      </c>
    </row>
    <row r="650" spans="1:19" s="23" customFormat="1">
      <c r="A650" s="130" t="s">
        <v>4115</v>
      </c>
      <c r="B650" s="24" t="s">
        <v>17</v>
      </c>
      <c r="C650" s="24" t="s">
        <v>326</v>
      </c>
      <c r="D650" s="24">
        <v>10405325</v>
      </c>
      <c r="E650" s="21">
        <v>3528708176355</v>
      </c>
      <c r="F650" s="24">
        <v>74436</v>
      </c>
      <c r="G650" s="38" t="s">
        <v>50</v>
      </c>
      <c r="H650" s="41">
        <v>89</v>
      </c>
      <c r="I650" s="20" t="s">
        <v>30</v>
      </c>
      <c r="J650" s="25"/>
      <c r="K650" s="24"/>
      <c r="L650" s="40" t="s">
        <v>1423</v>
      </c>
      <c r="M650" s="24" t="s">
        <v>321</v>
      </c>
      <c r="N650" s="24" t="s">
        <v>320</v>
      </c>
      <c r="O650" s="26" t="s">
        <v>93</v>
      </c>
      <c r="P650" s="67">
        <v>9280</v>
      </c>
      <c r="Q650" s="21"/>
      <c r="R650" s="22">
        <f t="shared" si="22"/>
        <v>0</v>
      </c>
      <c r="S650" s="129">
        <f t="shared" si="23"/>
        <v>0</v>
      </c>
    </row>
    <row r="651" spans="1:19" s="23" customFormat="1">
      <c r="A651" s="130" t="s">
        <v>4115</v>
      </c>
      <c r="B651" s="24" t="s">
        <v>17</v>
      </c>
      <c r="C651" s="24" t="s">
        <v>326</v>
      </c>
      <c r="D651" s="24">
        <v>10408741</v>
      </c>
      <c r="E651" s="21">
        <v>3528702882948</v>
      </c>
      <c r="F651" s="24">
        <v>85223</v>
      </c>
      <c r="G651" s="38" t="s">
        <v>1544</v>
      </c>
      <c r="H651" s="41">
        <v>87</v>
      </c>
      <c r="I651" s="20" t="s">
        <v>30</v>
      </c>
      <c r="J651" s="25" t="s">
        <v>27</v>
      </c>
      <c r="K651" s="24"/>
      <c r="L651" s="40" t="s">
        <v>1424</v>
      </c>
      <c r="M651" s="24" t="s">
        <v>321</v>
      </c>
      <c r="N651" s="24" t="s">
        <v>320</v>
      </c>
      <c r="O651" s="26" t="s">
        <v>93</v>
      </c>
      <c r="P651" s="67">
        <v>10150</v>
      </c>
      <c r="Q651" s="21"/>
      <c r="R651" s="22">
        <f t="shared" si="22"/>
        <v>0</v>
      </c>
      <c r="S651" s="129">
        <f t="shared" si="23"/>
        <v>0</v>
      </c>
    </row>
    <row r="652" spans="1:19" s="23" customFormat="1">
      <c r="A652" s="130" t="s">
        <v>4115</v>
      </c>
      <c r="B652" s="24" t="s">
        <v>17</v>
      </c>
      <c r="C652" s="24" t="s">
        <v>326</v>
      </c>
      <c r="D652" s="24">
        <v>10022711</v>
      </c>
      <c r="E652" s="21">
        <v>3528700533187</v>
      </c>
      <c r="F652" s="24">
        <v>85220</v>
      </c>
      <c r="G652" s="38" t="s">
        <v>1546</v>
      </c>
      <c r="H652" s="41">
        <v>87</v>
      </c>
      <c r="I652" s="20" t="s">
        <v>30</v>
      </c>
      <c r="J652" s="25"/>
      <c r="K652" s="24"/>
      <c r="L652" s="40" t="s">
        <v>1425</v>
      </c>
      <c r="M652" s="24" t="s">
        <v>321</v>
      </c>
      <c r="N652" s="24" t="s">
        <v>19</v>
      </c>
      <c r="O652" s="26" t="s">
        <v>58</v>
      </c>
      <c r="P652" s="67">
        <v>11110</v>
      </c>
      <c r="Q652" s="21"/>
      <c r="R652" s="22">
        <f t="shared" si="22"/>
        <v>0</v>
      </c>
      <c r="S652" s="129">
        <f t="shared" si="23"/>
        <v>0</v>
      </c>
    </row>
    <row r="653" spans="1:19" s="23" customFormat="1">
      <c r="A653" s="130" t="s">
        <v>4115</v>
      </c>
      <c r="B653" s="24" t="s">
        <v>17</v>
      </c>
      <c r="C653" s="24" t="s">
        <v>326</v>
      </c>
      <c r="D653" s="24">
        <v>10405326</v>
      </c>
      <c r="E653" s="21">
        <v>3528708181984</v>
      </c>
      <c r="F653" s="24">
        <v>74439</v>
      </c>
      <c r="G653" s="38" t="s">
        <v>55</v>
      </c>
      <c r="H653" s="41">
        <v>91</v>
      </c>
      <c r="I653" s="20" t="s">
        <v>30</v>
      </c>
      <c r="J653" s="25"/>
      <c r="K653" s="24"/>
      <c r="L653" s="40" t="s">
        <v>1426</v>
      </c>
      <c r="M653" s="24" t="s">
        <v>321</v>
      </c>
      <c r="N653" s="24" t="s">
        <v>320</v>
      </c>
      <c r="O653" s="26" t="s">
        <v>93</v>
      </c>
      <c r="P653" s="67">
        <v>7640</v>
      </c>
      <c r="Q653" s="21"/>
      <c r="R653" s="22">
        <f t="shared" si="22"/>
        <v>0</v>
      </c>
      <c r="S653" s="129">
        <f t="shared" si="23"/>
        <v>0</v>
      </c>
    </row>
    <row r="654" spans="1:19" s="23" customFormat="1">
      <c r="A654" s="130" t="s">
        <v>4115</v>
      </c>
      <c r="B654" s="24" t="s">
        <v>17</v>
      </c>
      <c r="C654" s="24" t="s">
        <v>326</v>
      </c>
      <c r="D654" s="24">
        <v>10405297</v>
      </c>
      <c r="E654" s="21">
        <v>3528701121079</v>
      </c>
      <c r="F654" s="24">
        <v>74460</v>
      </c>
      <c r="G654" s="38" t="s">
        <v>55</v>
      </c>
      <c r="H654" s="41">
        <v>91</v>
      </c>
      <c r="I654" s="20" t="s">
        <v>18</v>
      </c>
      <c r="J654" s="25"/>
      <c r="K654" s="24"/>
      <c r="L654" s="40" t="s">
        <v>1427</v>
      </c>
      <c r="M654" s="24" t="s">
        <v>321</v>
      </c>
      <c r="N654" s="24" t="s">
        <v>320</v>
      </c>
      <c r="O654" s="26" t="s">
        <v>93</v>
      </c>
      <c r="P654" s="67">
        <v>7740</v>
      </c>
      <c r="Q654" s="21"/>
      <c r="R654" s="22">
        <f t="shared" si="22"/>
        <v>0</v>
      </c>
      <c r="S654" s="129">
        <f t="shared" si="23"/>
        <v>0</v>
      </c>
    </row>
    <row r="655" spans="1:19" s="23" customFormat="1">
      <c r="A655" s="130" t="s">
        <v>4115</v>
      </c>
      <c r="B655" s="24" t="s">
        <v>17</v>
      </c>
      <c r="C655" s="24" t="s">
        <v>326</v>
      </c>
      <c r="D655" s="24">
        <v>10405317</v>
      </c>
      <c r="E655" s="21">
        <v>3528705039066</v>
      </c>
      <c r="F655" s="24">
        <v>91427</v>
      </c>
      <c r="G655" s="38" t="s">
        <v>55</v>
      </c>
      <c r="H655" s="41">
        <v>94</v>
      </c>
      <c r="I655" s="20" t="s">
        <v>30</v>
      </c>
      <c r="J655" s="25"/>
      <c r="K655" s="24"/>
      <c r="L655" s="40" t="s">
        <v>1428</v>
      </c>
      <c r="M655" s="24" t="s">
        <v>321</v>
      </c>
      <c r="N655" s="24" t="s">
        <v>320</v>
      </c>
      <c r="O655" s="26" t="s">
        <v>93</v>
      </c>
      <c r="P655" s="67">
        <v>8160</v>
      </c>
      <c r="Q655" s="21"/>
      <c r="R655" s="22">
        <f t="shared" si="22"/>
        <v>0</v>
      </c>
      <c r="S655" s="129">
        <f t="shared" si="23"/>
        <v>0</v>
      </c>
    </row>
    <row r="656" spans="1:19" s="23" customFormat="1">
      <c r="A656" s="130" t="s">
        <v>4115</v>
      </c>
      <c r="B656" s="24" t="s">
        <v>17</v>
      </c>
      <c r="C656" s="24" t="s">
        <v>326</v>
      </c>
      <c r="D656" s="24">
        <v>10405311</v>
      </c>
      <c r="E656" s="21">
        <v>3528704262380</v>
      </c>
      <c r="F656" s="24">
        <v>98033</v>
      </c>
      <c r="G656" s="38" t="s">
        <v>55</v>
      </c>
      <c r="H656" s="41">
        <v>94</v>
      </c>
      <c r="I656" s="20" t="s">
        <v>42</v>
      </c>
      <c r="J656" s="25"/>
      <c r="K656" s="24"/>
      <c r="L656" s="40" t="s">
        <v>1429</v>
      </c>
      <c r="M656" s="24" t="s">
        <v>321</v>
      </c>
      <c r="N656" s="24" t="s">
        <v>320</v>
      </c>
      <c r="O656" s="26" t="s">
        <v>20</v>
      </c>
      <c r="P656" s="67">
        <v>8350</v>
      </c>
      <c r="Q656" s="21"/>
      <c r="R656" s="22">
        <f t="shared" si="22"/>
        <v>0</v>
      </c>
      <c r="S656" s="129">
        <f t="shared" si="23"/>
        <v>0</v>
      </c>
    </row>
    <row r="657" spans="1:19" s="23" customFormat="1">
      <c r="A657" s="130" t="s">
        <v>4115</v>
      </c>
      <c r="B657" s="24" t="s">
        <v>17</v>
      </c>
      <c r="C657" s="24" t="s">
        <v>326</v>
      </c>
      <c r="D657" s="24">
        <v>10405322</v>
      </c>
      <c r="E657" s="21">
        <v>3528706772252</v>
      </c>
      <c r="F657" s="24">
        <v>74911</v>
      </c>
      <c r="G657" s="38" t="s">
        <v>51</v>
      </c>
      <c r="H657" s="41">
        <v>92</v>
      </c>
      <c r="I657" s="20" t="s">
        <v>30</v>
      </c>
      <c r="J657" s="25"/>
      <c r="K657" s="24"/>
      <c r="L657" s="40" t="s">
        <v>1430</v>
      </c>
      <c r="M657" s="24" t="s">
        <v>321</v>
      </c>
      <c r="N657" s="24" t="s">
        <v>320</v>
      </c>
      <c r="O657" s="26" t="s">
        <v>93</v>
      </c>
      <c r="P657" s="67">
        <v>8540</v>
      </c>
      <c r="Q657" s="21"/>
      <c r="R657" s="22">
        <f t="shared" si="22"/>
        <v>0</v>
      </c>
      <c r="S657" s="129">
        <f t="shared" si="23"/>
        <v>0</v>
      </c>
    </row>
    <row r="658" spans="1:19" s="23" customFormat="1">
      <c r="A658" s="130" t="s">
        <v>4115</v>
      </c>
      <c r="B658" s="24" t="s">
        <v>17</v>
      </c>
      <c r="C658" s="24" t="s">
        <v>326</v>
      </c>
      <c r="D658" s="24">
        <v>10405316</v>
      </c>
      <c r="E658" s="21">
        <v>3528705014230</v>
      </c>
      <c r="F658" s="24">
        <v>91428</v>
      </c>
      <c r="G658" s="38" t="s">
        <v>51</v>
      </c>
      <c r="H658" s="41">
        <v>96</v>
      </c>
      <c r="I658" s="20" t="s">
        <v>30</v>
      </c>
      <c r="J658" s="25"/>
      <c r="K658" s="24"/>
      <c r="L658" s="40" t="s">
        <v>1431</v>
      </c>
      <c r="M658" s="24" t="s">
        <v>19</v>
      </c>
      <c r="N658" s="24" t="s">
        <v>320</v>
      </c>
      <c r="O658" s="26" t="s">
        <v>93</v>
      </c>
      <c r="P658" s="67">
        <v>9170</v>
      </c>
      <c r="Q658" s="21"/>
      <c r="R658" s="22">
        <f t="shared" si="22"/>
        <v>0</v>
      </c>
      <c r="S658" s="129">
        <f t="shared" si="23"/>
        <v>0</v>
      </c>
    </row>
    <row r="659" spans="1:19" s="23" customFormat="1">
      <c r="A659" s="130" t="s">
        <v>4115</v>
      </c>
      <c r="B659" s="24" t="s">
        <v>17</v>
      </c>
      <c r="C659" s="24" t="s">
        <v>326</v>
      </c>
      <c r="D659" s="24">
        <v>10405323</v>
      </c>
      <c r="E659" s="21">
        <v>3528706935459</v>
      </c>
      <c r="F659" s="24">
        <v>74912</v>
      </c>
      <c r="G659" s="38" t="s">
        <v>56</v>
      </c>
      <c r="H659" s="41">
        <v>93</v>
      </c>
      <c r="I659" s="20" t="s">
        <v>30</v>
      </c>
      <c r="J659" s="25"/>
      <c r="K659" s="24"/>
      <c r="L659" s="40" t="s">
        <v>1432</v>
      </c>
      <c r="M659" s="24" t="s">
        <v>19</v>
      </c>
      <c r="N659" s="24" t="s">
        <v>320</v>
      </c>
      <c r="O659" s="26" t="s">
        <v>93</v>
      </c>
      <c r="P659" s="67">
        <v>10380</v>
      </c>
      <c r="Q659" s="21"/>
      <c r="R659" s="22">
        <f t="shared" si="22"/>
        <v>0</v>
      </c>
      <c r="S659" s="129">
        <f t="shared" si="23"/>
        <v>0</v>
      </c>
    </row>
    <row r="660" spans="1:19" s="23" customFormat="1">
      <c r="A660" s="130" t="s">
        <v>4115</v>
      </c>
      <c r="B660" s="24" t="s">
        <v>17</v>
      </c>
      <c r="C660" s="24" t="s">
        <v>326</v>
      </c>
      <c r="D660" s="24">
        <v>10405308</v>
      </c>
      <c r="E660" s="21">
        <v>3528703193258</v>
      </c>
      <c r="F660" s="24">
        <v>91433</v>
      </c>
      <c r="G660" s="38" t="s">
        <v>56</v>
      </c>
      <c r="H660" s="41">
        <v>97</v>
      </c>
      <c r="I660" s="20" t="s">
        <v>30</v>
      </c>
      <c r="J660" s="25"/>
      <c r="K660" s="24"/>
      <c r="L660" s="40" t="s">
        <v>1433</v>
      </c>
      <c r="M660" s="24" t="s">
        <v>19</v>
      </c>
      <c r="N660" s="24" t="s">
        <v>320</v>
      </c>
      <c r="O660" s="26" t="s">
        <v>93</v>
      </c>
      <c r="P660" s="67">
        <v>11200</v>
      </c>
      <c r="Q660" s="21"/>
      <c r="R660" s="22">
        <f t="shared" si="22"/>
        <v>0</v>
      </c>
      <c r="S660" s="129">
        <f t="shared" si="23"/>
        <v>0</v>
      </c>
    </row>
    <row r="661" spans="1:19" s="23" customFormat="1">
      <c r="A661" s="130" t="s">
        <v>4115</v>
      </c>
      <c r="B661" s="24" t="s">
        <v>17</v>
      </c>
      <c r="C661" s="24" t="s">
        <v>326</v>
      </c>
      <c r="D661" s="24">
        <v>10405296</v>
      </c>
      <c r="E661" s="21">
        <v>3528700971774</v>
      </c>
      <c r="F661" s="24">
        <v>74461</v>
      </c>
      <c r="G661" s="38" t="s">
        <v>53</v>
      </c>
      <c r="H661" s="41">
        <v>99</v>
      </c>
      <c r="I661" s="20" t="s">
        <v>30</v>
      </c>
      <c r="J661" s="25"/>
      <c r="K661" s="24"/>
      <c r="L661" s="40" t="s">
        <v>1434</v>
      </c>
      <c r="M661" s="24" t="s">
        <v>19</v>
      </c>
      <c r="N661" s="24" t="s">
        <v>320</v>
      </c>
      <c r="O661" s="26" t="s">
        <v>93</v>
      </c>
      <c r="P661" s="67">
        <v>10680</v>
      </c>
      <c r="Q661" s="21"/>
      <c r="R661" s="22">
        <f t="shared" si="22"/>
        <v>0</v>
      </c>
      <c r="S661" s="129">
        <f t="shared" si="23"/>
        <v>0</v>
      </c>
    </row>
    <row r="662" spans="1:19" s="23" customFormat="1">
      <c r="A662" s="130" t="s">
        <v>4115</v>
      </c>
      <c r="B662" s="24" t="s">
        <v>17</v>
      </c>
      <c r="C662" s="24" t="s">
        <v>326</v>
      </c>
      <c r="D662" s="24">
        <v>10420723</v>
      </c>
      <c r="E662" s="21">
        <v>3528700716559</v>
      </c>
      <c r="F662" s="24">
        <v>125522</v>
      </c>
      <c r="G662" s="38" t="s">
        <v>97</v>
      </c>
      <c r="H662" s="41">
        <v>102</v>
      </c>
      <c r="I662" s="20" t="s">
        <v>30</v>
      </c>
      <c r="J662" s="25" t="s">
        <v>27</v>
      </c>
      <c r="K662" s="24"/>
      <c r="L662" s="40" t="s">
        <v>1435</v>
      </c>
      <c r="M662" s="24" t="s">
        <v>19</v>
      </c>
      <c r="N662" s="24" t="s">
        <v>320</v>
      </c>
      <c r="O662" s="26" t="s">
        <v>41</v>
      </c>
      <c r="P662" s="67">
        <v>9930</v>
      </c>
      <c r="Q662" s="21"/>
      <c r="R662" s="22">
        <f t="shared" si="22"/>
        <v>0</v>
      </c>
      <c r="S662" s="129">
        <f t="shared" si="23"/>
        <v>0</v>
      </c>
    </row>
    <row r="663" spans="1:19" s="23" customFormat="1">
      <c r="A663" s="130" t="s">
        <v>4115</v>
      </c>
      <c r="B663" s="24" t="s">
        <v>17</v>
      </c>
      <c r="C663" s="24" t="s">
        <v>326</v>
      </c>
      <c r="D663" s="24">
        <v>10420728</v>
      </c>
      <c r="E663" s="21">
        <v>3528705051655</v>
      </c>
      <c r="F663" s="24">
        <v>125523</v>
      </c>
      <c r="G663" s="38" t="s">
        <v>97</v>
      </c>
      <c r="H663" s="41">
        <v>98</v>
      </c>
      <c r="I663" s="20" t="s">
        <v>30</v>
      </c>
      <c r="J663" s="25"/>
      <c r="K663" s="24"/>
      <c r="L663" s="40" t="s">
        <v>1436</v>
      </c>
      <c r="M663" s="24" t="s">
        <v>19</v>
      </c>
      <c r="N663" s="24" t="s">
        <v>320</v>
      </c>
      <c r="O663" s="26" t="s">
        <v>93</v>
      </c>
      <c r="P663" s="67">
        <v>9090</v>
      </c>
      <c r="Q663" s="21"/>
      <c r="R663" s="22">
        <f t="shared" si="22"/>
        <v>0</v>
      </c>
      <c r="S663" s="129">
        <f t="shared" si="23"/>
        <v>0</v>
      </c>
    </row>
    <row r="664" spans="1:19" s="23" customFormat="1">
      <c r="A664" s="130" t="s">
        <v>4115</v>
      </c>
      <c r="B664" s="24" t="s">
        <v>17</v>
      </c>
      <c r="C664" s="24" t="s">
        <v>326</v>
      </c>
      <c r="D664" s="24">
        <v>10022654</v>
      </c>
      <c r="E664" s="21">
        <v>3528705683221</v>
      </c>
      <c r="F664" s="24">
        <v>85221</v>
      </c>
      <c r="G664" s="38" t="s">
        <v>1552</v>
      </c>
      <c r="H664" s="41">
        <v>96</v>
      </c>
      <c r="I664" s="20" t="s">
        <v>30</v>
      </c>
      <c r="J664" s="25"/>
      <c r="K664" s="24"/>
      <c r="L664" s="40" t="s">
        <v>1437</v>
      </c>
      <c r="M664" s="24" t="s">
        <v>19</v>
      </c>
      <c r="N664" s="24" t="s">
        <v>19</v>
      </c>
      <c r="O664" s="26" t="s">
        <v>58</v>
      </c>
      <c r="P664" s="67">
        <v>12800</v>
      </c>
      <c r="Q664" s="21"/>
      <c r="R664" s="22">
        <f t="shared" si="22"/>
        <v>0</v>
      </c>
      <c r="S664" s="129">
        <f t="shared" si="23"/>
        <v>0</v>
      </c>
    </row>
    <row r="665" spans="1:19" s="23" customFormat="1">
      <c r="A665" s="130" t="s">
        <v>4115</v>
      </c>
      <c r="B665" s="24" t="s">
        <v>17</v>
      </c>
      <c r="C665" s="24" t="s">
        <v>326</v>
      </c>
      <c r="D665" s="24">
        <v>10405306</v>
      </c>
      <c r="E665" s="21">
        <v>3528702584705</v>
      </c>
      <c r="F665" s="24">
        <v>91435</v>
      </c>
      <c r="G665" s="38" t="s">
        <v>57</v>
      </c>
      <c r="H665" s="41">
        <v>95</v>
      </c>
      <c r="I665" s="20" t="s">
        <v>30</v>
      </c>
      <c r="J665" s="25"/>
      <c r="K665" s="24"/>
      <c r="L665" s="40" t="s">
        <v>1438</v>
      </c>
      <c r="M665" s="24" t="s">
        <v>19</v>
      </c>
      <c r="N665" s="24" t="s">
        <v>320</v>
      </c>
      <c r="O665" s="26" t="s">
        <v>93</v>
      </c>
      <c r="P665" s="67">
        <v>11570</v>
      </c>
      <c r="Q665" s="21"/>
      <c r="R665" s="22">
        <f t="shared" si="22"/>
        <v>0</v>
      </c>
      <c r="S665" s="129">
        <f t="shared" si="23"/>
        <v>0</v>
      </c>
    </row>
    <row r="666" spans="1:19" s="23" customFormat="1">
      <c r="A666" s="130" t="s">
        <v>4115</v>
      </c>
      <c r="B666" s="24" t="s">
        <v>17</v>
      </c>
      <c r="C666" s="24" t="s">
        <v>326</v>
      </c>
      <c r="D666" s="24">
        <v>10405313</v>
      </c>
      <c r="E666" s="21">
        <v>3528704411597</v>
      </c>
      <c r="F666" s="24">
        <v>74464</v>
      </c>
      <c r="G666" s="38" t="s">
        <v>57</v>
      </c>
      <c r="H666" s="41">
        <v>99</v>
      </c>
      <c r="I666" s="20" t="s">
        <v>30</v>
      </c>
      <c r="J666" s="25"/>
      <c r="K666" s="24"/>
      <c r="L666" s="40" t="s">
        <v>1439</v>
      </c>
      <c r="M666" s="24" t="s">
        <v>19</v>
      </c>
      <c r="N666" s="24" t="s">
        <v>320</v>
      </c>
      <c r="O666" s="26" t="s">
        <v>93</v>
      </c>
      <c r="P666" s="67">
        <v>12090</v>
      </c>
      <c r="Q666" s="21"/>
      <c r="R666" s="22">
        <f t="shared" si="22"/>
        <v>0</v>
      </c>
      <c r="S666" s="129">
        <f t="shared" si="23"/>
        <v>0</v>
      </c>
    </row>
    <row r="667" spans="1:19" s="23" customFormat="1">
      <c r="A667" s="130" t="s">
        <v>4115</v>
      </c>
      <c r="B667" s="24" t="s">
        <v>17</v>
      </c>
      <c r="C667" s="24" t="s">
        <v>326</v>
      </c>
      <c r="D667" s="24">
        <v>10405328</v>
      </c>
      <c r="E667" s="21">
        <v>3528709022194</v>
      </c>
      <c r="F667" s="24">
        <v>80006</v>
      </c>
      <c r="G667" s="38" t="s">
        <v>1553</v>
      </c>
      <c r="H667" s="41">
        <v>102</v>
      </c>
      <c r="I667" s="20" t="s">
        <v>30</v>
      </c>
      <c r="J667" s="25"/>
      <c r="K667" s="24"/>
      <c r="L667" s="40" t="s">
        <v>1440</v>
      </c>
      <c r="M667" s="24" t="s">
        <v>320</v>
      </c>
      <c r="N667" s="24" t="s">
        <v>320</v>
      </c>
      <c r="O667" s="26" t="s">
        <v>93</v>
      </c>
      <c r="P667" s="67">
        <v>11950</v>
      </c>
      <c r="Q667" s="21"/>
      <c r="R667" s="22">
        <f t="shared" si="22"/>
        <v>0</v>
      </c>
      <c r="S667" s="129">
        <f t="shared" si="23"/>
        <v>0</v>
      </c>
    </row>
    <row r="668" spans="1:19" s="23" customFormat="1">
      <c r="A668" s="130" t="s">
        <v>4115</v>
      </c>
      <c r="B668" s="24" t="s">
        <v>17</v>
      </c>
      <c r="C668" s="24" t="s">
        <v>326</v>
      </c>
      <c r="D668" s="24">
        <v>10405330</v>
      </c>
      <c r="E668" s="21">
        <v>3528709672542</v>
      </c>
      <c r="F668" s="24">
        <v>91426</v>
      </c>
      <c r="G668" s="38" t="s">
        <v>1554</v>
      </c>
      <c r="H668" s="41">
        <v>84</v>
      </c>
      <c r="I668" s="20" t="s">
        <v>42</v>
      </c>
      <c r="J668" s="25"/>
      <c r="K668" s="24"/>
      <c r="L668" s="40" t="s">
        <v>1441</v>
      </c>
      <c r="M668" s="24" t="s">
        <v>321</v>
      </c>
      <c r="N668" s="24" t="s">
        <v>320</v>
      </c>
      <c r="O668" s="26" t="s">
        <v>93</v>
      </c>
      <c r="P668" s="67">
        <v>10680</v>
      </c>
      <c r="Q668" s="21"/>
      <c r="R668" s="22">
        <f t="shared" si="22"/>
        <v>0</v>
      </c>
      <c r="S668" s="129">
        <f t="shared" si="23"/>
        <v>0</v>
      </c>
    </row>
    <row r="669" spans="1:19" s="23" customFormat="1">
      <c r="A669" s="130" t="s">
        <v>4115</v>
      </c>
      <c r="B669" s="24" t="s">
        <v>17</v>
      </c>
      <c r="C669" s="24" t="s">
        <v>326</v>
      </c>
      <c r="D669" s="24">
        <v>10408742</v>
      </c>
      <c r="E669" s="21">
        <v>3528700542158</v>
      </c>
      <c r="F669" s="24">
        <v>85211</v>
      </c>
      <c r="G669" s="38" t="s">
        <v>70</v>
      </c>
      <c r="H669" s="41">
        <v>88</v>
      </c>
      <c r="I669" s="20" t="s">
        <v>42</v>
      </c>
      <c r="J669" s="25"/>
      <c r="K669" s="24"/>
      <c r="L669" s="40" t="s">
        <v>1442</v>
      </c>
      <c r="M669" s="24" t="s">
        <v>321</v>
      </c>
      <c r="N669" s="24" t="s">
        <v>320</v>
      </c>
      <c r="O669" s="26" t="s">
        <v>93</v>
      </c>
      <c r="P669" s="67">
        <v>11300</v>
      </c>
      <c r="Q669" s="21"/>
      <c r="R669" s="22">
        <f t="shared" si="22"/>
        <v>0</v>
      </c>
      <c r="S669" s="129">
        <f t="shared" si="23"/>
        <v>0</v>
      </c>
    </row>
    <row r="670" spans="1:19" s="23" customFormat="1">
      <c r="A670" s="130" t="s">
        <v>4115</v>
      </c>
      <c r="B670" s="24" t="s">
        <v>17</v>
      </c>
      <c r="C670" s="24" t="s">
        <v>326</v>
      </c>
      <c r="D670" s="24">
        <v>10408711</v>
      </c>
      <c r="E670" s="21">
        <v>3528708434127</v>
      </c>
      <c r="F670" s="24">
        <v>85209</v>
      </c>
      <c r="G670" s="38" t="s">
        <v>66</v>
      </c>
      <c r="H670" s="41">
        <v>93</v>
      </c>
      <c r="I670" s="20" t="s">
        <v>30</v>
      </c>
      <c r="J670" s="25"/>
      <c r="K670" s="24"/>
      <c r="L670" s="40" t="s">
        <v>1443</v>
      </c>
      <c r="M670" s="24" t="s">
        <v>321</v>
      </c>
      <c r="N670" s="24" t="s">
        <v>320</v>
      </c>
      <c r="O670" s="26" t="s">
        <v>93</v>
      </c>
      <c r="P670" s="67">
        <v>12110</v>
      </c>
      <c r="Q670" s="21"/>
      <c r="R670" s="22">
        <f t="shared" si="22"/>
        <v>0</v>
      </c>
      <c r="S670" s="129">
        <f t="shared" si="23"/>
        <v>0</v>
      </c>
    </row>
    <row r="671" spans="1:19" s="23" customFormat="1">
      <c r="A671" s="130" t="s">
        <v>4115</v>
      </c>
      <c r="B671" s="24" t="s">
        <v>17</v>
      </c>
      <c r="C671" s="24" t="s">
        <v>326</v>
      </c>
      <c r="D671" s="24">
        <v>10408706</v>
      </c>
      <c r="E671" s="21">
        <v>3528701307015</v>
      </c>
      <c r="F671" s="24">
        <v>98624</v>
      </c>
      <c r="G671" s="38" t="s">
        <v>66</v>
      </c>
      <c r="H671" s="41">
        <v>93</v>
      </c>
      <c r="I671" s="20" t="s">
        <v>42</v>
      </c>
      <c r="J671" s="25"/>
      <c r="K671" s="24"/>
      <c r="L671" s="40" t="s">
        <v>1444</v>
      </c>
      <c r="M671" s="24" t="s">
        <v>321</v>
      </c>
      <c r="N671" s="24" t="s">
        <v>320</v>
      </c>
      <c r="O671" s="26" t="s">
        <v>93</v>
      </c>
      <c r="P671" s="67">
        <v>12430</v>
      </c>
      <c r="Q671" s="21"/>
      <c r="R671" s="22">
        <f t="shared" si="22"/>
        <v>0</v>
      </c>
      <c r="S671" s="129">
        <f t="shared" si="23"/>
        <v>0</v>
      </c>
    </row>
    <row r="672" spans="1:19" s="23" customFormat="1">
      <c r="A672" s="130" t="s">
        <v>4115</v>
      </c>
      <c r="B672" s="24" t="s">
        <v>17</v>
      </c>
      <c r="C672" s="24" t="s">
        <v>326</v>
      </c>
      <c r="D672" s="24">
        <v>10405319</v>
      </c>
      <c r="E672" s="21">
        <v>3528705930394</v>
      </c>
      <c r="F672" s="24">
        <v>74913</v>
      </c>
      <c r="G672" s="38" t="s">
        <v>60</v>
      </c>
      <c r="H672" s="41">
        <v>95</v>
      </c>
      <c r="I672" s="20" t="s">
        <v>42</v>
      </c>
      <c r="J672" s="25"/>
      <c r="K672" s="24"/>
      <c r="L672" s="40" t="s">
        <v>1445</v>
      </c>
      <c r="M672" s="24" t="s">
        <v>19</v>
      </c>
      <c r="N672" s="24" t="s">
        <v>320</v>
      </c>
      <c r="O672" s="26" t="s">
        <v>93</v>
      </c>
      <c r="P672" s="67">
        <v>12640</v>
      </c>
      <c r="Q672" s="21"/>
      <c r="R672" s="22">
        <f t="shared" si="22"/>
        <v>0</v>
      </c>
      <c r="S672" s="129">
        <f t="shared" si="23"/>
        <v>0</v>
      </c>
    </row>
    <row r="673" spans="1:19" s="23" customFormat="1">
      <c r="A673" s="130" t="s">
        <v>4115</v>
      </c>
      <c r="B673" s="24" t="s">
        <v>17</v>
      </c>
      <c r="C673" s="24" t="s">
        <v>326</v>
      </c>
      <c r="D673" s="24">
        <v>10408712</v>
      </c>
      <c r="E673" s="21">
        <v>3528708816503</v>
      </c>
      <c r="F673" s="24">
        <v>91430</v>
      </c>
      <c r="G673" s="38" t="s">
        <v>121</v>
      </c>
      <c r="H673" s="41">
        <v>87</v>
      </c>
      <c r="I673" s="20" t="s">
        <v>42</v>
      </c>
      <c r="J673" s="25"/>
      <c r="K673" s="24"/>
      <c r="L673" s="40" t="s">
        <v>1446</v>
      </c>
      <c r="M673" s="24" t="s">
        <v>321</v>
      </c>
      <c r="N673" s="24" t="s">
        <v>320</v>
      </c>
      <c r="O673" s="26" t="s">
        <v>93</v>
      </c>
      <c r="P673" s="67">
        <v>12000</v>
      </c>
      <c r="Q673" s="21"/>
      <c r="R673" s="22">
        <f t="shared" si="22"/>
        <v>0</v>
      </c>
      <c r="S673" s="129">
        <f t="shared" si="23"/>
        <v>0</v>
      </c>
    </row>
    <row r="674" spans="1:19" s="23" customFormat="1">
      <c r="A674" s="130" t="s">
        <v>4115</v>
      </c>
      <c r="B674" s="24" t="s">
        <v>17</v>
      </c>
      <c r="C674" s="24" t="s">
        <v>326</v>
      </c>
      <c r="D674" s="24">
        <v>10408743</v>
      </c>
      <c r="E674" s="21">
        <v>3528708146624</v>
      </c>
      <c r="F674" s="24">
        <v>91431</v>
      </c>
      <c r="G674" s="38" t="s">
        <v>71</v>
      </c>
      <c r="H674" s="41">
        <v>91</v>
      </c>
      <c r="I674" s="20" t="s">
        <v>30</v>
      </c>
      <c r="J674" s="25"/>
      <c r="K674" s="24"/>
      <c r="L674" s="40" t="s">
        <v>1447</v>
      </c>
      <c r="M674" s="24" t="s">
        <v>321</v>
      </c>
      <c r="N674" s="24" t="s">
        <v>320</v>
      </c>
      <c r="O674" s="26" t="s">
        <v>93</v>
      </c>
      <c r="P674" s="67">
        <v>11030</v>
      </c>
      <c r="Q674" s="21"/>
      <c r="R674" s="22">
        <f t="shared" si="22"/>
        <v>0</v>
      </c>
      <c r="S674" s="129">
        <f t="shared" si="23"/>
        <v>0</v>
      </c>
    </row>
    <row r="675" spans="1:19" s="23" customFormat="1">
      <c r="A675" s="130" t="s">
        <v>4115</v>
      </c>
      <c r="B675" s="24" t="s">
        <v>17</v>
      </c>
      <c r="C675" s="24" t="s">
        <v>326</v>
      </c>
      <c r="D675" s="24">
        <v>10408744</v>
      </c>
      <c r="E675" s="21">
        <v>3528708387812</v>
      </c>
      <c r="F675" s="24">
        <v>85212</v>
      </c>
      <c r="G675" s="38" t="s">
        <v>71</v>
      </c>
      <c r="H675" s="41">
        <v>91</v>
      </c>
      <c r="I675" s="20" t="s">
        <v>42</v>
      </c>
      <c r="J675" s="25"/>
      <c r="K675" s="24"/>
      <c r="L675" s="40" t="s">
        <v>1448</v>
      </c>
      <c r="M675" s="24" t="s">
        <v>321</v>
      </c>
      <c r="N675" s="24" t="s">
        <v>320</v>
      </c>
      <c r="O675" s="26" t="s">
        <v>93</v>
      </c>
      <c r="P675" s="67">
        <v>11820</v>
      </c>
      <c r="Q675" s="21"/>
      <c r="R675" s="22">
        <f t="shared" si="22"/>
        <v>0</v>
      </c>
      <c r="S675" s="129">
        <f t="shared" si="23"/>
        <v>0</v>
      </c>
    </row>
    <row r="676" spans="1:19" s="23" customFormat="1">
      <c r="A676" s="130" t="s">
        <v>4115</v>
      </c>
      <c r="B676" s="24" t="s">
        <v>17</v>
      </c>
      <c r="C676" s="24" t="s">
        <v>326</v>
      </c>
      <c r="D676" s="24">
        <v>10405305</v>
      </c>
      <c r="E676" s="21">
        <v>3528702372418</v>
      </c>
      <c r="F676" s="24">
        <v>91432</v>
      </c>
      <c r="G676" s="38" t="s">
        <v>120</v>
      </c>
      <c r="H676" s="41">
        <v>95</v>
      </c>
      <c r="I676" s="20" t="s">
        <v>30</v>
      </c>
      <c r="J676" s="25"/>
      <c r="K676" s="24"/>
      <c r="L676" s="40" t="s">
        <v>1449</v>
      </c>
      <c r="M676" s="24" t="s">
        <v>19</v>
      </c>
      <c r="N676" s="24" t="s">
        <v>320</v>
      </c>
      <c r="O676" s="26" t="s">
        <v>93</v>
      </c>
      <c r="P676" s="67">
        <v>12480</v>
      </c>
      <c r="Q676" s="21"/>
      <c r="R676" s="22">
        <f t="shared" si="22"/>
        <v>0</v>
      </c>
      <c r="S676" s="129">
        <f t="shared" si="23"/>
        <v>0</v>
      </c>
    </row>
    <row r="677" spans="1:19" s="23" customFormat="1">
      <c r="A677" s="130" t="s">
        <v>4115</v>
      </c>
      <c r="B677" s="24" t="s">
        <v>17</v>
      </c>
      <c r="C677" s="24" t="s">
        <v>326</v>
      </c>
      <c r="D677" s="24">
        <v>10405320</v>
      </c>
      <c r="E677" s="21">
        <v>3528706049552</v>
      </c>
      <c r="F677" s="24">
        <v>74914</v>
      </c>
      <c r="G677" s="38" t="s">
        <v>120</v>
      </c>
      <c r="H677" s="41">
        <v>95</v>
      </c>
      <c r="I677" s="20" t="s">
        <v>42</v>
      </c>
      <c r="J677" s="25"/>
      <c r="K677" s="24"/>
      <c r="L677" s="40" t="s">
        <v>1450</v>
      </c>
      <c r="M677" s="24" t="s">
        <v>19</v>
      </c>
      <c r="N677" s="24" t="s">
        <v>320</v>
      </c>
      <c r="O677" s="26" t="s">
        <v>93</v>
      </c>
      <c r="P677" s="67">
        <v>12860</v>
      </c>
      <c r="Q677" s="21"/>
      <c r="R677" s="22">
        <f t="shared" si="22"/>
        <v>0</v>
      </c>
      <c r="S677" s="129">
        <f t="shared" si="23"/>
        <v>0</v>
      </c>
    </row>
    <row r="678" spans="1:19" s="23" customFormat="1">
      <c r="A678" s="130" t="s">
        <v>4115</v>
      </c>
      <c r="B678" s="24" t="s">
        <v>17</v>
      </c>
      <c r="C678" s="24" t="s">
        <v>326</v>
      </c>
      <c r="D678" s="24">
        <v>10408713</v>
      </c>
      <c r="E678" s="21">
        <v>3528709061018</v>
      </c>
      <c r="F678" s="24">
        <v>85207</v>
      </c>
      <c r="G678" s="38" t="s">
        <v>61</v>
      </c>
      <c r="H678" s="41">
        <v>98</v>
      </c>
      <c r="I678" s="20" t="s">
        <v>30</v>
      </c>
      <c r="J678" s="25"/>
      <c r="K678" s="24"/>
      <c r="L678" s="40" t="s">
        <v>1451</v>
      </c>
      <c r="M678" s="24" t="s">
        <v>19</v>
      </c>
      <c r="N678" s="24" t="s">
        <v>320</v>
      </c>
      <c r="O678" s="26" t="s">
        <v>93</v>
      </c>
      <c r="P678" s="67">
        <v>13060</v>
      </c>
      <c r="Q678" s="21"/>
      <c r="R678" s="22">
        <f t="shared" si="22"/>
        <v>0</v>
      </c>
      <c r="S678" s="129">
        <f t="shared" si="23"/>
        <v>0</v>
      </c>
    </row>
    <row r="679" spans="1:19" s="23" customFormat="1">
      <c r="A679" s="130" t="s">
        <v>4115</v>
      </c>
      <c r="B679" s="24" t="s">
        <v>17</v>
      </c>
      <c r="C679" s="24" t="s">
        <v>326</v>
      </c>
      <c r="D679" s="24">
        <v>10408705</v>
      </c>
      <c r="E679" s="21">
        <v>3528701201603</v>
      </c>
      <c r="F679" s="24">
        <v>90833</v>
      </c>
      <c r="G679" s="38" t="s">
        <v>61</v>
      </c>
      <c r="H679" s="41">
        <v>98</v>
      </c>
      <c r="I679" s="20" t="s">
        <v>42</v>
      </c>
      <c r="J679" s="25"/>
      <c r="K679" s="24"/>
      <c r="L679" s="40" t="s">
        <v>1452</v>
      </c>
      <c r="M679" s="24" t="s">
        <v>19</v>
      </c>
      <c r="N679" s="24" t="s">
        <v>320</v>
      </c>
      <c r="O679" s="26" t="s">
        <v>93</v>
      </c>
      <c r="P679" s="67">
        <v>13250</v>
      </c>
      <c r="Q679" s="21"/>
      <c r="R679" s="22">
        <f t="shared" si="22"/>
        <v>0</v>
      </c>
      <c r="S679" s="129">
        <f t="shared" si="23"/>
        <v>0</v>
      </c>
    </row>
    <row r="680" spans="1:19" s="23" customFormat="1">
      <c r="A680" s="130" t="s">
        <v>4115</v>
      </c>
      <c r="B680" s="24" t="s">
        <v>17</v>
      </c>
      <c r="C680" s="24" t="s">
        <v>326</v>
      </c>
      <c r="D680" s="24">
        <v>10420725</v>
      </c>
      <c r="E680" s="21">
        <v>3528701329352</v>
      </c>
      <c r="F680" s="24">
        <v>125521</v>
      </c>
      <c r="G680" s="38" t="s">
        <v>59</v>
      </c>
      <c r="H680" s="41">
        <v>96</v>
      </c>
      <c r="I680" s="20" t="s">
        <v>30</v>
      </c>
      <c r="J680" s="25"/>
      <c r="K680" s="24"/>
      <c r="L680" s="40" t="s">
        <v>1453</v>
      </c>
      <c r="M680" s="24" t="s">
        <v>19</v>
      </c>
      <c r="N680" s="24" t="s">
        <v>320</v>
      </c>
      <c r="O680" s="26" t="s">
        <v>93</v>
      </c>
      <c r="P680" s="67">
        <v>12070</v>
      </c>
      <c r="Q680" s="21"/>
      <c r="R680" s="22">
        <f t="shared" si="22"/>
        <v>0</v>
      </c>
      <c r="S680" s="129">
        <f t="shared" si="23"/>
        <v>0</v>
      </c>
    </row>
    <row r="681" spans="1:19" s="23" customFormat="1">
      <c r="A681" s="130" t="s">
        <v>4115</v>
      </c>
      <c r="B681" s="24" t="s">
        <v>17</v>
      </c>
      <c r="C681" s="24" t="s">
        <v>326</v>
      </c>
      <c r="D681" s="24">
        <v>10420726</v>
      </c>
      <c r="E681" s="21">
        <v>3528701329536</v>
      </c>
      <c r="F681" s="24">
        <v>125524</v>
      </c>
      <c r="G681" s="38" t="s">
        <v>98</v>
      </c>
      <c r="H681" s="41">
        <v>99</v>
      </c>
      <c r="I681" s="20" t="s">
        <v>30</v>
      </c>
      <c r="J681" s="25"/>
      <c r="K681" s="24"/>
      <c r="L681" s="40" t="s">
        <v>1454</v>
      </c>
      <c r="M681" s="24" t="s">
        <v>19</v>
      </c>
      <c r="N681" s="24" t="s">
        <v>320</v>
      </c>
      <c r="O681" s="26" t="s">
        <v>93</v>
      </c>
      <c r="P681" s="67">
        <v>13190</v>
      </c>
      <c r="Q681" s="21"/>
      <c r="R681" s="22">
        <f t="shared" si="22"/>
        <v>0</v>
      </c>
      <c r="S681" s="129">
        <f t="shared" si="23"/>
        <v>0</v>
      </c>
    </row>
    <row r="682" spans="1:19" s="23" customFormat="1">
      <c r="A682" s="130" t="s">
        <v>4115</v>
      </c>
      <c r="B682" s="24" t="s">
        <v>17</v>
      </c>
      <c r="C682" s="24" t="s">
        <v>326</v>
      </c>
      <c r="D682" s="24">
        <v>10405310</v>
      </c>
      <c r="E682" s="21">
        <v>3528704087976</v>
      </c>
      <c r="F682" s="24">
        <v>74916</v>
      </c>
      <c r="G682" s="38" t="s">
        <v>72</v>
      </c>
      <c r="H682" s="41">
        <v>94</v>
      </c>
      <c r="I682" s="20" t="s">
        <v>30</v>
      </c>
      <c r="J682" s="25"/>
      <c r="K682" s="24"/>
      <c r="L682" s="40" t="s">
        <v>1455</v>
      </c>
      <c r="M682" s="24" t="s">
        <v>19</v>
      </c>
      <c r="N682" s="24" t="s">
        <v>320</v>
      </c>
      <c r="O682" s="26" t="s">
        <v>93</v>
      </c>
      <c r="P682" s="67">
        <v>10060</v>
      </c>
      <c r="Q682" s="21"/>
      <c r="R682" s="22">
        <f t="shared" si="22"/>
        <v>0</v>
      </c>
      <c r="S682" s="129">
        <f t="shared" si="23"/>
        <v>0</v>
      </c>
    </row>
    <row r="683" spans="1:19" s="23" customFormat="1">
      <c r="A683" s="130" t="s">
        <v>4115</v>
      </c>
      <c r="B683" s="24" t="s">
        <v>17</v>
      </c>
      <c r="C683" s="24" t="s">
        <v>326</v>
      </c>
      <c r="D683" s="24">
        <v>10405331</v>
      </c>
      <c r="E683" s="21">
        <v>3528709940146</v>
      </c>
      <c r="F683" s="24">
        <v>91434</v>
      </c>
      <c r="G683" s="38" t="s">
        <v>72</v>
      </c>
      <c r="H683" s="41">
        <v>94</v>
      </c>
      <c r="I683" s="20" t="s">
        <v>42</v>
      </c>
      <c r="J683" s="25"/>
      <c r="K683" s="24"/>
      <c r="L683" s="40" t="s">
        <v>1456</v>
      </c>
      <c r="M683" s="24" t="s">
        <v>19</v>
      </c>
      <c r="N683" s="24" t="s">
        <v>320</v>
      </c>
      <c r="O683" s="26" t="s">
        <v>93</v>
      </c>
      <c r="P683" s="67">
        <v>10470</v>
      </c>
      <c r="Q683" s="21"/>
      <c r="R683" s="22">
        <f t="shared" si="22"/>
        <v>0</v>
      </c>
      <c r="S683" s="129">
        <f t="shared" si="23"/>
        <v>0</v>
      </c>
    </row>
    <row r="684" spans="1:19" s="23" customFormat="1">
      <c r="A684" s="130" t="s">
        <v>4115</v>
      </c>
      <c r="B684" s="24" t="s">
        <v>17</v>
      </c>
      <c r="C684" s="24" t="s">
        <v>326</v>
      </c>
      <c r="D684" s="24">
        <v>10405329</v>
      </c>
      <c r="E684" s="21">
        <v>3528709199834</v>
      </c>
      <c r="F684" s="24">
        <v>85210</v>
      </c>
      <c r="G684" s="38" t="s">
        <v>69</v>
      </c>
      <c r="H684" s="41">
        <v>98</v>
      </c>
      <c r="I684" s="20" t="s">
        <v>30</v>
      </c>
      <c r="J684" s="25"/>
      <c r="K684" s="24"/>
      <c r="L684" s="40" t="s">
        <v>1457</v>
      </c>
      <c r="M684" s="24" t="s">
        <v>19</v>
      </c>
      <c r="N684" s="24" t="s">
        <v>320</v>
      </c>
      <c r="O684" s="26" t="s">
        <v>93</v>
      </c>
      <c r="P684" s="67">
        <v>11960</v>
      </c>
      <c r="Q684" s="21"/>
      <c r="R684" s="22">
        <f t="shared" si="22"/>
        <v>0</v>
      </c>
      <c r="S684" s="129">
        <f t="shared" si="23"/>
        <v>0</v>
      </c>
    </row>
    <row r="685" spans="1:19" s="23" customFormat="1">
      <c r="A685" s="130" t="s">
        <v>4115</v>
      </c>
      <c r="B685" s="24" t="s">
        <v>17</v>
      </c>
      <c r="C685" s="24" t="s">
        <v>326</v>
      </c>
      <c r="D685" s="24">
        <v>10405298</v>
      </c>
      <c r="E685" s="21">
        <v>3528701121086</v>
      </c>
      <c r="F685" s="24">
        <v>74915</v>
      </c>
      <c r="G685" s="38" t="s">
        <v>69</v>
      </c>
      <c r="H685" s="41">
        <v>98</v>
      </c>
      <c r="I685" s="20" t="s">
        <v>42</v>
      </c>
      <c r="J685" s="25"/>
      <c r="K685" s="24"/>
      <c r="L685" s="40" t="s">
        <v>1458</v>
      </c>
      <c r="M685" s="24" t="s">
        <v>19</v>
      </c>
      <c r="N685" s="24" t="s">
        <v>320</v>
      </c>
      <c r="O685" s="26" t="s">
        <v>93</v>
      </c>
      <c r="P685" s="67">
        <v>12760</v>
      </c>
      <c r="Q685" s="21"/>
      <c r="R685" s="22">
        <f t="shared" si="22"/>
        <v>0</v>
      </c>
      <c r="S685" s="129">
        <f t="shared" si="23"/>
        <v>0</v>
      </c>
    </row>
    <row r="686" spans="1:19" s="23" customFormat="1">
      <c r="A686" s="130" t="s">
        <v>4115</v>
      </c>
      <c r="B686" s="24" t="s">
        <v>17</v>
      </c>
      <c r="C686" s="24" t="s">
        <v>326</v>
      </c>
      <c r="D686" s="24">
        <v>10408710</v>
      </c>
      <c r="E686" s="21">
        <v>3528707525963</v>
      </c>
      <c r="F686" s="24">
        <v>85208</v>
      </c>
      <c r="G686" s="38" t="s">
        <v>119</v>
      </c>
      <c r="H686" s="41">
        <v>101</v>
      </c>
      <c r="I686" s="20" t="s">
        <v>30</v>
      </c>
      <c r="J686" s="25"/>
      <c r="K686" s="24"/>
      <c r="L686" s="40" t="s">
        <v>1459</v>
      </c>
      <c r="M686" s="24" t="s">
        <v>19</v>
      </c>
      <c r="N686" s="24" t="s">
        <v>320</v>
      </c>
      <c r="O686" s="26" t="s">
        <v>93</v>
      </c>
      <c r="P686" s="67">
        <v>12770</v>
      </c>
      <c r="Q686" s="21"/>
      <c r="R686" s="22">
        <f t="shared" si="22"/>
        <v>0</v>
      </c>
      <c r="S686" s="129">
        <f t="shared" si="23"/>
        <v>0</v>
      </c>
    </row>
    <row r="687" spans="1:19" s="23" customFormat="1">
      <c r="A687" s="130" t="s">
        <v>4115</v>
      </c>
      <c r="B687" s="24" t="s">
        <v>17</v>
      </c>
      <c r="C687" s="24" t="s">
        <v>326</v>
      </c>
      <c r="D687" s="24">
        <v>10408708</v>
      </c>
      <c r="E687" s="21">
        <v>3528704252589</v>
      </c>
      <c r="F687" s="24">
        <v>91436</v>
      </c>
      <c r="G687" s="38" t="s">
        <v>119</v>
      </c>
      <c r="H687" s="41">
        <v>101</v>
      </c>
      <c r="I687" s="20" t="s">
        <v>42</v>
      </c>
      <c r="J687" s="25"/>
      <c r="K687" s="24"/>
      <c r="L687" s="40" t="s">
        <v>1460</v>
      </c>
      <c r="M687" s="24" t="s">
        <v>19</v>
      </c>
      <c r="N687" s="24" t="s">
        <v>320</v>
      </c>
      <c r="O687" s="26" t="s">
        <v>93</v>
      </c>
      <c r="P687" s="67">
        <v>13360</v>
      </c>
      <c r="Q687" s="21"/>
      <c r="R687" s="22">
        <f t="shared" si="22"/>
        <v>0</v>
      </c>
      <c r="S687" s="129">
        <f t="shared" si="23"/>
        <v>0</v>
      </c>
    </row>
    <row r="688" spans="1:19" s="23" customFormat="1">
      <c r="A688" s="130" t="s">
        <v>4115</v>
      </c>
      <c r="B688" s="24" t="s">
        <v>17</v>
      </c>
      <c r="C688" s="24" t="s">
        <v>326</v>
      </c>
      <c r="D688" s="24">
        <v>10408745</v>
      </c>
      <c r="E688" s="21">
        <v>3528701624693</v>
      </c>
      <c r="F688" s="24">
        <v>85213</v>
      </c>
      <c r="G688" s="38" t="s">
        <v>1555</v>
      </c>
      <c r="H688" s="41">
        <v>94</v>
      </c>
      <c r="I688" s="20" t="s">
        <v>30</v>
      </c>
      <c r="J688" s="25"/>
      <c r="K688" s="24"/>
      <c r="L688" s="40" t="s">
        <v>1461</v>
      </c>
      <c r="M688" s="24" t="s">
        <v>321</v>
      </c>
      <c r="N688" s="24" t="s">
        <v>320</v>
      </c>
      <c r="O688" s="26" t="s">
        <v>93</v>
      </c>
      <c r="P688" s="67">
        <v>11970</v>
      </c>
      <c r="Q688" s="21"/>
      <c r="R688" s="22">
        <f t="shared" si="22"/>
        <v>0</v>
      </c>
      <c r="S688" s="129">
        <f t="shared" si="23"/>
        <v>0</v>
      </c>
    </row>
    <row r="689" spans="1:19" s="23" customFormat="1">
      <c r="A689" s="130" t="s">
        <v>4115</v>
      </c>
      <c r="B689" s="24" t="s">
        <v>17</v>
      </c>
      <c r="C689" s="24" t="s">
        <v>326</v>
      </c>
      <c r="D689" s="24">
        <v>10408746</v>
      </c>
      <c r="E689" s="21">
        <v>3528705624194</v>
      </c>
      <c r="F689" s="24">
        <v>85214</v>
      </c>
      <c r="G689" s="38" t="s">
        <v>1555</v>
      </c>
      <c r="H689" s="41">
        <v>97</v>
      </c>
      <c r="I689" s="20" t="s">
        <v>42</v>
      </c>
      <c r="J689" s="25"/>
      <c r="K689" s="24"/>
      <c r="L689" s="40" t="s">
        <v>1462</v>
      </c>
      <c r="M689" s="24" t="s">
        <v>19</v>
      </c>
      <c r="N689" s="24" t="s">
        <v>320</v>
      </c>
      <c r="O689" s="26" t="s">
        <v>93</v>
      </c>
      <c r="P689" s="67">
        <v>12790</v>
      </c>
      <c r="Q689" s="21"/>
      <c r="R689" s="22">
        <f t="shared" si="22"/>
        <v>0</v>
      </c>
      <c r="S689" s="129">
        <f t="shared" si="23"/>
        <v>0</v>
      </c>
    </row>
    <row r="690" spans="1:19" s="23" customFormat="1">
      <c r="A690" s="130" t="s">
        <v>4115</v>
      </c>
      <c r="B690" s="24" t="s">
        <v>17</v>
      </c>
      <c r="C690" s="24" t="s">
        <v>326</v>
      </c>
      <c r="D690" s="24">
        <v>10411818</v>
      </c>
      <c r="E690" s="21">
        <v>3528704218714</v>
      </c>
      <c r="F690" s="24">
        <v>91437</v>
      </c>
      <c r="G690" s="38" t="s">
        <v>103</v>
      </c>
      <c r="H690" s="41">
        <v>103</v>
      </c>
      <c r="I690" s="20" t="s">
        <v>42</v>
      </c>
      <c r="J690" s="25" t="s">
        <v>27</v>
      </c>
      <c r="K690" s="24"/>
      <c r="L690" s="40" t="s">
        <v>1463</v>
      </c>
      <c r="M690" s="24" t="s">
        <v>19</v>
      </c>
      <c r="N690" s="24" t="s">
        <v>320</v>
      </c>
      <c r="O690" s="26" t="s">
        <v>93</v>
      </c>
      <c r="P690" s="67">
        <v>15060</v>
      </c>
      <c r="Q690" s="21"/>
      <c r="R690" s="22">
        <f t="shared" si="22"/>
        <v>0</v>
      </c>
      <c r="S690" s="129">
        <f t="shared" si="23"/>
        <v>0</v>
      </c>
    </row>
    <row r="691" spans="1:19" s="23" customFormat="1">
      <c r="A691" s="130" t="s">
        <v>4115</v>
      </c>
      <c r="B691" s="24" t="s">
        <v>17</v>
      </c>
      <c r="C691" s="24" t="s">
        <v>326</v>
      </c>
      <c r="D691" s="24">
        <v>10420729</v>
      </c>
      <c r="E691" s="21">
        <v>3528706182662</v>
      </c>
      <c r="F691" s="24">
        <v>125525</v>
      </c>
      <c r="G691" s="38" t="s">
        <v>103</v>
      </c>
      <c r="H691" s="41">
        <v>99</v>
      </c>
      <c r="I691" s="20" t="s">
        <v>30</v>
      </c>
      <c r="J691" s="25"/>
      <c r="K691" s="24"/>
      <c r="L691" s="40" t="s">
        <v>1464</v>
      </c>
      <c r="M691" s="24" t="s">
        <v>19</v>
      </c>
      <c r="N691" s="24" t="s">
        <v>320</v>
      </c>
      <c r="O691" s="26" t="s">
        <v>93</v>
      </c>
      <c r="P691" s="67">
        <v>14070</v>
      </c>
      <c r="Q691" s="21"/>
      <c r="R691" s="22">
        <f t="shared" si="22"/>
        <v>0</v>
      </c>
      <c r="S691" s="129">
        <f t="shared" si="23"/>
        <v>0</v>
      </c>
    </row>
    <row r="692" spans="1:19" s="23" customFormat="1">
      <c r="A692" s="130" t="s">
        <v>4115</v>
      </c>
      <c r="B692" s="24" t="s">
        <v>17</v>
      </c>
      <c r="C692" s="24" t="s">
        <v>326</v>
      </c>
      <c r="D692" s="24">
        <v>10408747</v>
      </c>
      <c r="E692" s="21">
        <v>3528700532470</v>
      </c>
      <c r="F692" s="24">
        <v>85215</v>
      </c>
      <c r="G692" s="38" t="s">
        <v>1556</v>
      </c>
      <c r="H692" s="41">
        <v>99</v>
      </c>
      <c r="I692" s="20" t="s">
        <v>42</v>
      </c>
      <c r="J692" s="25"/>
      <c r="K692" s="24"/>
      <c r="L692" s="40" t="s">
        <v>1465</v>
      </c>
      <c r="M692" s="24" t="s">
        <v>321</v>
      </c>
      <c r="N692" s="24" t="s">
        <v>320</v>
      </c>
      <c r="O692" s="26" t="s">
        <v>93</v>
      </c>
      <c r="P692" s="67">
        <v>14800</v>
      </c>
      <c r="Q692" s="21"/>
      <c r="R692" s="22">
        <f t="shared" si="22"/>
        <v>0</v>
      </c>
      <c r="S692" s="129">
        <f t="shared" si="23"/>
        <v>0</v>
      </c>
    </row>
    <row r="693" spans="1:19" s="23" customFormat="1">
      <c r="A693" s="130" t="s">
        <v>4115</v>
      </c>
      <c r="B693" s="24" t="s">
        <v>17</v>
      </c>
      <c r="C693" s="24" t="s">
        <v>326</v>
      </c>
      <c r="D693" s="24">
        <v>10420727</v>
      </c>
      <c r="E693" s="21">
        <v>3528702878064</v>
      </c>
      <c r="F693" s="24">
        <v>125519</v>
      </c>
      <c r="G693" s="38" t="s">
        <v>122</v>
      </c>
      <c r="H693" s="41">
        <v>92</v>
      </c>
      <c r="I693" s="20" t="s">
        <v>42</v>
      </c>
      <c r="J693" s="25"/>
      <c r="K693" s="24"/>
      <c r="L693" s="40" t="s">
        <v>1466</v>
      </c>
      <c r="M693" s="24" t="s">
        <v>321</v>
      </c>
      <c r="N693" s="24" t="s">
        <v>320</v>
      </c>
      <c r="O693" s="26" t="s">
        <v>93</v>
      </c>
      <c r="P693" s="67">
        <v>15900</v>
      </c>
      <c r="Q693" s="21"/>
      <c r="R693" s="22">
        <f t="shared" si="22"/>
        <v>0</v>
      </c>
      <c r="S693" s="129">
        <f t="shared" si="23"/>
        <v>0</v>
      </c>
    </row>
    <row r="694" spans="1:19" s="23" customFormat="1">
      <c r="A694" s="130" t="s">
        <v>4115</v>
      </c>
      <c r="B694" s="24" t="s">
        <v>17</v>
      </c>
      <c r="C694" s="24" t="s">
        <v>326</v>
      </c>
      <c r="D694" s="24">
        <v>10420724</v>
      </c>
      <c r="E694" s="21">
        <v>3528701242163</v>
      </c>
      <c r="F694" s="24">
        <v>125520</v>
      </c>
      <c r="G694" s="38" t="s">
        <v>74</v>
      </c>
      <c r="H694" s="41">
        <v>95</v>
      </c>
      <c r="I694" s="20" t="s">
        <v>30</v>
      </c>
      <c r="J694" s="25"/>
      <c r="K694" s="24"/>
      <c r="L694" s="40" t="s">
        <v>1467</v>
      </c>
      <c r="M694" s="24" t="s">
        <v>19</v>
      </c>
      <c r="N694" s="24" t="s">
        <v>320</v>
      </c>
      <c r="O694" s="26" t="s">
        <v>93</v>
      </c>
      <c r="P694" s="67">
        <v>13250</v>
      </c>
      <c r="Q694" s="21"/>
      <c r="R694" s="22">
        <f t="shared" si="22"/>
        <v>0</v>
      </c>
      <c r="S694" s="129">
        <f t="shared" si="23"/>
        <v>0</v>
      </c>
    </row>
    <row r="695" spans="1:19" s="23" customFormat="1">
      <c r="A695" s="130" t="s">
        <v>4115</v>
      </c>
      <c r="B695" s="24" t="s">
        <v>17</v>
      </c>
      <c r="C695" s="24" t="s">
        <v>326</v>
      </c>
      <c r="D695" s="24">
        <v>10408748</v>
      </c>
      <c r="E695" s="21">
        <v>3528702405390</v>
      </c>
      <c r="F695" s="24">
        <v>85217</v>
      </c>
      <c r="G695" s="38" t="s">
        <v>128</v>
      </c>
      <c r="H695" s="41">
        <v>92</v>
      </c>
      <c r="I695" s="20" t="s">
        <v>42</v>
      </c>
      <c r="J695" s="25"/>
      <c r="K695" s="24"/>
      <c r="L695" s="40" t="s">
        <v>1468</v>
      </c>
      <c r="M695" s="24" t="s">
        <v>321</v>
      </c>
      <c r="N695" s="24" t="s">
        <v>320</v>
      </c>
      <c r="O695" s="26" t="s">
        <v>93</v>
      </c>
      <c r="P695" s="67">
        <v>11210</v>
      </c>
      <c r="Q695" s="21"/>
      <c r="R695" s="22">
        <f t="shared" si="22"/>
        <v>0</v>
      </c>
      <c r="S695" s="129">
        <f t="shared" si="23"/>
        <v>0</v>
      </c>
    </row>
    <row r="696" spans="1:19" s="23" customFormat="1">
      <c r="A696" s="130" t="s">
        <v>4115</v>
      </c>
      <c r="B696" s="24" t="s">
        <v>17</v>
      </c>
      <c r="C696" s="24" t="s">
        <v>326</v>
      </c>
      <c r="D696" s="24">
        <v>10408749</v>
      </c>
      <c r="E696" s="21">
        <v>3528707979643</v>
      </c>
      <c r="F696" s="24">
        <v>85225</v>
      </c>
      <c r="G696" s="38" t="s">
        <v>125</v>
      </c>
      <c r="H696" s="41">
        <v>95</v>
      </c>
      <c r="I696" s="20" t="s">
        <v>42</v>
      </c>
      <c r="J696" s="25"/>
      <c r="K696" s="24"/>
      <c r="L696" s="40" t="s">
        <v>1469</v>
      </c>
      <c r="M696" s="24" t="s">
        <v>19</v>
      </c>
      <c r="N696" s="24" t="s">
        <v>320</v>
      </c>
      <c r="O696" s="26" t="s">
        <v>93</v>
      </c>
      <c r="P696" s="67">
        <v>13910</v>
      </c>
      <c r="Q696" s="21"/>
      <c r="R696" s="22">
        <f t="shared" si="22"/>
        <v>0</v>
      </c>
      <c r="S696" s="129">
        <f t="shared" si="23"/>
        <v>0</v>
      </c>
    </row>
    <row r="697" spans="1:19" s="23" customFormat="1">
      <c r="A697" s="130" t="s">
        <v>4115</v>
      </c>
      <c r="B697" s="24" t="s">
        <v>17</v>
      </c>
      <c r="C697" s="24" t="s">
        <v>326</v>
      </c>
      <c r="D697" s="24">
        <v>10408750</v>
      </c>
      <c r="E697" s="21">
        <v>3528706911644</v>
      </c>
      <c r="F697" s="24">
        <v>85218</v>
      </c>
      <c r="G697" s="38" t="s">
        <v>127</v>
      </c>
      <c r="H697" s="41">
        <v>95</v>
      </c>
      <c r="I697" s="20" t="s">
        <v>42</v>
      </c>
      <c r="J697" s="25"/>
      <c r="K697" s="24"/>
      <c r="L697" s="40" t="s">
        <v>1470</v>
      </c>
      <c r="M697" s="24" t="s">
        <v>321</v>
      </c>
      <c r="N697" s="24" t="s">
        <v>320</v>
      </c>
      <c r="O697" s="26" t="s">
        <v>93</v>
      </c>
      <c r="P697" s="67">
        <v>14270</v>
      </c>
      <c r="Q697" s="21"/>
      <c r="R697" s="22">
        <f t="shared" si="22"/>
        <v>0</v>
      </c>
      <c r="S697" s="129">
        <f t="shared" si="23"/>
        <v>0</v>
      </c>
    </row>
    <row r="698" spans="1:19" s="23" customFormat="1">
      <c r="A698" s="130" t="s">
        <v>4115</v>
      </c>
      <c r="B698" s="24" t="s">
        <v>17</v>
      </c>
      <c r="C698" s="24" t="s">
        <v>326</v>
      </c>
      <c r="D698" s="24">
        <v>10408751</v>
      </c>
      <c r="E698" s="21">
        <v>3528705183936</v>
      </c>
      <c r="F698" s="24">
        <v>85216</v>
      </c>
      <c r="G698" s="38" t="s">
        <v>124</v>
      </c>
      <c r="H698" s="41">
        <v>98</v>
      </c>
      <c r="I698" s="20" t="s">
        <v>42</v>
      </c>
      <c r="J698" s="25"/>
      <c r="K698" s="24"/>
      <c r="L698" s="40" t="s">
        <v>1471</v>
      </c>
      <c r="M698" s="24" t="s">
        <v>19</v>
      </c>
      <c r="N698" s="24" t="s">
        <v>320</v>
      </c>
      <c r="O698" s="26" t="s">
        <v>93</v>
      </c>
      <c r="P698" s="67">
        <v>15130</v>
      </c>
      <c r="Q698" s="21"/>
      <c r="R698" s="22">
        <f t="shared" si="22"/>
        <v>0</v>
      </c>
      <c r="S698" s="129">
        <f t="shared" si="23"/>
        <v>0</v>
      </c>
    </row>
    <row r="699" spans="1:19" s="23" customFormat="1">
      <c r="A699" s="130" t="s">
        <v>4115</v>
      </c>
      <c r="B699" s="24" t="s">
        <v>17</v>
      </c>
      <c r="C699" s="24" t="s">
        <v>326</v>
      </c>
      <c r="D699" s="24">
        <v>10408707</v>
      </c>
      <c r="E699" s="21">
        <v>3528703983156</v>
      </c>
      <c r="F699" s="24">
        <v>85224</v>
      </c>
      <c r="G699" s="38" t="s">
        <v>109</v>
      </c>
      <c r="H699" s="41">
        <v>101</v>
      </c>
      <c r="I699" s="20" t="s">
        <v>42</v>
      </c>
      <c r="J699" s="25"/>
      <c r="K699" s="24"/>
      <c r="L699" s="40" t="s">
        <v>1472</v>
      </c>
      <c r="M699" s="24" t="s">
        <v>19</v>
      </c>
      <c r="N699" s="24" t="s">
        <v>320</v>
      </c>
      <c r="O699" s="26" t="s">
        <v>93</v>
      </c>
      <c r="P699" s="67">
        <v>16570</v>
      </c>
      <c r="Q699" s="21"/>
      <c r="R699" s="22">
        <f t="shared" si="22"/>
        <v>0</v>
      </c>
      <c r="S699" s="129">
        <f t="shared" si="23"/>
        <v>0</v>
      </c>
    </row>
    <row r="700" spans="1:19" s="23" customFormat="1">
      <c r="A700" s="130" t="s">
        <v>4115</v>
      </c>
      <c r="B700" s="24" t="s">
        <v>17</v>
      </c>
      <c r="C700" s="24" t="s">
        <v>326</v>
      </c>
      <c r="D700" s="24">
        <v>10420730</v>
      </c>
      <c r="E700" s="21">
        <v>3528706346811</v>
      </c>
      <c r="F700" s="24">
        <v>125526</v>
      </c>
      <c r="G700" s="38" t="s">
        <v>75</v>
      </c>
      <c r="H700" s="41">
        <v>100</v>
      </c>
      <c r="I700" s="20" t="s">
        <v>30</v>
      </c>
      <c r="J700" s="25"/>
      <c r="K700" s="24"/>
      <c r="L700" s="40" t="s">
        <v>1473</v>
      </c>
      <c r="M700" s="24" t="s">
        <v>19</v>
      </c>
      <c r="N700" s="24" t="s">
        <v>320</v>
      </c>
      <c r="O700" s="26" t="s">
        <v>93</v>
      </c>
      <c r="P700" s="67">
        <v>14800</v>
      </c>
      <c r="Q700" s="21"/>
      <c r="R700" s="22">
        <f t="shared" si="22"/>
        <v>0</v>
      </c>
      <c r="S700" s="129">
        <f t="shared" si="23"/>
        <v>0</v>
      </c>
    </row>
    <row r="701" spans="1:19" s="23" customFormat="1">
      <c r="A701" s="130" t="s">
        <v>4115</v>
      </c>
      <c r="B701" s="24" t="s">
        <v>17</v>
      </c>
      <c r="C701" s="24" t="s">
        <v>326</v>
      </c>
      <c r="D701" s="24">
        <v>10405307</v>
      </c>
      <c r="E701" s="21">
        <v>3528702829189</v>
      </c>
      <c r="F701" s="24">
        <v>74437</v>
      </c>
      <c r="G701" s="38" t="s">
        <v>126</v>
      </c>
      <c r="H701" s="41">
        <v>97</v>
      </c>
      <c r="I701" s="20" t="s">
        <v>42</v>
      </c>
      <c r="J701" s="25"/>
      <c r="K701" s="24"/>
      <c r="L701" s="40" t="s">
        <v>1474</v>
      </c>
      <c r="M701" s="24" t="s">
        <v>19</v>
      </c>
      <c r="N701" s="24" t="s">
        <v>320</v>
      </c>
      <c r="O701" s="26" t="s">
        <v>93</v>
      </c>
      <c r="P701" s="67">
        <v>14510</v>
      </c>
      <c r="Q701" s="21"/>
      <c r="R701" s="22">
        <f t="shared" si="22"/>
        <v>0</v>
      </c>
      <c r="S701" s="129">
        <f t="shared" si="23"/>
        <v>0</v>
      </c>
    </row>
    <row r="702" spans="1:19" s="23" customFormat="1">
      <c r="A702" s="130" t="s">
        <v>4115</v>
      </c>
      <c r="B702" s="24" t="s">
        <v>17</v>
      </c>
      <c r="C702" s="24" t="s">
        <v>326</v>
      </c>
      <c r="D702" s="24">
        <v>10405302</v>
      </c>
      <c r="E702" s="21">
        <v>3528702125861</v>
      </c>
      <c r="F702" s="24">
        <v>74438</v>
      </c>
      <c r="G702" s="38" t="s">
        <v>123</v>
      </c>
      <c r="H702" s="41">
        <v>100</v>
      </c>
      <c r="I702" s="20" t="s">
        <v>42</v>
      </c>
      <c r="J702" s="25"/>
      <c r="K702" s="24"/>
      <c r="L702" s="40" t="s">
        <v>1475</v>
      </c>
      <c r="M702" s="24" t="s">
        <v>321</v>
      </c>
      <c r="N702" s="24" t="s">
        <v>320</v>
      </c>
      <c r="O702" s="26" t="s">
        <v>93</v>
      </c>
      <c r="P702" s="67">
        <v>15380</v>
      </c>
      <c r="Q702" s="21"/>
      <c r="R702" s="22">
        <f t="shared" si="22"/>
        <v>0</v>
      </c>
      <c r="S702" s="129">
        <f t="shared" si="23"/>
        <v>0</v>
      </c>
    </row>
    <row r="703" spans="1:19" s="23" customFormat="1">
      <c r="A703" s="130" t="s">
        <v>4115</v>
      </c>
      <c r="B703" s="24" t="s">
        <v>17</v>
      </c>
      <c r="C703" s="24" t="s">
        <v>326</v>
      </c>
      <c r="D703" s="24">
        <v>10421587</v>
      </c>
      <c r="E703" s="21">
        <v>3528706324338</v>
      </c>
      <c r="F703" s="24">
        <v>125518</v>
      </c>
      <c r="G703" s="38" t="s">
        <v>1557</v>
      </c>
      <c r="H703" s="41">
        <v>97</v>
      </c>
      <c r="I703" s="20" t="s">
        <v>30</v>
      </c>
      <c r="J703" s="25" t="s">
        <v>27</v>
      </c>
      <c r="K703" s="24"/>
      <c r="L703" s="40" t="s">
        <v>1476</v>
      </c>
      <c r="M703" s="24" t="s">
        <v>19</v>
      </c>
      <c r="N703" s="24" t="s">
        <v>320</v>
      </c>
      <c r="O703" s="26" t="s">
        <v>93</v>
      </c>
      <c r="P703" s="67">
        <v>13290</v>
      </c>
      <c r="Q703" s="21"/>
      <c r="R703" s="22">
        <f t="shared" si="22"/>
        <v>0</v>
      </c>
      <c r="S703" s="129">
        <f t="shared" si="23"/>
        <v>0</v>
      </c>
    </row>
    <row r="704" spans="1:19" s="23" customFormat="1">
      <c r="A704" s="130" t="s">
        <v>4115</v>
      </c>
      <c r="B704" s="24" t="s">
        <v>17</v>
      </c>
      <c r="C704" s="24" t="s">
        <v>326</v>
      </c>
      <c r="D704" s="24">
        <v>10411820</v>
      </c>
      <c r="E704" s="21">
        <v>3528701423234</v>
      </c>
      <c r="F704" s="24">
        <v>91438</v>
      </c>
      <c r="G704" s="38" t="s">
        <v>1558</v>
      </c>
      <c r="H704" s="41">
        <v>96</v>
      </c>
      <c r="I704" s="20" t="s">
        <v>42</v>
      </c>
      <c r="J704" s="25" t="s">
        <v>27</v>
      </c>
      <c r="K704" s="24"/>
      <c r="L704" s="40" t="s">
        <v>1477</v>
      </c>
      <c r="M704" s="24" t="s">
        <v>19</v>
      </c>
      <c r="N704" s="24" t="s">
        <v>320</v>
      </c>
      <c r="O704" s="26" t="s">
        <v>41</v>
      </c>
      <c r="P704" s="67">
        <v>19490</v>
      </c>
      <c r="Q704" s="21"/>
      <c r="R704" s="22">
        <f t="shared" si="22"/>
        <v>0</v>
      </c>
      <c r="S704" s="129">
        <f t="shared" si="23"/>
        <v>0</v>
      </c>
    </row>
    <row r="705" spans="1:19" s="23" customFormat="1">
      <c r="A705" s="130" t="s">
        <v>4115</v>
      </c>
      <c r="B705" s="24" t="s">
        <v>17</v>
      </c>
      <c r="C705" s="24" t="s">
        <v>326</v>
      </c>
      <c r="D705" s="24">
        <v>10411819</v>
      </c>
      <c r="E705" s="21">
        <v>3528702576946</v>
      </c>
      <c r="F705" s="24">
        <v>91439</v>
      </c>
      <c r="G705" s="38" t="s">
        <v>1559</v>
      </c>
      <c r="H705" s="41">
        <v>100</v>
      </c>
      <c r="I705" s="20" t="s">
        <v>42</v>
      </c>
      <c r="J705" s="25" t="s">
        <v>27</v>
      </c>
      <c r="K705" s="24"/>
      <c r="L705" s="40" t="s">
        <v>1478</v>
      </c>
      <c r="M705" s="24" t="s">
        <v>19</v>
      </c>
      <c r="N705" s="24" t="s">
        <v>320</v>
      </c>
      <c r="O705" s="26" t="s">
        <v>41</v>
      </c>
      <c r="P705" s="67">
        <v>19600</v>
      </c>
      <c r="Q705" s="21"/>
      <c r="R705" s="22">
        <f t="shared" si="22"/>
        <v>0</v>
      </c>
      <c r="S705" s="129">
        <f t="shared" si="23"/>
        <v>0</v>
      </c>
    </row>
    <row r="706" spans="1:19" s="23" customFormat="1">
      <c r="A706" s="130" t="s">
        <v>4115</v>
      </c>
      <c r="B706" s="24" t="s">
        <v>324</v>
      </c>
      <c r="C706" s="24" t="s">
        <v>326</v>
      </c>
      <c r="D706" s="24">
        <v>10408752</v>
      </c>
      <c r="E706" s="21">
        <v>3528701202198</v>
      </c>
      <c r="F706" s="24">
        <v>91422</v>
      </c>
      <c r="G706" s="38" t="s">
        <v>1560</v>
      </c>
      <c r="H706" s="41">
        <v>97</v>
      </c>
      <c r="I706" s="20" t="s">
        <v>30</v>
      </c>
      <c r="J706" s="25"/>
      <c r="K706" s="24"/>
      <c r="L706" s="40" t="s">
        <v>1479</v>
      </c>
      <c r="M706" s="24" t="s">
        <v>19</v>
      </c>
      <c r="N706" s="24" t="s">
        <v>320</v>
      </c>
      <c r="O706" s="26" t="s">
        <v>93</v>
      </c>
      <c r="P706" s="67">
        <v>9970</v>
      </c>
      <c r="Q706" s="21"/>
      <c r="R706" s="22">
        <f t="shared" si="22"/>
        <v>0</v>
      </c>
      <c r="S706" s="129">
        <f t="shared" si="23"/>
        <v>0</v>
      </c>
    </row>
    <row r="707" spans="1:19" s="23" customFormat="1">
      <c r="A707" s="130" t="s">
        <v>4115</v>
      </c>
      <c r="B707" s="24" t="s">
        <v>324</v>
      </c>
      <c r="C707" s="24" t="s">
        <v>326</v>
      </c>
      <c r="D707" s="24">
        <v>10405300</v>
      </c>
      <c r="E707" s="21">
        <v>3528701228419</v>
      </c>
      <c r="F707" s="24">
        <v>74689</v>
      </c>
      <c r="G707" s="38" t="s">
        <v>97</v>
      </c>
      <c r="H707" s="41">
        <v>102</v>
      </c>
      <c r="I707" s="20" t="s">
        <v>30</v>
      </c>
      <c r="J707" s="25"/>
      <c r="K707" s="24"/>
      <c r="L707" s="40" t="s">
        <v>1480</v>
      </c>
      <c r="M707" s="24" t="s">
        <v>19</v>
      </c>
      <c r="N707" s="24" t="s">
        <v>320</v>
      </c>
      <c r="O707" s="26" t="s">
        <v>93</v>
      </c>
      <c r="P707" s="67">
        <v>10120</v>
      </c>
      <c r="Q707" s="21"/>
      <c r="R707" s="22">
        <f t="shared" si="22"/>
        <v>0</v>
      </c>
      <c r="S707" s="129">
        <f t="shared" si="23"/>
        <v>0</v>
      </c>
    </row>
    <row r="708" spans="1:19" s="23" customFormat="1">
      <c r="A708" s="130" t="s">
        <v>4115</v>
      </c>
      <c r="B708" s="24" t="s">
        <v>324</v>
      </c>
      <c r="C708" s="24" t="s">
        <v>326</v>
      </c>
      <c r="D708" s="24">
        <v>10420757</v>
      </c>
      <c r="E708" s="21">
        <v>3528709087032</v>
      </c>
      <c r="F708" s="24">
        <v>126825</v>
      </c>
      <c r="G708" s="38" t="s">
        <v>97</v>
      </c>
      <c r="H708" s="41">
        <v>98</v>
      </c>
      <c r="I708" s="20" t="s">
        <v>30</v>
      </c>
      <c r="J708" s="25"/>
      <c r="K708" s="24"/>
      <c r="L708" s="40" t="s">
        <v>1481</v>
      </c>
      <c r="M708" s="24" t="s">
        <v>19</v>
      </c>
      <c r="N708" s="24" t="s">
        <v>320</v>
      </c>
      <c r="O708" s="26" t="s">
        <v>93</v>
      </c>
      <c r="P708" s="67">
        <v>9660</v>
      </c>
      <c r="Q708" s="21"/>
      <c r="R708" s="22">
        <f t="shared" si="22"/>
        <v>0</v>
      </c>
      <c r="S708" s="129">
        <f t="shared" si="23"/>
        <v>0</v>
      </c>
    </row>
    <row r="709" spans="1:19" s="23" customFormat="1">
      <c r="A709" s="130" t="s">
        <v>4115</v>
      </c>
      <c r="B709" s="24" t="s">
        <v>324</v>
      </c>
      <c r="C709" s="24" t="s">
        <v>326</v>
      </c>
      <c r="D709" s="24">
        <v>10420743</v>
      </c>
      <c r="E709" s="21">
        <v>3528703536512</v>
      </c>
      <c r="F709" s="24">
        <v>125502</v>
      </c>
      <c r="G709" s="38" t="s">
        <v>96</v>
      </c>
      <c r="H709" s="41">
        <v>100</v>
      </c>
      <c r="I709" s="20" t="s">
        <v>30</v>
      </c>
      <c r="J709" s="25"/>
      <c r="K709" s="24"/>
      <c r="L709" s="40" t="s">
        <v>1482</v>
      </c>
      <c r="M709" s="24" t="s">
        <v>19</v>
      </c>
      <c r="N709" s="24" t="s">
        <v>320</v>
      </c>
      <c r="O709" s="26" t="s">
        <v>93</v>
      </c>
      <c r="P709" s="67">
        <v>11170</v>
      </c>
      <c r="Q709" s="21"/>
      <c r="R709" s="22">
        <f t="shared" si="22"/>
        <v>0</v>
      </c>
      <c r="S709" s="129">
        <f t="shared" si="23"/>
        <v>0</v>
      </c>
    </row>
    <row r="710" spans="1:19" s="23" customFormat="1">
      <c r="A710" s="130" t="s">
        <v>4115</v>
      </c>
      <c r="B710" s="24" t="s">
        <v>324</v>
      </c>
      <c r="C710" s="24" t="s">
        <v>326</v>
      </c>
      <c r="D710" s="24">
        <v>10420741</v>
      </c>
      <c r="E710" s="21">
        <v>3528702644065</v>
      </c>
      <c r="F710" s="24">
        <v>125503</v>
      </c>
      <c r="G710" s="38" t="s">
        <v>96</v>
      </c>
      <c r="H710" s="41">
        <v>100</v>
      </c>
      <c r="I710" s="20" t="s">
        <v>18</v>
      </c>
      <c r="J710" s="25"/>
      <c r="K710" s="24"/>
      <c r="L710" s="40" t="s">
        <v>1483</v>
      </c>
      <c r="M710" s="24" t="s">
        <v>19</v>
      </c>
      <c r="N710" s="24" t="s">
        <v>320</v>
      </c>
      <c r="O710" s="26" t="s">
        <v>93</v>
      </c>
      <c r="P710" s="67">
        <v>10600</v>
      </c>
      <c r="Q710" s="21"/>
      <c r="R710" s="22">
        <f t="shared" si="22"/>
        <v>0</v>
      </c>
      <c r="S710" s="129">
        <f t="shared" si="23"/>
        <v>0</v>
      </c>
    </row>
    <row r="711" spans="1:19" s="23" customFormat="1">
      <c r="A711" s="130" t="s">
        <v>4115</v>
      </c>
      <c r="B711" s="24" t="s">
        <v>324</v>
      </c>
      <c r="C711" s="24" t="s">
        <v>326</v>
      </c>
      <c r="D711" s="24">
        <v>10420742</v>
      </c>
      <c r="E711" s="21">
        <v>3528703258230</v>
      </c>
      <c r="F711" s="24"/>
      <c r="G711" s="38" t="s">
        <v>59</v>
      </c>
      <c r="H711" s="41">
        <v>100</v>
      </c>
      <c r="I711" s="20" t="s">
        <v>42</v>
      </c>
      <c r="J711" s="25" t="s">
        <v>27</v>
      </c>
      <c r="K711" s="24"/>
      <c r="L711" s="40" t="s">
        <v>1484</v>
      </c>
      <c r="M711" s="24" t="s">
        <v>19</v>
      </c>
      <c r="N711" s="24" t="s">
        <v>320</v>
      </c>
      <c r="O711" s="26" t="s">
        <v>93</v>
      </c>
      <c r="P711" s="67">
        <v>13210</v>
      </c>
      <c r="Q711" s="21"/>
      <c r="R711" s="22">
        <f t="shared" si="22"/>
        <v>0</v>
      </c>
      <c r="S711" s="129">
        <f t="shared" si="23"/>
        <v>0</v>
      </c>
    </row>
    <row r="712" spans="1:19" s="23" customFormat="1">
      <c r="A712" s="130" t="s">
        <v>4115</v>
      </c>
      <c r="B712" s="24" t="s">
        <v>324</v>
      </c>
      <c r="C712" s="24" t="s">
        <v>326</v>
      </c>
      <c r="D712" s="24">
        <v>10411821</v>
      </c>
      <c r="E712" s="21">
        <v>3528708736573</v>
      </c>
      <c r="F712" s="24">
        <v>91423</v>
      </c>
      <c r="G712" s="38" t="s">
        <v>59</v>
      </c>
      <c r="H712" s="41">
        <v>96</v>
      </c>
      <c r="I712" s="20" t="s">
        <v>30</v>
      </c>
      <c r="J712" s="25"/>
      <c r="K712" s="24"/>
      <c r="L712" s="40" t="s">
        <v>1485</v>
      </c>
      <c r="M712" s="24" t="s">
        <v>19</v>
      </c>
      <c r="N712" s="24" t="s">
        <v>320</v>
      </c>
      <c r="O712" s="26" t="s">
        <v>93</v>
      </c>
      <c r="P712" s="67">
        <v>11870</v>
      </c>
      <c r="Q712" s="21"/>
      <c r="R712" s="22">
        <f t="shared" si="22"/>
        <v>0</v>
      </c>
      <c r="S712" s="129">
        <f t="shared" si="23"/>
        <v>0</v>
      </c>
    </row>
    <row r="713" spans="1:19" s="23" customFormat="1">
      <c r="A713" s="130" t="s">
        <v>4115</v>
      </c>
      <c r="B713" s="24" t="s">
        <v>324</v>
      </c>
      <c r="C713" s="24" t="s">
        <v>326</v>
      </c>
      <c r="D713" s="24">
        <v>10420737</v>
      </c>
      <c r="E713" s="21">
        <v>3528701589084</v>
      </c>
      <c r="F713" s="24"/>
      <c r="G713" s="38" t="s">
        <v>98</v>
      </c>
      <c r="H713" s="41">
        <v>99</v>
      </c>
      <c r="I713" s="20" t="s">
        <v>30</v>
      </c>
      <c r="J713" s="25"/>
      <c r="K713" s="24"/>
      <c r="L713" s="40" t="s">
        <v>1486</v>
      </c>
      <c r="M713" s="24" t="s">
        <v>19</v>
      </c>
      <c r="N713" s="24" t="s">
        <v>320</v>
      </c>
      <c r="O713" s="26" t="s">
        <v>93</v>
      </c>
      <c r="P713" s="67">
        <v>13690</v>
      </c>
      <c r="Q713" s="21"/>
      <c r="R713" s="22">
        <f t="shared" ref="R713:R776" si="24">((P713-(P713*$R$6))*Q713)</f>
        <v>0</v>
      </c>
      <c r="S713" s="129">
        <f t="shared" ref="S713:S776" si="25">((P713-(P713*$R$6))*Q713)*1.2</f>
        <v>0</v>
      </c>
    </row>
    <row r="714" spans="1:19" s="23" customFormat="1">
      <c r="A714" s="130" t="s">
        <v>4115</v>
      </c>
      <c r="B714" s="24" t="s">
        <v>324</v>
      </c>
      <c r="C714" s="24" t="s">
        <v>326</v>
      </c>
      <c r="D714" s="24">
        <v>10420749</v>
      </c>
      <c r="E714" s="21">
        <v>3528706835070</v>
      </c>
      <c r="F714" s="24">
        <v>125501</v>
      </c>
      <c r="G714" s="38" t="s">
        <v>98</v>
      </c>
      <c r="H714" s="41">
        <v>99</v>
      </c>
      <c r="I714" s="20" t="s">
        <v>42</v>
      </c>
      <c r="J714" s="25"/>
      <c r="K714" s="24"/>
      <c r="L714" s="40" t="s">
        <v>1487</v>
      </c>
      <c r="M714" s="24" t="s">
        <v>19</v>
      </c>
      <c r="N714" s="24" t="s">
        <v>320</v>
      </c>
      <c r="O714" s="26" t="s">
        <v>93</v>
      </c>
      <c r="P714" s="67">
        <v>13470</v>
      </c>
      <c r="Q714" s="21"/>
      <c r="R714" s="22">
        <f t="shared" si="24"/>
        <v>0</v>
      </c>
      <c r="S714" s="129">
        <f t="shared" si="25"/>
        <v>0</v>
      </c>
    </row>
    <row r="715" spans="1:19" s="23" customFormat="1">
      <c r="A715" s="130" t="s">
        <v>4115</v>
      </c>
      <c r="B715" s="24" t="s">
        <v>324</v>
      </c>
      <c r="C715" s="24" t="s">
        <v>326</v>
      </c>
      <c r="D715" s="24">
        <v>10420747</v>
      </c>
      <c r="E715" s="21">
        <v>3528704469451</v>
      </c>
      <c r="F715" s="24"/>
      <c r="G715" s="38" t="s">
        <v>102</v>
      </c>
      <c r="H715" s="41">
        <v>103</v>
      </c>
      <c r="I715" s="20" t="s">
        <v>30</v>
      </c>
      <c r="J715" s="25" t="s">
        <v>27</v>
      </c>
      <c r="K715" s="24"/>
      <c r="L715" s="40" t="s">
        <v>1488</v>
      </c>
      <c r="M715" s="24" t="s">
        <v>19</v>
      </c>
      <c r="N715" s="24" t="s">
        <v>320</v>
      </c>
      <c r="O715" s="26" t="s">
        <v>93</v>
      </c>
      <c r="P715" s="67">
        <v>14250</v>
      </c>
      <c r="Q715" s="21"/>
      <c r="R715" s="22">
        <f t="shared" si="24"/>
        <v>0</v>
      </c>
      <c r="S715" s="129">
        <f t="shared" si="25"/>
        <v>0</v>
      </c>
    </row>
    <row r="716" spans="1:19" s="23" customFormat="1">
      <c r="A716" s="130" t="s">
        <v>4115</v>
      </c>
      <c r="B716" s="24" t="s">
        <v>324</v>
      </c>
      <c r="C716" s="24" t="s">
        <v>326</v>
      </c>
      <c r="D716" s="24">
        <v>10420738</v>
      </c>
      <c r="E716" s="21">
        <v>3528701969626</v>
      </c>
      <c r="F716" s="24"/>
      <c r="G716" s="38" t="s">
        <v>102</v>
      </c>
      <c r="H716" s="41">
        <v>103</v>
      </c>
      <c r="I716" s="20" t="s">
        <v>42</v>
      </c>
      <c r="J716" s="25" t="s">
        <v>27</v>
      </c>
      <c r="K716" s="24"/>
      <c r="L716" s="40" t="s">
        <v>1489</v>
      </c>
      <c r="M716" s="24" t="s">
        <v>19</v>
      </c>
      <c r="N716" s="24" t="s">
        <v>320</v>
      </c>
      <c r="O716" s="26" t="s">
        <v>93</v>
      </c>
      <c r="P716" s="67">
        <v>14580</v>
      </c>
      <c r="Q716" s="21"/>
      <c r="R716" s="22">
        <f t="shared" si="24"/>
        <v>0</v>
      </c>
      <c r="S716" s="129">
        <f t="shared" si="25"/>
        <v>0</v>
      </c>
    </row>
    <row r="717" spans="1:19" s="23" customFormat="1">
      <c r="A717" s="130" t="s">
        <v>4115</v>
      </c>
      <c r="B717" s="24" t="s">
        <v>324</v>
      </c>
      <c r="C717" s="24" t="s">
        <v>326</v>
      </c>
      <c r="D717" s="24">
        <v>10420758</v>
      </c>
      <c r="E717" s="21">
        <v>3528709308588</v>
      </c>
      <c r="F717" s="24">
        <v>125506</v>
      </c>
      <c r="G717" s="38" t="s">
        <v>102</v>
      </c>
      <c r="H717" s="41">
        <v>99</v>
      </c>
      <c r="I717" s="20" t="s">
        <v>30</v>
      </c>
      <c r="J717" s="25"/>
      <c r="K717" s="24"/>
      <c r="L717" s="40" t="s">
        <v>1490</v>
      </c>
      <c r="M717" s="24" t="s">
        <v>19</v>
      </c>
      <c r="N717" s="24" t="s">
        <v>320</v>
      </c>
      <c r="O717" s="26" t="s">
        <v>93</v>
      </c>
      <c r="P717" s="67">
        <v>13470</v>
      </c>
      <c r="Q717" s="21"/>
      <c r="R717" s="22">
        <f t="shared" si="24"/>
        <v>0</v>
      </c>
      <c r="S717" s="129">
        <f t="shared" si="25"/>
        <v>0</v>
      </c>
    </row>
    <row r="718" spans="1:19" s="23" customFormat="1">
      <c r="A718" s="130" t="s">
        <v>4115</v>
      </c>
      <c r="B718" s="24" t="s">
        <v>324</v>
      </c>
      <c r="C718" s="24" t="s">
        <v>326</v>
      </c>
      <c r="D718" s="24">
        <v>10420746</v>
      </c>
      <c r="E718" s="21">
        <v>3528704414284</v>
      </c>
      <c r="F718" s="24">
        <v>125507</v>
      </c>
      <c r="G718" s="38" t="s">
        <v>99</v>
      </c>
      <c r="H718" s="41">
        <v>102</v>
      </c>
      <c r="I718" s="20" t="s">
        <v>30</v>
      </c>
      <c r="J718" s="25"/>
      <c r="K718" s="24"/>
      <c r="L718" s="40" t="s">
        <v>1491</v>
      </c>
      <c r="M718" s="24" t="s">
        <v>19</v>
      </c>
      <c r="N718" s="24" t="s">
        <v>320</v>
      </c>
      <c r="O718" s="26" t="s">
        <v>93</v>
      </c>
      <c r="P718" s="67">
        <v>13410</v>
      </c>
      <c r="Q718" s="21"/>
      <c r="R718" s="22">
        <f t="shared" si="24"/>
        <v>0</v>
      </c>
      <c r="S718" s="129">
        <f t="shared" si="25"/>
        <v>0</v>
      </c>
    </row>
    <row r="719" spans="1:19" s="23" customFormat="1">
      <c r="A719" s="130" t="s">
        <v>4115</v>
      </c>
      <c r="B719" s="24" t="s">
        <v>324</v>
      </c>
      <c r="C719" s="24" t="s">
        <v>326</v>
      </c>
      <c r="D719" s="24">
        <v>10420753</v>
      </c>
      <c r="E719" s="21">
        <v>3528708700826</v>
      </c>
      <c r="F719" s="24">
        <v>126827</v>
      </c>
      <c r="G719" s="38" t="s">
        <v>99</v>
      </c>
      <c r="H719" s="41">
        <v>102</v>
      </c>
      <c r="I719" s="20" t="s">
        <v>18</v>
      </c>
      <c r="J719" s="25"/>
      <c r="K719" s="24"/>
      <c r="L719" s="40" t="s">
        <v>1492</v>
      </c>
      <c r="M719" s="24" t="s">
        <v>19</v>
      </c>
      <c r="N719" s="24" t="s">
        <v>320</v>
      </c>
      <c r="O719" s="26" t="s">
        <v>93</v>
      </c>
      <c r="P719" s="67">
        <v>12200</v>
      </c>
      <c r="Q719" s="21"/>
      <c r="R719" s="22">
        <f t="shared" si="24"/>
        <v>0</v>
      </c>
      <c r="S719" s="129">
        <f t="shared" si="25"/>
        <v>0</v>
      </c>
    </row>
    <row r="720" spans="1:19" s="23" customFormat="1">
      <c r="A720" s="130" t="s">
        <v>4115</v>
      </c>
      <c r="B720" s="24" t="s">
        <v>324</v>
      </c>
      <c r="C720" s="24" t="s">
        <v>326</v>
      </c>
      <c r="D720" s="24">
        <v>10420751</v>
      </c>
      <c r="E720" s="21">
        <v>3528707612564</v>
      </c>
      <c r="F720" s="24">
        <v>125511</v>
      </c>
      <c r="G720" s="38" t="s">
        <v>103</v>
      </c>
      <c r="H720" s="41">
        <v>103</v>
      </c>
      <c r="I720" s="20" t="s">
        <v>30</v>
      </c>
      <c r="J720" s="25" t="s">
        <v>27</v>
      </c>
      <c r="K720" s="24"/>
      <c r="L720" s="40" t="s">
        <v>1493</v>
      </c>
      <c r="M720" s="24" t="s">
        <v>19</v>
      </c>
      <c r="N720" s="24" t="s">
        <v>320</v>
      </c>
      <c r="O720" s="26" t="s">
        <v>41</v>
      </c>
      <c r="P720" s="67">
        <v>14970</v>
      </c>
      <c r="Q720" s="21"/>
      <c r="R720" s="22">
        <f t="shared" si="24"/>
        <v>0</v>
      </c>
      <c r="S720" s="129">
        <f t="shared" si="25"/>
        <v>0</v>
      </c>
    </row>
    <row r="721" spans="1:19" s="23" customFormat="1">
      <c r="A721" s="130" t="s">
        <v>4115</v>
      </c>
      <c r="B721" s="24" t="s">
        <v>324</v>
      </c>
      <c r="C721" s="24" t="s">
        <v>326</v>
      </c>
      <c r="D721" s="24">
        <v>10420754</v>
      </c>
      <c r="E721" s="21">
        <v>3528708784697</v>
      </c>
      <c r="F721" s="24">
        <v>125512</v>
      </c>
      <c r="G721" s="38" t="s">
        <v>103</v>
      </c>
      <c r="H721" s="41">
        <v>103</v>
      </c>
      <c r="I721" s="20" t="s">
        <v>42</v>
      </c>
      <c r="J721" s="25" t="s">
        <v>27</v>
      </c>
      <c r="K721" s="24"/>
      <c r="L721" s="40" t="s">
        <v>1494</v>
      </c>
      <c r="M721" s="24" t="s">
        <v>19</v>
      </c>
      <c r="N721" s="24" t="s">
        <v>320</v>
      </c>
      <c r="O721" s="26" t="s">
        <v>41</v>
      </c>
      <c r="P721" s="67">
        <v>14930</v>
      </c>
      <c r="Q721" s="21"/>
      <c r="R721" s="22">
        <f t="shared" si="24"/>
        <v>0</v>
      </c>
      <c r="S721" s="129">
        <f t="shared" si="25"/>
        <v>0</v>
      </c>
    </row>
    <row r="722" spans="1:19" s="23" customFormat="1">
      <c r="A722" s="130" t="s">
        <v>4115</v>
      </c>
      <c r="B722" s="24" t="s">
        <v>324</v>
      </c>
      <c r="C722" s="24" t="s">
        <v>326</v>
      </c>
      <c r="D722" s="24">
        <v>10420745</v>
      </c>
      <c r="E722" s="21">
        <v>3528703831822</v>
      </c>
      <c r="F722" s="24">
        <v>125513</v>
      </c>
      <c r="G722" s="38" t="s">
        <v>103</v>
      </c>
      <c r="H722" s="41">
        <v>99</v>
      </c>
      <c r="I722" s="20" t="s">
        <v>30</v>
      </c>
      <c r="J722" s="25"/>
      <c r="K722" s="24"/>
      <c r="L722" s="40" t="s">
        <v>1495</v>
      </c>
      <c r="M722" s="24" t="s">
        <v>19</v>
      </c>
      <c r="N722" s="24" t="s">
        <v>320</v>
      </c>
      <c r="O722" s="26" t="s">
        <v>93</v>
      </c>
      <c r="P722" s="67">
        <v>14160</v>
      </c>
      <c r="Q722" s="21"/>
      <c r="R722" s="22">
        <f t="shared" si="24"/>
        <v>0</v>
      </c>
      <c r="S722" s="129">
        <f t="shared" si="25"/>
        <v>0</v>
      </c>
    </row>
    <row r="723" spans="1:19" s="23" customFormat="1">
      <c r="A723" s="130" t="s">
        <v>4115</v>
      </c>
      <c r="B723" s="24" t="s">
        <v>324</v>
      </c>
      <c r="C723" s="24" t="s">
        <v>326</v>
      </c>
      <c r="D723" s="24">
        <v>10420750</v>
      </c>
      <c r="E723" s="21">
        <v>3528707440570</v>
      </c>
      <c r="F723" s="24"/>
      <c r="G723" s="38" t="s">
        <v>1561</v>
      </c>
      <c r="H723" s="41">
        <v>102</v>
      </c>
      <c r="I723" s="20" t="s">
        <v>30</v>
      </c>
      <c r="J723" s="25"/>
      <c r="K723" s="24"/>
      <c r="L723" s="40" t="s">
        <v>1496</v>
      </c>
      <c r="M723" s="24" t="s">
        <v>19</v>
      </c>
      <c r="N723" s="24" t="s">
        <v>320</v>
      </c>
      <c r="O723" s="26" t="s">
        <v>93</v>
      </c>
      <c r="P723" s="67">
        <v>14390</v>
      </c>
      <c r="Q723" s="21"/>
      <c r="R723" s="22">
        <f t="shared" si="24"/>
        <v>0</v>
      </c>
      <c r="S723" s="129">
        <f t="shared" si="25"/>
        <v>0</v>
      </c>
    </row>
    <row r="724" spans="1:19" s="23" customFormat="1">
      <c r="A724" s="130" t="s">
        <v>4115</v>
      </c>
      <c r="B724" s="24" t="s">
        <v>324</v>
      </c>
      <c r="C724" s="24" t="s">
        <v>326</v>
      </c>
      <c r="D724" s="24">
        <v>10420748</v>
      </c>
      <c r="E724" s="21">
        <v>3528705376338</v>
      </c>
      <c r="F724" s="24">
        <v>126824</v>
      </c>
      <c r="G724" s="38" t="s">
        <v>122</v>
      </c>
      <c r="H724" s="41">
        <v>92</v>
      </c>
      <c r="I724" s="20" t="s">
        <v>42</v>
      </c>
      <c r="J724" s="25"/>
      <c r="K724" s="24"/>
      <c r="L724" s="40" t="s">
        <v>1497</v>
      </c>
      <c r="M724" s="24" t="s">
        <v>321</v>
      </c>
      <c r="N724" s="24" t="s">
        <v>320</v>
      </c>
      <c r="O724" s="26" t="s">
        <v>93</v>
      </c>
      <c r="P724" s="67">
        <v>16100</v>
      </c>
      <c r="Q724" s="21"/>
      <c r="R724" s="22">
        <f t="shared" si="24"/>
        <v>0</v>
      </c>
      <c r="S724" s="129">
        <f t="shared" si="25"/>
        <v>0</v>
      </c>
    </row>
    <row r="725" spans="1:19" s="23" customFormat="1">
      <c r="A725" s="130" t="s">
        <v>4115</v>
      </c>
      <c r="B725" s="24" t="s">
        <v>324</v>
      </c>
      <c r="C725" s="24" t="s">
        <v>326</v>
      </c>
      <c r="D725" s="24">
        <v>10420732</v>
      </c>
      <c r="E725" s="21">
        <v>3528700368161</v>
      </c>
      <c r="F725" s="24">
        <v>125500</v>
      </c>
      <c r="G725" s="38" t="s">
        <v>74</v>
      </c>
      <c r="H725" s="41">
        <v>95</v>
      </c>
      <c r="I725" s="20" t="s">
        <v>30</v>
      </c>
      <c r="J725" s="25"/>
      <c r="K725" s="24"/>
      <c r="L725" s="40" t="s">
        <v>1498</v>
      </c>
      <c r="M725" s="24" t="s">
        <v>19</v>
      </c>
      <c r="N725" s="24" t="s">
        <v>320</v>
      </c>
      <c r="O725" s="26" t="s">
        <v>93</v>
      </c>
      <c r="P725" s="67">
        <v>13050</v>
      </c>
      <c r="Q725" s="21"/>
      <c r="R725" s="22">
        <f t="shared" si="24"/>
        <v>0</v>
      </c>
      <c r="S725" s="129">
        <f t="shared" si="25"/>
        <v>0</v>
      </c>
    </row>
    <row r="726" spans="1:19" s="23" customFormat="1">
      <c r="A726" s="130" t="s">
        <v>4115</v>
      </c>
      <c r="B726" s="24" t="s">
        <v>324</v>
      </c>
      <c r="C726" s="24" t="s">
        <v>326</v>
      </c>
      <c r="D726" s="24">
        <v>10408709</v>
      </c>
      <c r="E726" s="21">
        <v>3528707221810</v>
      </c>
      <c r="F726" s="24">
        <v>85226</v>
      </c>
      <c r="G726" s="38" t="s">
        <v>74</v>
      </c>
      <c r="H726" s="41">
        <v>99</v>
      </c>
      <c r="I726" s="20" t="s">
        <v>42</v>
      </c>
      <c r="J726" s="25" t="s">
        <v>27</v>
      </c>
      <c r="K726" s="24"/>
      <c r="L726" s="40" t="s">
        <v>1499</v>
      </c>
      <c r="M726" s="24" t="s">
        <v>19</v>
      </c>
      <c r="N726" s="24" t="s">
        <v>320</v>
      </c>
      <c r="O726" s="26" t="s">
        <v>93</v>
      </c>
      <c r="P726" s="67">
        <v>13860</v>
      </c>
      <c r="Q726" s="21"/>
      <c r="R726" s="22">
        <f t="shared" si="24"/>
        <v>0</v>
      </c>
      <c r="S726" s="129">
        <f t="shared" si="25"/>
        <v>0</v>
      </c>
    </row>
    <row r="727" spans="1:19" s="23" customFormat="1">
      <c r="A727" s="130" t="s">
        <v>4115</v>
      </c>
      <c r="B727" s="24" t="s">
        <v>324</v>
      </c>
      <c r="C727" s="24" t="s">
        <v>326</v>
      </c>
      <c r="D727" s="24">
        <v>10420756</v>
      </c>
      <c r="E727" s="21">
        <v>3528708893054</v>
      </c>
      <c r="F727" s="24">
        <v>125504</v>
      </c>
      <c r="G727" s="38" t="s">
        <v>107</v>
      </c>
      <c r="H727" s="41">
        <v>102</v>
      </c>
      <c r="I727" s="20" t="s">
        <v>30</v>
      </c>
      <c r="J727" s="25" t="s">
        <v>27</v>
      </c>
      <c r="K727" s="24"/>
      <c r="L727" s="40" t="s">
        <v>1500</v>
      </c>
      <c r="M727" s="24" t="s">
        <v>19</v>
      </c>
      <c r="N727" s="24" t="s">
        <v>320</v>
      </c>
      <c r="O727" s="26" t="s">
        <v>93</v>
      </c>
      <c r="P727" s="67">
        <v>14740</v>
      </c>
      <c r="Q727" s="21"/>
      <c r="R727" s="22">
        <f t="shared" si="24"/>
        <v>0</v>
      </c>
      <c r="S727" s="129">
        <f t="shared" si="25"/>
        <v>0</v>
      </c>
    </row>
    <row r="728" spans="1:19" s="23" customFormat="1">
      <c r="A728" s="130" t="s">
        <v>4115</v>
      </c>
      <c r="B728" s="24" t="s">
        <v>324</v>
      </c>
      <c r="C728" s="24" t="s">
        <v>326</v>
      </c>
      <c r="D728" s="24">
        <v>10420735</v>
      </c>
      <c r="E728" s="21">
        <v>3528701227658</v>
      </c>
      <c r="F728" s="24"/>
      <c r="G728" s="38" t="s">
        <v>107</v>
      </c>
      <c r="H728" s="41">
        <v>102</v>
      </c>
      <c r="I728" s="20" t="s">
        <v>42</v>
      </c>
      <c r="J728" s="25" t="s">
        <v>27</v>
      </c>
      <c r="K728" s="24"/>
      <c r="L728" s="40" t="s">
        <v>1501</v>
      </c>
      <c r="M728" s="24" t="s">
        <v>19</v>
      </c>
      <c r="N728" s="24" t="s">
        <v>320</v>
      </c>
      <c r="O728" s="26" t="s">
        <v>93</v>
      </c>
      <c r="P728" s="67">
        <v>15640</v>
      </c>
      <c r="Q728" s="21"/>
      <c r="R728" s="22">
        <f t="shared" si="24"/>
        <v>0</v>
      </c>
      <c r="S728" s="129">
        <f t="shared" si="25"/>
        <v>0</v>
      </c>
    </row>
    <row r="729" spans="1:19" s="23" customFormat="1">
      <c r="A729" s="130" t="s">
        <v>4115</v>
      </c>
      <c r="B729" s="24" t="s">
        <v>324</v>
      </c>
      <c r="C729" s="24" t="s">
        <v>326</v>
      </c>
      <c r="D729" s="24">
        <v>10420734</v>
      </c>
      <c r="E729" s="21">
        <v>3528701208152</v>
      </c>
      <c r="F729" s="24">
        <v>125505</v>
      </c>
      <c r="G729" s="38" t="s">
        <v>107</v>
      </c>
      <c r="H729" s="41">
        <v>98</v>
      </c>
      <c r="I729" s="20" t="s">
        <v>30</v>
      </c>
      <c r="J729" s="25"/>
      <c r="K729" s="24"/>
      <c r="L729" s="40" t="s">
        <v>1502</v>
      </c>
      <c r="M729" s="24" t="s">
        <v>19</v>
      </c>
      <c r="N729" s="24" t="s">
        <v>320</v>
      </c>
      <c r="O729" s="26" t="s">
        <v>93</v>
      </c>
      <c r="P729" s="67">
        <v>13420</v>
      </c>
      <c r="Q729" s="21"/>
      <c r="R729" s="22">
        <f t="shared" si="24"/>
        <v>0</v>
      </c>
      <c r="S729" s="129">
        <f t="shared" si="25"/>
        <v>0</v>
      </c>
    </row>
    <row r="730" spans="1:19" s="23" customFormat="1">
      <c r="A730" s="130" t="s">
        <v>4115</v>
      </c>
      <c r="B730" s="24" t="s">
        <v>324</v>
      </c>
      <c r="C730" s="24" t="s">
        <v>326</v>
      </c>
      <c r="D730" s="24">
        <v>10420736</v>
      </c>
      <c r="E730" s="21">
        <v>3528701569345</v>
      </c>
      <c r="F730" s="24"/>
      <c r="G730" s="38" t="s">
        <v>107</v>
      </c>
      <c r="H730" s="41">
        <v>98</v>
      </c>
      <c r="I730" s="20" t="s">
        <v>42</v>
      </c>
      <c r="J730" s="25"/>
      <c r="K730" s="24"/>
      <c r="L730" s="40" t="s">
        <v>1503</v>
      </c>
      <c r="M730" s="24" t="s">
        <v>19</v>
      </c>
      <c r="N730" s="24" t="s">
        <v>320</v>
      </c>
      <c r="O730" s="26" t="s">
        <v>93</v>
      </c>
      <c r="P730" s="67">
        <v>14500</v>
      </c>
      <c r="Q730" s="21"/>
      <c r="R730" s="22">
        <f t="shared" si="24"/>
        <v>0</v>
      </c>
      <c r="S730" s="129">
        <f t="shared" si="25"/>
        <v>0</v>
      </c>
    </row>
    <row r="731" spans="1:19" s="23" customFormat="1">
      <c r="A731" s="130" t="s">
        <v>4115</v>
      </c>
      <c r="B731" s="24" t="s">
        <v>324</v>
      </c>
      <c r="C731" s="24" t="s">
        <v>326</v>
      </c>
      <c r="D731" s="24">
        <v>10420733</v>
      </c>
      <c r="E731" s="21">
        <v>3528701013640</v>
      </c>
      <c r="F731" s="24">
        <v>125508</v>
      </c>
      <c r="G731" s="38" t="s">
        <v>109</v>
      </c>
      <c r="H731" s="41">
        <v>101</v>
      </c>
      <c r="I731" s="20" t="s">
        <v>42</v>
      </c>
      <c r="J731" s="25" t="s">
        <v>27</v>
      </c>
      <c r="K731" s="24"/>
      <c r="L731" s="40" t="s">
        <v>1504</v>
      </c>
      <c r="M731" s="24" t="s">
        <v>19</v>
      </c>
      <c r="N731" s="24" t="s">
        <v>320</v>
      </c>
      <c r="O731" s="26" t="s">
        <v>41</v>
      </c>
      <c r="P731" s="67">
        <v>16530</v>
      </c>
      <c r="Q731" s="21"/>
      <c r="R731" s="22">
        <f t="shared" si="24"/>
        <v>0</v>
      </c>
      <c r="S731" s="129">
        <f t="shared" si="25"/>
        <v>0</v>
      </c>
    </row>
    <row r="732" spans="1:19" s="23" customFormat="1">
      <c r="A732" s="130" t="s">
        <v>4115</v>
      </c>
      <c r="B732" s="24" t="s">
        <v>324</v>
      </c>
      <c r="C732" s="24" t="s">
        <v>326</v>
      </c>
      <c r="D732" s="24">
        <v>10420739</v>
      </c>
      <c r="E732" s="21">
        <v>3528702072028</v>
      </c>
      <c r="F732" s="24">
        <v>125514</v>
      </c>
      <c r="G732" s="38" t="s">
        <v>75</v>
      </c>
      <c r="H732" s="41">
        <v>100</v>
      </c>
      <c r="I732" s="20" t="s">
        <v>30</v>
      </c>
      <c r="J732" s="25"/>
      <c r="K732" s="24"/>
      <c r="L732" s="40" t="s">
        <v>1505</v>
      </c>
      <c r="M732" s="24" t="s">
        <v>19</v>
      </c>
      <c r="N732" s="24" t="s">
        <v>320</v>
      </c>
      <c r="O732" s="26" t="s">
        <v>93</v>
      </c>
      <c r="P732" s="67">
        <v>14540</v>
      </c>
      <c r="Q732" s="21"/>
      <c r="R732" s="22">
        <f t="shared" si="24"/>
        <v>0</v>
      </c>
      <c r="S732" s="129">
        <f t="shared" si="25"/>
        <v>0</v>
      </c>
    </row>
    <row r="733" spans="1:19" s="23" customFormat="1">
      <c r="A733" s="130" t="s">
        <v>4115</v>
      </c>
      <c r="B733" s="24" t="s">
        <v>324</v>
      </c>
      <c r="C733" s="24" t="s">
        <v>326</v>
      </c>
      <c r="D733" s="24">
        <v>10420755</v>
      </c>
      <c r="E733" s="21">
        <v>3528708813267</v>
      </c>
      <c r="F733" s="24">
        <v>125515</v>
      </c>
      <c r="G733" s="38" t="s">
        <v>75</v>
      </c>
      <c r="H733" s="41">
        <v>104</v>
      </c>
      <c r="I733" s="20" t="s">
        <v>30</v>
      </c>
      <c r="J733" s="25" t="s">
        <v>27</v>
      </c>
      <c r="K733" s="24"/>
      <c r="L733" s="40" t="s">
        <v>1506</v>
      </c>
      <c r="M733" s="24" t="s">
        <v>19</v>
      </c>
      <c r="N733" s="24" t="s">
        <v>320</v>
      </c>
      <c r="O733" s="26" t="s">
        <v>41</v>
      </c>
      <c r="P733" s="67">
        <v>15940</v>
      </c>
      <c r="Q733" s="21"/>
      <c r="R733" s="22">
        <f t="shared" si="24"/>
        <v>0</v>
      </c>
      <c r="S733" s="129">
        <f t="shared" si="25"/>
        <v>0</v>
      </c>
    </row>
    <row r="734" spans="1:19" s="23" customFormat="1">
      <c r="A734" s="130" t="s">
        <v>4115</v>
      </c>
      <c r="B734" s="24" t="s">
        <v>324</v>
      </c>
      <c r="C734" s="24" t="s">
        <v>326</v>
      </c>
      <c r="D734" s="24">
        <v>10421082</v>
      </c>
      <c r="E734" s="21">
        <v>3528707190147</v>
      </c>
      <c r="F734" s="24">
        <v>125509</v>
      </c>
      <c r="G734" s="38" t="s">
        <v>1562</v>
      </c>
      <c r="H734" s="41">
        <v>103</v>
      </c>
      <c r="I734" s="20" t="s">
        <v>42</v>
      </c>
      <c r="J734" s="25" t="s">
        <v>27</v>
      </c>
      <c r="K734" s="24"/>
      <c r="L734" s="40" t="s">
        <v>1507</v>
      </c>
      <c r="M734" s="24" t="s">
        <v>320</v>
      </c>
      <c r="N734" s="24" t="s">
        <v>320</v>
      </c>
      <c r="O734" s="26" t="s">
        <v>41</v>
      </c>
      <c r="P734" s="67">
        <v>17590</v>
      </c>
      <c r="Q734" s="21"/>
      <c r="R734" s="22">
        <f t="shared" si="24"/>
        <v>0</v>
      </c>
      <c r="S734" s="129">
        <f t="shared" si="25"/>
        <v>0</v>
      </c>
    </row>
    <row r="735" spans="1:19" s="23" customFormat="1">
      <c r="A735" s="130" t="s">
        <v>4115</v>
      </c>
      <c r="B735" s="24" t="s">
        <v>324</v>
      </c>
      <c r="C735" s="24" t="s">
        <v>326</v>
      </c>
      <c r="D735" s="24">
        <v>10420752</v>
      </c>
      <c r="E735" s="21">
        <v>3528708121867</v>
      </c>
      <c r="F735" s="24">
        <v>125510</v>
      </c>
      <c r="G735" s="38" t="s">
        <v>1562</v>
      </c>
      <c r="H735" s="41">
        <v>99</v>
      </c>
      <c r="I735" s="20" t="s">
        <v>42</v>
      </c>
      <c r="J735" s="25"/>
      <c r="K735" s="24"/>
      <c r="L735" s="40" t="s">
        <v>1508</v>
      </c>
      <c r="M735" s="24" t="s">
        <v>19</v>
      </c>
      <c r="N735" s="24" t="s">
        <v>320</v>
      </c>
      <c r="O735" s="26" t="s">
        <v>93</v>
      </c>
      <c r="P735" s="67">
        <v>16390</v>
      </c>
      <c r="Q735" s="21"/>
      <c r="R735" s="22">
        <f t="shared" si="24"/>
        <v>0</v>
      </c>
      <c r="S735" s="129">
        <f t="shared" si="25"/>
        <v>0</v>
      </c>
    </row>
    <row r="736" spans="1:19" s="23" customFormat="1">
      <c r="A736" s="130" t="s">
        <v>4115</v>
      </c>
      <c r="B736" s="24" t="s">
        <v>324</v>
      </c>
      <c r="C736" s="24" t="s">
        <v>326</v>
      </c>
      <c r="D736" s="24">
        <v>10420731</v>
      </c>
      <c r="E736" s="21">
        <v>3528707973627</v>
      </c>
      <c r="F736" s="24">
        <v>137510</v>
      </c>
      <c r="G736" s="38" t="s">
        <v>112</v>
      </c>
      <c r="H736" s="41">
        <v>101</v>
      </c>
      <c r="I736" s="20" t="s">
        <v>42</v>
      </c>
      <c r="J736" s="25"/>
      <c r="K736" s="24"/>
      <c r="L736" s="40" t="s">
        <v>1509</v>
      </c>
      <c r="M736" s="24" t="s">
        <v>19</v>
      </c>
      <c r="N736" s="24" t="s">
        <v>320</v>
      </c>
      <c r="O736" s="26" t="s">
        <v>93</v>
      </c>
      <c r="P736" s="67">
        <v>20000</v>
      </c>
      <c r="Q736" s="21"/>
      <c r="R736" s="22">
        <f t="shared" si="24"/>
        <v>0</v>
      </c>
      <c r="S736" s="129">
        <f t="shared" si="25"/>
        <v>0</v>
      </c>
    </row>
    <row r="737" spans="1:19" s="23" customFormat="1">
      <c r="A737" s="130" t="s">
        <v>4115</v>
      </c>
      <c r="B737" s="24" t="s">
        <v>324</v>
      </c>
      <c r="C737" s="24" t="s">
        <v>326</v>
      </c>
      <c r="D737" s="24">
        <v>10420744</v>
      </c>
      <c r="E737" s="21">
        <v>3528703822301</v>
      </c>
      <c r="F737" s="24">
        <v>125516</v>
      </c>
      <c r="G737" s="38" t="s">
        <v>112</v>
      </c>
      <c r="H737" s="41">
        <v>105</v>
      </c>
      <c r="I737" s="20" t="s">
        <v>42</v>
      </c>
      <c r="J737" s="25" t="s">
        <v>27</v>
      </c>
      <c r="K737" s="24"/>
      <c r="L737" s="40" t="s">
        <v>1510</v>
      </c>
      <c r="M737" s="24"/>
      <c r="N737" s="24"/>
      <c r="O737" s="26"/>
      <c r="P737" s="67">
        <v>21560</v>
      </c>
      <c r="Q737" s="21"/>
      <c r="R737" s="22">
        <f t="shared" si="24"/>
        <v>0</v>
      </c>
      <c r="S737" s="129">
        <f t="shared" si="25"/>
        <v>0</v>
      </c>
    </row>
    <row r="738" spans="1:19" s="23" customFormat="1">
      <c r="A738" s="130" t="s">
        <v>4115</v>
      </c>
      <c r="B738" s="24" t="s">
        <v>325</v>
      </c>
      <c r="C738" s="24" t="s">
        <v>326</v>
      </c>
      <c r="D738" s="24">
        <v>10402420</v>
      </c>
      <c r="E738" s="21">
        <v>3528705706883</v>
      </c>
      <c r="F738" s="24">
        <v>91424</v>
      </c>
      <c r="G738" s="38" t="s">
        <v>1563</v>
      </c>
      <c r="H738" s="41" t="s">
        <v>81</v>
      </c>
      <c r="I738" s="20" t="s">
        <v>80</v>
      </c>
      <c r="J738" s="25"/>
      <c r="K738" s="24"/>
      <c r="L738" s="40" t="s">
        <v>4132</v>
      </c>
      <c r="M738" s="24" t="s">
        <v>321</v>
      </c>
      <c r="N738" s="24" t="s">
        <v>320</v>
      </c>
      <c r="O738" s="26" t="s">
        <v>41</v>
      </c>
      <c r="P738" s="67">
        <v>8750</v>
      </c>
      <c r="Q738" s="21"/>
      <c r="R738" s="22">
        <f t="shared" si="24"/>
        <v>0</v>
      </c>
      <c r="S738" s="129">
        <f t="shared" si="25"/>
        <v>0</v>
      </c>
    </row>
    <row r="739" spans="1:19" s="23" customFormat="1">
      <c r="A739" s="130" t="s">
        <v>4115</v>
      </c>
      <c r="B739" s="24" t="s">
        <v>325</v>
      </c>
      <c r="C739" s="24" t="s">
        <v>326</v>
      </c>
      <c r="D739" s="24">
        <v>10021578</v>
      </c>
      <c r="E739" s="21">
        <v>3528707634757</v>
      </c>
      <c r="F739" s="24">
        <v>56792</v>
      </c>
      <c r="G739" s="38" t="s">
        <v>1564</v>
      </c>
      <c r="H739" s="41" t="s">
        <v>83</v>
      </c>
      <c r="I739" s="20" t="s">
        <v>80</v>
      </c>
      <c r="J739" s="25"/>
      <c r="K739" s="24"/>
      <c r="L739" s="40" t="s">
        <v>4136</v>
      </c>
      <c r="M739" s="24" t="s">
        <v>321</v>
      </c>
      <c r="N739" s="24" t="s">
        <v>320</v>
      </c>
      <c r="O739" s="26" t="s">
        <v>41</v>
      </c>
      <c r="P739" s="67">
        <v>8580</v>
      </c>
      <c r="Q739" s="21"/>
      <c r="R739" s="22">
        <f t="shared" si="24"/>
        <v>0</v>
      </c>
      <c r="S739" s="129">
        <f t="shared" si="25"/>
        <v>0</v>
      </c>
    </row>
    <row r="740" spans="1:19" s="23" customFormat="1">
      <c r="A740" s="130" t="s">
        <v>4115</v>
      </c>
      <c r="B740" s="24" t="s">
        <v>325</v>
      </c>
      <c r="C740" s="24" t="s">
        <v>326</v>
      </c>
      <c r="D740" s="24">
        <v>10402331</v>
      </c>
      <c r="E740" s="21">
        <v>3528707422408</v>
      </c>
      <c r="F740" s="24">
        <v>74429</v>
      </c>
      <c r="G740" s="38" t="s">
        <v>1565</v>
      </c>
      <c r="H740" s="41" t="s">
        <v>83</v>
      </c>
      <c r="I740" s="20" t="s">
        <v>18</v>
      </c>
      <c r="J740" s="25"/>
      <c r="K740" s="24"/>
      <c r="L740" s="40" t="s">
        <v>4137</v>
      </c>
      <c r="M740" s="24" t="s">
        <v>321</v>
      </c>
      <c r="N740" s="24" t="s">
        <v>320</v>
      </c>
      <c r="O740" s="26" t="s">
        <v>41</v>
      </c>
      <c r="P740" s="67">
        <v>12380</v>
      </c>
      <c r="Q740" s="21"/>
      <c r="R740" s="22">
        <f t="shared" si="24"/>
        <v>0</v>
      </c>
      <c r="S740" s="129">
        <f t="shared" si="25"/>
        <v>0</v>
      </c>
    </row>
    <row r="741" spans="1:19" s="23" customFormat="1">
      <c r="A741" s="130" t="s">
        <v>4115</v>
      </c>
      <c r="B741" s="24" t="s">
        <v>325</v>
      </c>
      <c r="C741" s="24" t="s">
        <v>326</v>
      </c>
      <c r="D741" s="24">
        <v>10021579</v>
      </c>
      <c r="E741" s="21">
        <v>3528704450442</v>
      </c>
      <c r="F741" s="24">
        <v>56775</v>
      </c>
      <c r="G741" s="38" t="s">
        <v>1566</v>
      </c>
      <c r="H741" s="41" t="s">
        <v>84</v>
      </c>
      <c r="I741" s="20" t="s">
        <v>80</v>
      </c>
      <c r="J741" s="25"/>
      <c r="K741" s="24"/>
      <c r="L741" s="40" t="s">
        <v>4138</v>
      </c>
      <c r="M741" s="24" t="s">
        <v>19</v>
      </c>
      <c r="N741" s="24" t="s">
        <v>320</v>
      </c>
      <c r="O741" s="26" t="s">
        <v>41</v>
      </c>
      <c r="P741" s="67">
        <v>11340</v>
      </c>
      <c r="Q741" s="21"/>
      <c r="R741" s="22">
        <f t="shared" si="24"/>
        <v>0</v>
      </c>
      <c r="S741" s="129">
        <f t="shared" si="25"/>
        <v>0</v>
      </c>
    </row>
    <row r="742" spans="1:19" s="23" customFormat="1">
      <c r="A742" s="130" t="s">
        <v>4115</v>
      </c>
      <c r="B742" s="24" t="s">
        <v>325</v>
      </c>
      <c r="C742" s="24" t="s">
        <v>326</v>
      </c>
      <c r="D742" s="24">
        <v>10021580</v>
      </c>
      <c r="E742" s="21">
        <v>3528705046187</v>
      </c>
      <c r="F742" s="24">
        <v>56583</v>
      </c>
      <c r="G742" s="38" t="s">
        <v>1567</v>
      </c>
      <c r="H742" s="41" t="s">
        <v>85</v>
      </c>
      <c r="I742" s="20" t="s">
        <v>80</v>
      </c>
      <c r="J742" s="25"/>
      <c r="K742" s="24"/>
      <c r="L742" s="40" t="s">
        <v>4139</v>
      </c>
      <c r="M742" s="24" t="s">
        <v>19</v>
      </c>
      <c r="N742" s="24" t="s">
        <v>320</v>
      </c>
      <c r="O742" s="26" t="s">
        <v>41</v>
      </c>
      <c r="P742" s="67">
        <v>11710</v>
      </c>
      <c r="Q742" s="21"/>
      <c r="R742" s="22">
        <f t="shared" si="24"/>
        <v>0</v>
      </c>
      <c r="S742" s="129">
        <f t="shared" si="25"/>
        <v>0</v>
      </c>
    </row>
    <row r="743" spans="1:19" s="23" customFormat="1">
      <c r="A743" s="130" t="s">
        <v>4115</v>
      </c>
      <c r="B743" s="24" t="s">
        <v>325</v>
      </c>
      <c r="C743" s="24" t="s">
        <v>326</v>
      </c>
      <c r="D743" s="24">
        <v>10402333</v>
      </c>
      <c r="E743" s="21">
        <v>3528706827754</v>
      </c>
      <c r="F743" s="24">
        <v>74430</v>
      </c>
      <c r="G743" s="38" t="s">
        <v>1568</v>
      </c>
      <c r="H743" s="41" t="s">
        <v>91</v>
      </c>
      <c r="I743" s="20" t="s">
        <v>18</v>
      </c>
      <c r="J743" s="25"/>
      <c r="K743" s="24"/>
      <c r="L743" s="40" t="s">
        <v>4157</v>
      </c>
      <c r="M743" s="24" t="s">
        <v>328</v>
      </c>
      <c r="N743" s="24" t="s">
        <v>320</v>
      </c>
      <c r="O743" s="26" t="s">
        <v>41</v>
      </c>
      <c r="P743" s="67">
        <v>10940</v>
      </c>
      <c r="Q743" s="21"/>
      <c r="R743" s="22">
        <f t="shared" si="24"/>
        <v>0</v>
      </c>
      <c r="S743" s="129">
        <f t="shared" si="25"/>
        <v>0</v>
      </c>
    </row>
    <row r="744" spans="1:19" s="23" customFormat="1">
      <c r="A744" s="130" t="s">
        <v>4115</v>
      </c>
      <c r="B744" s="24" t="s">
        <v>325</v>
      </c>
      <c r="C744" s="24" t="s">
        <v>326</v>
      </c>
      <c r="D744" s="24">
        <v>10021584</v>
      </c>
      <c r="E744" s="21">
        <v>3528701417837</v>
      </c>
      <c r="F744" s="24">
        <v>74691</v>
      </c>
      <c r="G744" s="38" t="s">
        <v>1569</v>
      </c>
      <c r="H744" s="41" t="s">
        <v>83</v>
      </c>
      <c r="I744" s="20" t="s">
        <v>80</v>
      </c>
      <c r="J744" s="25"/>
      <c r="K744" s="24"/>
      <c r="L744" s="40" t="s">
        <v>4158</v>
      </c>
      <c r="M744" s="24" t="s">
        <v>321</v>
      </c>
      <c r="N744" s="24" t="s">
        <v>320</v>
      </c>
      <c r="O744" s="26" t="s">
        <v>41</v>
      </c>
      <c r="P744" s="67">
        <v>10420</v>
      </c>
      <c r="Q744" s="21"/>
      <c r="R744" s="22">
        <f t="shared" si="24"/>
        <v>0</v>
      </c>
      <c r="S744" s="129">
        <f t="shared" si="25"/>
        <v>0</v>
      </c>
    </row>
    <row r="745" spans="1:19" s="23" customFormat="1">
      <c r="A745" s="130" t="s">
        <v>4115</v>
      </c>
      <c r="B745" s="24" t="s">
        <v>325</v>
      </c>
      <c r="C745" s="24" t="s">
        <v>326</v>
      </c>
      <c r="D745" s="24">
        <v>10021581</v>
      </c>
      <c r="E745" s="21">
        <v>3528707892836</v>
      </c>
      <c r="F745" s="24">
        <v>56511</v>
      </c>
      <c r="G745" s="38" t="s">
        <v>1570</v>
      </c>
      <c r="H745" s="41" t="s">
        <v>86</v>
      </c>
      <c r="I745" s="20" t="s">
        <v>80</v>
      </c>
      <c r="J745" s="25"/>
      <c r="K745" s="24"/>
      <c r="L745" s="40" t="s">
        <v>4159</v>
      </c>
      <c r="M745" s="24" t="s">
        <v>321</v>
      </c>
      <c r="N745" s="24" t="s">
        <v>320</v>
      </c>
      <c r="O745" s="26" t="s">
        <v>41</v>
      </c>
      <c r="P745" s="67">
        <v>9550</v>
      </c>
      <c r="Q745" s="21"/>
      <c r="R745" s="22">
        <f t="shared" si="24"/>
        <v>0</v>
      </c>
      <c r="S745" s="129">
        <f t="shared" si="25"/>
        <v>0</v>
      </c>
    </row>
    <row r="746" spans="1:19" s="23" customFormat="1">
      <c r="A746" s="130" t="s">
        <v>4115</v>
      </c>
      <c r="B746" s="24" t="s">
        <v>325</v>
      </c>
      <c r="C746" s="24" t="s">
        <v>326</v>
      </c>
      <c r="D746" s="24">
        <v>10402332</v>
      </c>
      <c r="E746" s="21">
        <v>3528708715646</v>
      </c>
      <c r="F746" s="24">
        <v>56793</v>
      </c>
      <c r="G746" s="38" t="s">
        <v>1571</v>
      </c>
      <c r="H746" s="41" t="s">
        <v>86</v>
      </c>
      <c r="I746" s="20" t="s">
        <v>18</v>
      </c>
      <c r="J746" s="25"/>
      <c r="K746" s="24"/>
      <c r="L746" s="40" t="s">
        <v>4160</v>
      </c>
      <c r="M746" s="24" t="s">
        <v>321</v>
      </c>
      <c r="N746" s="24" t="s">
        <v>320</v>
      </c>
      <c r="O746" s="26" t="s">
        <v>41</v>
      </c>
      <c r="P746" s="67">
        <v>12140</v>
      </c>
      <c r="Q746" s="21"/>
      <c r="R746" s="22">
        <f t="shared" si="24"/>
        <v>0</v>
      </c>
      <c r="S746" s="129">
        <f t="shared" si="25"/>
        <v>0</v>
      </c>
    </row>
    <row r="747" spans="1:19" s="23" customFormat="1">
      <c r="A747" s="130" t="s">
        <v>4115</v>
      </c>
      <c r="B747" s="24" t="s">
        <v>325</v>
      </c>
      <c r="C747" s="24" t="s">
        <v>326</v>
      </c>
      <c r="D747" s="24">
        <v>10021582</v>
      </c>
      <c r="E747" s="21">
        <v>3528707174598</v>
      </c>
      <c r="F747" s="24">
        <v>33714</v>
      </c>
      <c r="G747" s="38" t="s">
        <v>1572</v>
      </c>
      <c r="H747" s="41" t="s">
        <v>87</v>
      </c>
      <c r="I747" s="20" t="s">
        <v>80</v>
      </c>
      <c r="J747" s="25"/>
      <c r="K747" s="24"/>
      <c r="L747" s="40" t="s">
        <v>4161</v>
      </c>
      <c r="M747" s="24" t="s">
        <v>19</v>
      </c>
      <c r="N747" s="24" t="s">
        <v>320</v>
      </c>
      <c r="O747" s="26" t="s">
        <v>41</v>
      </c>
      <c r="P747" s="67">
        <v>12080</v>
      </c>
      <c r="Q747" s="21"/>
      <c r="R747" s="22">
        <f t="shared" si="24"/>
        <v>0</v>
      </c>
      <c r="S747" s="129">
        <f t="shared" si="25"/>
        <v>0</v>
      </c>
    </row>
    <row r="748" spans="1:19" s="23" customFormat="1">
      <c r="A748" s="130" t="s">
        <v>4115</v>
      </c>
      <c r="B748" s="24" t="s">
        <v>325</v>
      </c>
      <c r="C748" s="24" t="s">
        <v>326</v>
      </c>
      <c r="D748" s="24">
        <v>10402334</v>
      </c>
      <c r="E748" s="21">
        <v>3528707613233</v>
      </c>
      <c r="F748" s="24">
        <v>74431</v>
      </c>
      <c r="G748" s="38" t="s">
        <v>1573</v>
      </c>
      <c r="H748" s="41" t="s">
        <v>464</v>
      </c>
      <c r="I748" s="20" t="s">
        <v>18</v>
      </c>
      <c r="J748" s="25"/>
      <c r="K748" s="24"/>
      <c r="L748" s="40" t="s">
        <v>4162</v>
      </c>
      <c r="M748" s="24" t="s">
        <v>321</v>
      </c>
      <c r="N748" s="24" t="s">
        <v>320</v>
      </c>
      <c r="O748" s="26" t="s">
        <v>41</v>
      </c>
      <c r="P748" s="67">
        <v>13480</v>
      </c>
      <c r="Q748" s="21"/>
      <c r="R748" s="22">
        <f t="shared" si="24"/>
        <v>0</v>
      </c>
      <c r="S748" s="129">
        <f t="shared" si="25"/>
        <v>0</v>
      </c>
    </row>
    <row r="749" spans="1:19" s="23" customFormat="1">
      <c r="A749" s="130" t="s">
        <v>4115</v>
      </c>
      <c r="B749" s="24" t="s">
        <v>325</v>
      </c>
      <c r="C749" s="24" t="s">
        <v>326</v>
      </c>
      <c r="D749" s="24">
        <v>10021586</v>
      </c>
      <c r="E749" s="21">
        <v>3528703595557</v>
      </c>
      <c r="F749" s="24">
        <v>206441</v>
      </c>
      <c r="G749" s="38" t="s">
        <v>1574</v>
      </c>
      <c r="H749" s="41" t="s">
        <v>84</v>
      </c>
      <c r="I749" s="20" t="s">
        <v>80</v>
      </c>
      <c r="J749" s="25"/>
      <c r="K749" s="24"/>
      <c r="L749" s="40" t="s">
        <v>4163</v>
      </c>
      <c r="M749" s="24" t="s">
        <v>19</v>
      </c>
      <c r="N749" s="24" t="s">
        <v>320</v>
      </c>
      <c r="O749" s="26" t="s">
        <v>41</v>
      </c>
      <c r="P749" s="67">
        <v>12400</v>
      </c>
      <c r="Q749" s="21"/>
      <c r="R749" s="22">
        <f t="shared" si="24"/>
        <v>0</v>
      </c>
      <c r="S749" s="129">
        <f t="shared" si="25"/>
        <v>0</v>
      </c>
    </row>
    <row r="750" spans="1:19" s="23" customFormat="1">
      <c r="A750" s="130" t="s">
        <v>4115</v>
      </c>
      <c r="B750" s="24" t="s">
        <v>325</v>
      </c>
      <c r="C750" s="24" t="s">
        <v>326</v>
      </c>
      <c r="D750" s="24">
        <v>10021583</v>
      </c>
      <c r="E750" s="21">
        <v>3528703879428</v>
      </c>
      <c r="F750" s="24">
        <v>74463</v>
      </c>
      <c r="G750" s="38" t="s">
        <v>1575</v>
      </c>
      <c r="H750" s="41" t="s">
        <v>465</v>
      </c>
      <c r="I750" s="20" t="s">
        <v>80</v>
      </c>
      <c r="J750" s="25"/>
      <c r="K750" s="24"/>
      <c r="L750" s="40" t="s">
        <v>4164</v>
      </c>
      <c r="M750" s="24" t="s">
        <v>19</v>
      </c>
      <c r="N750" s="24" t="s">
        <v>320</v>
      </c>
      <c r="O750" s="26" t="s">
        <v>41</v>
      </c>
      <c r="P750" s="67">
        <v>13900</v>
      </c>
      <c r="Q750" s="21"/>
      <c r="R750" s="22">
        <f t="shared" si="24"/>
        <v>0</v>
      </c>
      <c r="S750" s="129">
        <f t="shared" si="25"/>
        <v>0</v>
      </c>
    </row>
    <row r="751" spans="1:19" s="23" customFormat="1">
      <c r="A751" s="130" t="s">
        <v>4115</v>
      </c>
      <c r="B751" s="24" t="s">
        <v>325</v>
      </c>
      <c r="C751" s="24" t="s">
        <v>326</v>
      </c>
      <c r="D751" s="24">
        <v>10021587</v>
      </c>
      <c r="E751" s="21">
        <v>3528708180352</v>
      </c>
      <c r="F751" s="24">
        <v>74432</v>
      </c>
      <c r="G751" s="38" t="s">
        <v>1576</v>
      </c>
      <c r="H751" s="41" t="s">
        <v>85</v>
      </c>
      <c r="I751" s="20" t="s">
        <v>80</v>
      </c>
      <c r="J751" s="25"/>
      <c r="K751" s="24"/>
      <c r="L751" s="40" t="s">
        <v>4165</v>
      </c>
      <c r="M751" s="24" t="s">
        <v>19</v>
      </c>
      <c r="N751" s="24" t="s">
        <v>320</v>
      </c>
      <c r="O751" s="26" t="s">
        <v>41</v>
      </c>
      <c r="P751" s="67">
        <v>13750</v>
      </c>
      <c r="Q751" s="21"/>
      <c r="R751" s="22">
        <f t="shared" si="24"/>
        <v>0</v>
      </c>
      <c r="S751" s="129">
        <f t="shared" si="25"/>
        <v>0</v>
      </c>
    </row>
    <row r="752" spans="1:19" s="23" customFormat="1">
      <c r="A752" s="130" t="s">
        <v>4115</v>
      </c>
      <c r="B752" s="24" t="s">
        <v>325</v>
      </c>
      <c r="C752" s="24" t="s">
        <v>326</v>
      </c>
      <c r="D752" s="24">
        <v>10021588</v>
      </c>
      <c r="E752" s="21">
        <v>3528701920313</v>
      </c>
      <c r="F752" s="24">
        <v>56784</v>
      </c>
      <c r="G752" s="38" t="s">
        <v>1577</v>
      </c>
      <c r="H752" s="41" t="s">
        <v>90</v>
      </c>
      <c r="I752" s="20" t="s">
        <v>80</v>
      </c>
      <c r="J752" s="25"/>
      <c r="K752" s="24"/>
      <c r="L752" s="40" t="s">
        <v>4166</v>
      </c>
      <c r="M752" s="24" t="s">
        <v>19</v>
      </c>
      <c r="N752" s="24" t="s">
        <v>320</v>
      </c>
      <c r="O752" s="26" t="s">
        <v>41</v>
      </c>
      <c r="P752" s="67">
        <v>15230</v>
      </c>
      <c r="Q752" s="21"/>
      <c r="R752" s="22">
        <f t="shared" si="24"/>
        <v>0</v>
      </c>
      <c r="S752" s="129">
        <f t="shared" si="25"/>
        <v>0</v>
      </c>
    </row>
    <row r="753" spans="1:19" s="23" customFormat="1">
      <c r="A753" s="130" t="s">
        <v>4115</v>
      </c>
      <c r="B753" s="45" t="s">
        <v>17</v>
      </c>
      <c r="C753" s="45" t="s">
        <v>327</v>
      </c>
      <c r="D753" s="48">
        <v>10418294</v>
      </c>
      <c r="E753" s="46">
        <v>3528707197696</v>
      </c>
      <c r="F753" s="45">
        <v>118657</v>
      </c>
      <c r="G753" s="43" t="s">
        <v>22</v>
      </c>
      <c r="H753" s="63" t="s">
        <v>1527</v>
      </c>
      <c r="I753" s="64" t="s">
        <v>18</v>
      </c>
      <c r="J753" s="47"/>
      <c r="K753" s="45"/>
      <c r="L753" s="44" t="s">
        <v>1616</v>
      </c>
      <c r="M753" s="45" t="s">
        <v>321</v>
      </c>
      <c r="N753" s="45" t="s">
        <v>19</v>
      </c>
      <c r="O753" s="48" t="s">
        <v>93</v>
      </c>
      <c r="P753" s="68">
        <v>4770</v>
      </c>
      <c r="Q753" s="21"/>
      <c r="R753" s="22">
        <f t="shared" si="24"/>
        <v>0</v>
      </c>
      <c r="S753" s="129">
        <f t="shared" si="25"/>
        <v>0</v>
      </c>
    </row>
    <row r="754" spans="1:19" s="23" customFormat="1">
      <c r="A754" s="130" t="s">
        <v>4115</v>
      </c>
      <c r="B754" s="45" t="s">
        <v>17</v>
      </c>
      <c r="C754" s="45" t="s">
        <v>327</v>
      </c>
      <c r="D754" s="48">
        <v>10418296</v>
      </c>
      <c r="E754" s="46">
        <v>3528707837660</v>
      </c>
      <c r="F754" s="45">
        <v>120197</v>
      </c>
      <c r="G754" s="43" t="s">
        <v>25</v>
      </c>
      <c r="H754" s="63" t="s">
        <v>1529</v>
      </c>
      <c r="I754" s="64" t="s">
        <v>18</v>
      </c>
      <c r="J754" s="47"/>
      <c r="K754" s="45"/>
      <c r="L754" s="44" t="s">
        <v>1617</v>
      </c>
      <c r="M754" s="45" t="s">
        <v>321</v>
      </c>
      <c r="N754" s="45" t="s">
        <v>19</v>
      </c>
      <c r="O754" s="48" t="s">
        <v>93</v>
      </c>
      <c r="P754" s="68">
        <v>5180</v>
      </c>
      <c r="Q754" s="21"/>
      <c r="R754" s="22">
        <f t="shared" si="24"/>
        <v>0</v>
      </c>
      <c r="S754" s="129">
        <f t="shared" si="25"/>
        <v>0</v>
      </c>
    </row>
    <row r="755" spans="1:19" s="23" customFormat="1">
      <c r="A755" s="130" t="s">
        <v>4115</v>
      </c>
      <c r="B755" s="45" t="s">
        <v>17</v>
      </c>
      <c r="C755" s="45" t="s">
        <v>327</v>
      </c>
      <c r="D755" s="48">
        <v>10418297</v>
      </c>
      <c r="E755" s="46">
        <v>3528708326583</v>
      </c>
      <c r="F755" s="45">
        <v>120196</v>
      </c>
      <c r="G755" s="43" t="s">
        <v>24</v>
      </c>
      <c r="H755" s="63" t="s">
        <v>1527</v>
      </c>
      <c r="I755" s="64" t="s">
        <v>18</v>
      </c>
      <c r="J755" s="47"/>
      <c r="K755" s="45"/>
      <c r="L755" s="44" t="s">
        <v>1618</v>
      </c>
      <c r="M755" s="45" t="s">
        <v>321</v>
      </c>
      <c r="N755" s="45" t="s">
        <v>19</v>
      </c>
      <c r="O755" s="48" t="s">
        <v>93</v>
      </c>
      <c r="P755" s="68">
        <v>5010</v>
      </c>
      <c r="Q755" s="21"/>
      <c r="R755" s="22">
        <f t="shared" si="24"/>
        <v>0</v>
      </c>
      <c r="S755" s="129">
        <f t="shared" si="25"/>
        <v>0</v>
      </c>
    </row>
    <row r="756" spans="1:19" s="23" customFormat="1">
      <c r="A756" s="130" t="s">
        <v>4115</v>
      </c>
      <c r="B756" s="45" t="s">
        <v>17</v>
      </c>
      <c r="C756" s="45" t="s">
        <v>327</v>
      </c>
      <c r="D756" s="48">
        <v>10418295</v>
      </c>
      <c r="E756" s="46">
        <v>3528707584823</v>
      </c>
      <c r="F756" s="45">
        <v>120194</v>
      </c>
      <c r="G756" s="43" t="s">
        <v>23</v>
      </c>
      <c r="H756" s="63" t="s">
        <v>1526</v>
      </c>
      <c r="I756" s="64" t="s">
        <v>18</v>
      </c>
      <c r="J756" s="47"/>
      <c r="K756" s="45"/>
      <c r="L756" s="44" t="s">
        <v>1619</v>
      </c>
      <c r="M756" s="45" t="s">
        <v>321</v>
      </c>
      <c r="N756" s="45" t="s">
        <v>19</v>
      </c>
      <c r="O756" s="48" t="s">
        <v>93</v>
      </c>
      <c r="P756" s="68">
        <v>4430</v>
      </c>
      <c r="Q756" s="21"/>
      <c r="R756" s="22">
        <f t="shared" si="24"/>
        <v>0</v>
      </c>
      <c r="S756" s="129">
        <f t="shared" si="25"/>
        <v>0</v>
      </c>
    </row>
    <row r="757" spans="1:19" s="23" customFormat="1">
      <c r="A757" s="130" t="s">
        <v>4115</v>
      </c>
      <c r="B757" s="45" t="s">
        <v>17</v>
      </c>
      <c r="C757" s="45" t="s">
        <v>327</v>
      </c>
      <c r="D757" s="48">
        <v>10418292</v>
      </c>
      <c r="E757" s="46">
        <v>3528703994893</v>
      </c>
      <c r="F757" s="45">
        <v>120192</v>
      </c>
      <c r="G757" s="43" t="s">
        <v>1727</v>
      </c>
      <c r="H757" s="63" t="s">
        <v>329</v>
      </c>
      <c r="I757" s="64" t="s">
        <v>18</v>
      </c>
      <c r="J757" s="47"/>
      <c r="K757" s="45"/>
      <c r="L757" s="44" t="s">
        <v>1620</v>
      </c>
      <c r="M757" s="45" t="s">
        <v>321</v>
      </c>
      <c r="N757" s="45" t="s">
        <v>19</v>
      </c>
      <c r="O757" s="48" t="s">
        <v>93</v>
      </c>
      <c r="P757" s="68">
        <v>4700</v>
      </c>
      <c r="Q757" s="21"/>
      <c r="R757" s="22">
        <f t="shared" si="24"/>
        <v>0</v>
      </c>
      <c r="S757" s="129">
        <f t="shared" si="25"/>
        <v>0</v>
      </c>
    </row>
    <row r="758" spans="1:19" s="23" customFormat="1">
      <c r="A758" s="130" t="s">
        <v>4115</v>
      </c>
      <c r="B758" s="45" t="s">
        <v>17</v>
      </c>
      <c r="C758" s="45" t="s">
        <v>327</v>
      </c>
      <c r="D758" s="48">
        <v>10418293</v>
      </c>
      <c r="E758" s="46">
        <v>3528704148943</v>
      </c>
      <c r="F758" s="45">
        <v>120193</v>
      </c>
      <c r="G758" s="43" t="s">
        <v>1728</v>
      </c>
      <c r="H758" s="63" t="s">
        <v>332</v>
      </c>
      <c r="I758" s="64" t="s">
        <v>18</v>
      </c>
      <c r="J758" s="47"/>
      <c r="K758" s="45"/>
      <c r="L758" s="44" t="s">
        <v>1621</v>
      </c>
      <c r="M758" s="45" t="s">
        <v>321</v>
      </c>
      <c r="N758" s="45" t="s">
        <v>19</v>
      </c>
      <c r="O758" s="48" t="s">
        <v>93</v>
      </c>
      <c r="P758" s="68">
        <v>4840</v>
      </c>
      <c r="Q758" s="21"/>
      <c r="R758" s="22">
        <f t="shared" si="24"/>
        <v>0</v>
      </c>
      <c r="S758" s="129">
        <f t="shared" si="25"/>
        <v>0</v>
      </c>
    </row>
    <row r="759" spans="1:19">
      <c r="A759" s="130" t="s">
        <v>4115</v>
      </c>
      <c r="B759" s="45" t="s">
        <v>17</v>
      </c>
      <c r="C759" s="45" t="s">
        <v>327</v>
      </c>
      <c r="D759" s="48">
        <v>10414328</v>
      </c>
      <c r="E759" s="46">
        <v>3528701687308</v>
      </c>
      <c r="F759" s="45">
        <v>101534</v>
      </c>
      <c r="G759" s="43" t="s">
        <v>28</v>
      </c>
      <c r="H759" s="63" t="s">
        <v>1530</v>
      </c>
      <c r="I759" s="64" t="s">
        <v>18</v>
      </c>
      <c r="J759" s="47"/>
      <c r="K759" s="45"/>
      <c r="L759" s="44" t="s">
        <v>1622</v>
      </c>
      <c r="M759" s="45" t="s">
        <v>321</v>
      </c>
      <c r="N759" s="45" t="s">
        <v>19</v>
      </c>
      <c r="O759" s="48" t="s">
        <v>93</v>
      </c>
      <c r="P759" s="68">
        <v>6700</v>
      </c>
      <c r="Q759" s="21"/>
      <c r="R759" s="22">
        <f t="shared" si="24"/>
        <v>0</v>
      </c>
      <c r="S759" s="129">
        <f t="shared" si="25"/>
        <v>0</v>
      </c>
    </row>
    <row r="760" spans="1:19">
      <c r="A760" s="130" t="s">
        <v>4115</v>
      </c>
      <c r="B760" s="45" t="s">
        <v>17</v>
      </c>
      <c r="C760" s="45" t="s">
        <v>327</v>
      </c>
      <c r="D760" s="48">
        <v>10414332</v>
      </c>
      <c r="E760" s="46">
        <v>3528704008001</v>
      </c>
      <c r="F760" s="45">
        <v>101536</v>
      </c>
      <c r="G760" s="43" t="s">
        <v>26</v>
      </c>
      <c r="H760" s="63" t="s">
        <v>1528</v>
      </c>
      <c r="I760" s="64" t="s">
        <v>18</v>
      </c>
      <c r="J760" s="47"/>
      <c r="K760" s="45"/>
      <c r="L760" s="44" t="s">
        <v>1623</v>
      </c>
      <c r="M760" s="45" t="s">
        <v>321</v>
      </c>
      <c r="N760" s="45" t="s">
        <v>19</v>
      </c>
      <c r="O760" s="48" t="s">
        <v>93</v>
      </c>
      <c r="P760" s="68">
        <v>5420</v>
      </c>
      <c r="Q760" s="21"/>
      <c r="R760" s="22">
        <f t="shared" si="24"/>
        <v>0</v>
      </c>
      <c r="S760" s="129">
        <f t="shared" si="25"/>
        <v>0</v>
      </c>
    </row>
    <row r="761" spans="1:19">
      <c r="A761" s="130" t="s">
        <v>4115</v>
      </c>
      <c r="B761" s="45" t="s">
        <v>17</v>
      </c>
      <c r="C761" s="45" t="s">
        <v>327</v>
      </c>
      <c r="D761" s="48">
        <v>10418285</v>
      </c>
      <c r="E761" s="46">
        <v>3528702259306</v>
      </c>
      <c r="F761" s="45"/>
      <c r="G761" s="43" t="s">
        <v>33</v>
      </c>
      <c r="H761" s="63" t="s">
        <v>1532</v>
      </c>
      <c r="I761" s="64" t="s">
        <v>30</v>
      </c>
      <c r="J761" s="47" t="s">
        <v>27</v>
      </c>
      <c r="K761" s="45"/>
      <c r="L761" s="44" t="s">
        <v>1624</v>
      </c>
      <c r="M761" s="45" t="s">
        <v>321</v>
      </c>
      <c r="N761" s="45" t="s">
        <v>19</v>
      </c>
      <c r="O761" s="48" t="s">
        <v>37</v>
      </c>
      <c r="P761" s="68">
        <v>6940</v>
      </c>
      <c r="Q761" s="21"/>
      <c r="R761" s="22">
        <f t="shared" si="24"/>
        <v>0</v>
      </c>
      <c r="S761" s="129">
        <f t="shared" si="25"/>
        <v>0</v>
      </c>
    </row>
    <row r="762" spans="1:19">
      <c r="A762" s="130" t="s">
        <v>4115</v>
      </c>
      <c r="B762" s="45" t="s">
        <v>17</v>
      </c>
      <c r="C762" s="45" t="s">
        <v>327</v>
      </c>
      <c r="D762" s="48">
        <v>10414337</v>
      </c>
      <c r="E762" s="46">
        <v>3528705257248</v>
      </c>
      <c r="F762" s="45">
        <v>101532</v>
      </c>
      <c r="G762" s="43" t="s">
        <v>34</v>
      </c>
      <c r="H762" s="63" t="s">
        <v>1532</v>
      </c>
      <c r="I762" s="64" t="s">
        <v>18</v>
      </c>
      <c r="J762" s="47"/>
      <c r="K762" s="45"/>
      <c r="L762" s="44" t="s">
        <v>1625</v>
      </c>
      <c r="M762" s="45" t="s">
        <v>321</v>
      </c>
      <c r="N762" s="45" t="s">
        <v>19</v>
      </c>
      <c r="O762" s="48" t="s">
        <v>93</v>
      </c>
      <c r="P762" s="68">
        <v>6200</v>
      </c>
      <c r="Q762" s="21"/>
      <c r="R762" s="22">
        <f t="shared" si="24"/>
        <v>0</v>
      </c>
      <c r="S762" s="129">
        <f t="shared" si="25"/>
        <v>0</v>
      </c>
    </row>
    <row r="763" spans="1:19">
      <c r="A763" s="130" t="s">
        <v>4115</v>
      </c>
      <c r="B763" s="45" t="s">
        <v>17</v>
      </c>
      <c r="C763" s="45" t="s">
        <v>327</v>
      </c>
      <c r="D763" s="48">
        <v>10414333</v>
      </c>
      <c r="E763" s="46">
        <v>3528704617500</v>
      </c>
      <c r="F763" s="45">
        <v>101535</v>
      </c>
      <c r="G763" s="43" t="s">
        <v>33</v>
      </c>
      <c r="H763" s="63" t="s">
        <v>1529</v>
      </c>
      <c r="I763" s="64" t="s">
        <v>18</v>
      </c>
      <c r="J763" s="47"/>
      <c r="K763" s="45"/>
      <c r="L763" s="44" t="s">
        <v>1626</v>
      </c>
      <c r="M763" s="45" t="s">
        <v>321</v>
      </c>
      <c r="N763" s="45" t="s">
        <v>19</v>
      </c>
      <c r="O763" s="48" t="s">
        <v>93</v>
      </c>
      <c r="P763" s="68">
        <v>5320</v>
      </c>
      <c r="Q763" s="21"/>
      <c r="R763" s="22">
        <f t="shared" si="24"/>
        <v>0</v>
      </c>
      <c r="S763" s="129">
        <f t="shared" si="25"/>
        <v>0</v>
      </c>
    </row>
    <row r="764" spans="1:19">
      <c r="A764" s="130" t="s">
        <v>4115</v>
      </c>
      <c r="B764" s="45" t="s">
        <v>17</v>
      </c>
      <c r="C764" s="45" t="s">
        <v>327</v>
      </c>
      <c r="D764" s="48">
        <v>10418835</v>
      </c>
      <c r="E764" s="46">
        <v>3528708507159</v>
      </c>
      <c r="F764" s="45">
        <v>120195</v>
      </c>
      <c r="G764" s="43" t="s">
        <v>32</v>
      </c>
      <c r="H764" s="63" t="s">
        <v>1527</v>
      </c>
      <c r="I764" s="64" t="s">
        <v>18</v>
      </c>
      <c r="J764" s="47"/>
      <c r="K764" s="45"/>
      <c r="L764" s="44" t="s">
        <v>1627</v>
      </c>
      <c r="M764" s="45" t="s">
        <v>321</v>
      </c>
      <c r="N764" s="45" t="s">
        <v>19</v>
      </c>
      <c r="O764" s="48" t="s">
        <v>93</v>
      </c>
      <c r="P764" s="68">
        <v>5350</v>
      </c>
      <c r="Q764" s="21"/>
      <c r="R764" s="22">
        <f t="shared" si="24"/>
        <v>0</v>
      </c>
      <c r="S764" s="129">
        <f t="shared" si="25"/>
        <v>0</v>
      </c>
    </row>
    <row r="765" spans="1:19">
      <c r="A765" s="130" t="s">
        <v>4115</v>
      </c>
      <c r="B765" s="45" t="s">
        <v>17</v>
      </c>
      <c r="C765" s="45" t="s">
        <v>327</v>
      </c>
      <c r="D765" s="48">
        <v>10414326</v>
      </c>
      <c r="E765" s="46">
        <v>3528701204734</v>
      </c>
      <c r="F765" s="45">
        <v>101537</v>
      </c>
      <c r="G765" s="43" t="s">
        <v>31</v>
      </c>
      <c r="H765" s="63" t="s">
        <v>1526</v>
      </c>
      <c r="I765" s="64" t="s">
        <v>18</v>
      </c>
      <c r="J765" s="47"/>
      <c r="K765" s="45"/>
      <c r="L765" s="44" t="s">
        <v>1628</v>
      </c>
      <c r="M765" s="45" t="s">
        <v>321</v>
      </c>
      <c r="N765" s="45" t="s">
        <v>19</v>
      </c>
      <c r="O765" s="48" t="s">
        <v>93</v>
      </c>
      <c r="P765" s="68">
        <v>5140</v>
      </c>
      <c r="Q765" s="21"/>
      <c r="R765" s="22">
        <f t="shared" si="24"/>
        <v>0</v>
      </c>
      <c r="S765" s="129">
        <f t="shared" si="25"/>
        <v>0</v>
      </c>
    </row>
    <row r="766" spans="1:19">
      <c r="A766" s="130" t="s">
        <v>4115</v>
      </c>
      <c r="B766" s="45" t="s">
        <v>17</v>
      </c>
      <c r="C766" s="45" t="s">
        <v>327</v>
      </c>
      <c r="D766" s="48">
        <v>10414325</v>
      </c>
      <c r="E766" s="46">
        <v>3528701125459</v>
      </c>
      <c r="F766" s="45">
        <v>101533</v>
      </c>
      <c r="G766" s="43" t="s">
        <v>35</v>
      </c>
      <c r="H766" s="63" t="s">
        <v>1529</v>
      </c>
      <c r="I766" s="64" t="s">
        <v>30</v>
      </c>
      <c r="J766" s="47"/>
      <c r="K766" s="45"/>
      <c r="L766" s="44" t="s">
        <v>1629</v>
      </c>
      <c r="M766" s="45" t="s">
        <v>321</v>
      </c>
      <c r="N766" s="45" t="s">
        <v>19</v>
      </c>
      <c r="O766" s="48" t="s">
        <v>93</v>
      </c>
      <c r="P766" s="68">
        <v>5800</v>
      </c>
      <c r="Q766" s="21"/>
      <c r="R766" s="22">
        <f t="shared" si="24"/>
        <v>0</v>
      </c>
      <c r="S766" s="129">
        <f t="shared" si="25"/>
        <v>0</v>
      </c>
    </row>
    <row r="767" spans="1:19">
      <c r="A767" s="130" t="s">
        <v>4115</v>
      </c>
      <c r="B767" s="45" t="s">
        <v>17</v>
      </c>
      <c r="C767" s="45" t="s">
        <v>327</v>
      </c>
      <c r="D767" s="48">
        <v>10405438</v>
      </c>
      <c r="E767" s="46">
        <v>3528706071126</v>
      </c>
      <c r="F767" s="45">
        <v>91473</v>
      </c>
      <c r="G767" s="43" t="s">
        <v>43</v>
      </c>
      <c r="H767" s="63" t="s">
        <v>1541</v>
      </c>
      <c r="I767" s="64" t="s">
        <v>30</v>
      </c>
      <c r="J767" s="47"/>
      <c r="K767" s="45"/>
      <c r="L767" s="44" t="s">
        <v>1630</v>
      </c>
      <c r="M767" s="45" t="s">
        <v>19</v>
      </c>
      <c r="N767" s="45" t="s">
        <v>320</v>
      </c>
      <c r="O767" s="48" t="s">
        <v>93</v>
      </c>
      <c r="P767" s="68">
        <v>9200</v>
      </c>
      <c r="Q767" s="21"/>
      <c r="R767" s="22">
        <f t="shared" si="24"/>
        <v>0</v>
      </c>
      <c r="S767" s="129">
        <f t="shared" si="25"/>
        <v>0</v>
      </c>
    </row>
    <row r="768" spans="1:19">
      <c r="A768" s="130" t="s">
        <v>4115</v>
      </c>
      <c r="B768" s="45" t="s">
        <v>17</v>
      </c>
      <c r="C768" s="45" t="s">
        <v>327</v>
      </c>
      <c r="D768" s="48">
        <v>10405444</v>
      </c>
      <c r="E768" s="46">
        <v>3528708977464</v>
      </c>
      <c r="F768" s="45">
        <v>81780</v>
      </c>
      <c r="G768" s="43" t="s">
        <v>40</v>
      </c>
      <c r="H768" s="63" t="s">
        <v>1538</v>
      </c>
      <c r="I768" s="64" t="s">
        <v>30</v>
      </c>
      <c r="J768" s="47"/>
      <c r="K768" s="45"/>
      <c r="L768" s="44" t="s">
        <v>1631</v>
      </c>
      <c r="M768" s="45" t="s">
        <v>19</v>
      </c>
      <c r="N768" s="45" t="s">
        <v>320</v>
      </c>
      <c r="O768" s="48" t="s">
        <v>93</v>
      </c>
      <c r="P768" s="68">
        <v>5970</v>
      </c>
      <c r="Q768" s="21"/>
      <c r="R768" s="22">
        <f t="shared" si="24"/>
        <v>0</v>
      </c>
      <c r="S768" s="129">
        <f t="shared" si="25"/>
        <v>0</v>
      </c>
    </row>
    <row r="769" spans="1:19">
      <c r="A769" s="130" t="s">
        <v>4115</v>
      </c>
      <c r="B769" s="45" t="s">
        <v>17</v>
      </c>
      <c r="C769" s="45" t="s">
        <v>327</v>
      </c>
      <c r="D769" s="48">
        <v>10405446</v>
      </c>
      <c r="E769" s="46">
        <v>3528709199841</v>
      </c>
      <c r="F769" s="45">
        <v>90440</v>
      </c>
      <c r="G769" s="43" t="s">
        <v>39</v>
      </c>
      <c r="H769" s="63" t="s">
        <v>1533</v>
      </c>
      <c r="I769" s="64" t="s">
        <v>30</v>
      </c>
      <c r="J769" s="47"/>
      <c r="K769" s="45"/>
      <c r="L769" s="44" t="s">
        <v>1632</v>
      </c>
      <c r="M769" s="45" t="s">
        <v>321</v>
      </c>
      <c r="N769" s="45" t="s">
        <v>320</v>
      </c>
      <c r="O769" s="48" t="s">
        <v>20</v>
      </c>
      <c r="P769" s="68">
        <v>6670</v>
      </c>
      <c r="Q769" s="21"/>
      <c r="R769" s="22">
        <f t="shared" si="24"/>
        <v>0</v>
      </c>
      <c r="S769" s="129">
        <f t="shared" si="25"/>
        <v>0</v>
      </c>
    </row>
    <row r="770" spans="1:19">
      <c r="A770" s="130" t="s">
        <v>4115</v>
      </c>
      <c r="B770" s="45" t="s">
        <v>17</v>
      </c>
      <c r="C770" s="45" t="s">
        <v>327</v>
      </c>
      <c r="D770" s="48">
        <v>10405440</v>
      </c>
      <c r="E770" s="46">
        <v>3528706682667</v>
      </c>
      <c r="F770" s="45">
        <v>90445</v>
      </c>
      <c r="G770" s="43" t="s">
        <v>38</v>
      </c>
      <c r="H770" s="63" t="s">
        <v>1530</v>
      </c>
      <c r="I770" s="64" t="s">
        <v>30</v>
      </c>
      <c r="J770" s="47"/>
      <c r="K770" s="45"/>
      <c r="L770" s="44" t="s">
        <v>1633</v>
      </c>
      <c r="M770" s="45" t="s">
        <v>321</v>
      </c>
      <c r="N770" s="45" t="s">
        <v>320</v>
      </c>
      <c r="O770" s="48" t="s">
        <v>20</v>
      </c>
      <c r="P770" s="68">
        <v>6790</v>
      </c>
      <c r="Q770" s="21"/>
      <c r="R770" s="22">
        <f t="shared" si="24"/>
        <v>0</v>
      </c>
      <c r="S770" s="129">
        <f t="shared" si="25"/>
        <v>0</v>
      </c>
    </row>
    <row r="771" spans="1:19">
      <c r="A771" s="130" t="s">
        <v>4115</v>
      </c>
      <c r="B771" s="45" t="s">
        <v>17</v>
      </c>
      <c r="C771" s="45" t="s">
        <v>327</v>
      </c>
      <c r="D771" s="48">
        <v>10405436</v>
      </c>
      <c r="E771" s="46">
        <v>3528704935536</v>
      </c>
      <c r="F771" s="45"/>
      <c r="G771" s="43" t="s">
        <v>40</v>
      </c>
      <c r="H771" s="63" t="s">
        <v>1538</v>
      </c>
      <c r="I771" s="64" t="s">
        <v>18</v>
      </c>
      <c r="J771" s="47"/>
      <c r="K771" s="45"/>
      <c r="L771" s="44" t="s">
        <v>1634</v>
      </c>
      <c r="M771" s="45" t="s">
        <v>19</v>
      </c>
      <c r="N771" s="45" t="s">
        <v>320</v>
      </c>
      <c r="O771" s="48" t="s">
        <v>93</v>
      </c>
      <c r="P771" s="68">
        <v>6140</v>
      </c>
      <c r="Q771" s="21"/>
      <c r="R771" s="22">
        <f t="shared" si="24"/>
        <v>0</v>
      </c>
      <c r="S771" s="129">
        <f t="shared" si="25"/>
        <v>0</v>
      </c>
    </row>
    <row r="772" spans="1:19">
      <c r="A772" s="130" t="s">
        <v>4115</v>
      </c>
      <c r="B772" s="45" t="s">
        <v>17</v>
      </c>
      <c r="C772" s="45" t="s">
        <v>327</v>
      </c>
      <c r="D772" s="48">
        <v>10418901</v>
      </c>
      <c r="E772" s="46">
        <v>3528703438359</v>
      </c>
      <c r="F772" s="45">
        <v>115837</v>
      </c>
      <c r="G772" s="43" t="s">
        <v>39</v>
      </c>
      <c r="H772" s="63" t="s">
        <v>1533</v>
      </c>
      <c r="I772" s="64" t="s">
        <v>18</v>
      </c>
      <c r="J772" s="47"/>
      <c r="K772" s="45"/>
      <c r="L772" s="44" t="s">
        <v>1635</v>
      </c>
      <c r="M772" s="45" t="s">
        <v>321</v>
      </c>
      <c r="N772" s="45" t="s">
        <v>320</v>
      </c>
      <c r="O772" s="48" t="s">
        <v>20</v>
      </c>
      <c r="P772" s="68">
        <v>6700</v>
      </c>
      <c r="Q772" s="21"/>
      <c r="R772" s="22">
        <f t="shared" si="24"/>
        <v>0</v>
      </c>
      <c r="S772" s="129">
        <f t="shared" si="25"/>
        <v>0</v>
      </c>
    </row>
    <row r="773" spans="1:19">
      <c r="A773" s="130" t="s">
        <v>4115</v>
      </c>
      <c r="B773" s="45" t="s">
        <v>17</v>
      </c>
      <c r="C773" s="45" t="s">
        <v>327</v>
      </c>
      <c r="D773" s="48">
        <v>10405434</v>
      </c>
      <c r="E773" s="46">
        <v>3528703732716</v>
      </c>
      <c r="F773" s="45">
        <v>79691</v>
      </c>
      <c r="G773" s="43" t="s">
        <v>39</v>
      </c>
      <c r="H773" s="63" t="s">
        <v>1536</v>
      </c>
      <c r="I773" s="64" t="s">
        <v>18</v>
      </c>
      <c r="J773" s="47"/>
      <c r="K773" s="45"/>
      <c r="L773" s="44" t="s">
        <v>1636</v>
      </c>
      <c r="M773" s="45" t="s">
        <v>19</v>
      </c>
      <c r="N773" s="45" t="s">
        <v>320</v>
      </c>
      <c r="O773" s="48" t="s">
        <v>20</v>
      </c>
      <c r="P773" s="68">
        <v>6840</v>
      </c>
      <c r="Q773" s="21"/>
      <c r="R773" s="22">
        <f t="shared" si="24"/>
        <v>0</v>
      </c>
      <c r="S773" s="129">
        <f t="shared" si="25"/>
        <v>0</v>
      </c>
    </row>
    <row r="774" spans="1:19">
      <c r="A774" s="130" t="s">
        <v>4115</v>
      </c>
      <c r="B774" s="45" t="s">
        <v>17</v>
      </c>
      <c r="C774" s="45" t="s">
        <v>327</v>
      </c>
      <c r="D774" s="48">
        <v>10407953</v>
      </c>
      <c r="E774" s="46">
        <v>3528707363718</v>
      </c>
      <c r="F774" s="45">
        <v>91447</v>
      </c>
      <c r="G774" s="43" t="s">
        <v>36</v>
      </c>
      <c r="H774" s="63" t="s">
        <v>1528</v>
      </c>
      <c r="I774" s="64" t="s">
        <v>18</v>
      </c>
      <c r="J774" s="47"/>
      <c r="K774" s="45"/>
      <c r="L774" s="44" t="s">
        <v>1637</v>
      </c>
      <c r="M774" s="45" t="s">
        <v>321</v>
      </c>
      <c r="N774" s="45" t="s">
        <v>320</v>
      </c>
      <c r="O774" s="48" t="s">
        <v>20</v>
      </c>
      <c r="P774" s="68">
        <v>5990</v>
      </c>
      <c r="Q774" s="21"/>
      <c r="R774" s="22">
        <f t="shared" si="24"/>
        <v>0</v>
      </c>
      <c r="S774" s="129">
        <f t="shared" si="25"/>
        <v>0</v>
      </c>
    </row>
    <row r="775" spans="1:19">
      <c r="A775" s="130" t="s">
        <v>4115</v>
      </c>
      <c r="B775" s="45" t="s">
        <v>17</v>
      </c>
      <c r="C775" s="45" t="s">
        <v>327</v>
      </c>
      <c r="D775" s="48">
        <v>10405447</v>
      </c>
      <c r="E775" s="46">
        <v>3528709352765</v>
      </c>
      <c r="F775" s="45">
        <v>120853</v>
      </c>
      <c r="G775" s="43" t="s">
        <v>40</v>
      </c>
      <c r="H775" s="63" t="s">
        <v>1538</v>
      </c>
      <c r="I775" s="64" t="s">
        <v>42</v>
      </c>
      <c r="J775" s="47"/>
      <c r="K775" s="45"/>
      <c r="L775" s="44" t="s">
        <v>1638</v>
      </c>
      <c r="M775" s="45" t="s">
        <v>19</v>
      </c>
      <c r="N775" s="45" t="s">
        <v>320</v>
      </c>
      <c r="O775" s="48" t="s">
        <v>93</v>
      </c>
      <c r="P775" s="68">
        <v>6420</v>
      </c>
      <c r="Q775" s="21"/>
      <c r="R775" s="22">
        <f t="shared" si="24"/>
        <v>0</v>
      </c>
      <c r="S775" s="129">
        <f t="shared" si="25"/>
        <v>0</v>
      </c>
    </row>
    <row r="776" spans="1:19">
      <c r="A776" s="130" t="s">
        <v>4115</v>
      </c>
      <c r="B776" s="45" t="s">
        <v>17</v>
      </c>
      <c r="C776" s="45" t="s">
        <v>327</v>
      </c>
      <c r="D776" s="48">
        <v>10405432</v>
      </c>
      <c r="E776" s="46">
        <v>3528703373025</v>
      </c>
      <c r="F776" s="45">
        <v>89764</v>
      </c>
      <c r="G776" s="43" t="s">
        <v>45</v>
      </c>
      <c r="H776" s="63" t="s">
        <v>1533</v>
      </c>
      <c r="I776" s="64" t="s">
        <v>30</v>
      </c>
      <c r="J776" s="47"/>
      <c r="K776" s="45"/>
      <c r="L776" s="44" t="s">
        <v>1639</v>
      </c>
      <c r="M776" s="45" t="s">
        <v>321</v>
      </c>
      <c r="N776" s="45" t="s">
        <v>320</v>
      </c>
      <c r="O776" s="48" t="s">
        <v>93</v>
      </c>
      <c r="P776" s="68">
        <v>7000</v>
      </c>
      <c r="Q776" s="21"/>
      <c r="R776" s="22">
        <f t="shared" si="24"/>
        <v>0</v>
      </c>
      <c r="S776" s="129">
        <f t="shared" si="25"/>
        <v>0</v>
      </c>
    </row>
    <row r="777" spans="1:19">
      <c r="A777" s="130" t="s">
        <v>4115</v>
      </c>
      <c r="B777" s="45" t="s">
        <v>17</v>
      </c>
      <c r="C777" s="45" t="s">
        <v>327</v>
      </c>
      <c r="D777" s="48">
        <v>10405441</v>
      </c>
      <c r="E777" s="46">
        <v>3528707126535</v>
      </c>
      <c r="F777" s="45">
        <v>91454</v>
      </c>
      <c r="G777" s="43" t="s">
        <v>44</v>
      </c>
      <c r="H777" s="63" t="s">
        <v>1533</v>
      </c>
      <c r="I777" s="64" t="s">
        <v>30</v>
      </c>
      <c r="J777" s="47"/>
      <c r="K777" s="45"/>
      <c r="L777" s="44" t="s">
        <v>1640</v>
      </c>
      <c r="M777" s="45" t="s">
        <v>19</v>
      </c>
      <c r="N777" s="45" t="s">
        <v>320</v>
      </c>
      <c r="O777" s="48" t="s">
        <v>20</v>
      </c>
      <c r="P777" s="68">
        <v>7340</v>
      </c>
      <c r="Q777" s="21"/>
      <c r="R777" s="22">
        <f t="shared" ref="R777:R840" si="26">((P777-(P777*$R$6))*Q777)</f>
        <v>0</v>
      </c>
      <c r="S777" s="129">
        <f t="shared" ref="S777:S840" si="27">((P777-(P777*$R$6))*Q777)*1.2</f>
        <v>0</v>
      </c>
    </row>
    <row r="778" spans="1:19">
      <c r="A778" s="130" t="s">
        <v>4115</v>
      </c>
      <c r="B778" s="45" t="s">
        <v>17</v>
      </c>
      <c r="C778" s="45" t="s">
        <v>327</v>
      </c>
      <c r="D778" s="48">
        <v>10407955</v>
      </c>
      <c r="E778" s="46">
        <v>3528705527372</v>
      </c>
      <c r="F778" s="45">
        <v>91450</v>
      </c>
      <c r="G778" s="43" t="s">
        <v>114</v>
      </c>
      <c r="H778" s="63" t="s">
        <v>1528</v>
      </c>
      <c r="I778" s="64" t="s">
        <v>30</v>
      </c>
      <c r="J778" s="47"/>
      <c r="K778" s="45"/>
      <c r="L778" s="44" t="s">
        <v>1641</v>
      </c>
      <c r="M778" s="45" t="s">
        <v>321</v>
      </c>
      <c r="N778" s="45" t="s">
        <v>320</v>
      </c>
      <c r="O778" s="48" t="s">
        <v>20</v>
      </c>
      <c r="P778" s="68">
        <v>8100</v>
      </c>
      <c r="Q778" s="21"/>
      <c r="R778" s="22">
        <f t="shared" si="26"/>
        <v>0</v>
      </c>
      <c r="S778" s="129">
        <f t="shared" si="27"/>
        <v>0</v>
      </c>
    </row>
    <row r="779" spans="1:19">
      <c r="A779" s="130" t="s">
        <v>4115</v>
      </c>
      <c r="B779" s="45" t="s">
        <v>17</v>
      </c>
      <c r="C779" s="45" t="s">
        <v>327</v>
      </c>
      <c r="D779" s="48">
        <v>10407954</v>
      </c>
      <c r="E779" s="46">
        <v>3528707455475</v>
      </c>
      <c r="F779" s="45">
        <v>91446</v>
      </c>
      <c r="G779" s="43" t="s">
        <v>1729</v>
      </c>
      <c r="H779" s="63" t="s">
        <v>1730</v>
      </c>
      <c r="I779" s="64" t="s">
        <v>30</v>
      </c>
      <c r="J779" s="47"/>
      <c r="K779" s="45"/>
      <c r="L779" s="44" t="s">
        <v>1642</v>
      </c>
      <c r="M779" s="45" t="s">
        <v>321</v>
      </c>
      <c r="N779" s="45" t="s">
        <v>320</v>
      </c>
      <c r="O779" s="48" t="s">
        <v>20</v>
      </c>
      <c r="P779" s="68">
        <v>7200</v>
      </c>
      <c r="Q779" s="21"/>
      <c r="R779" s="22">
        <f t="shared" si="26"/>
        <v>0</v>
      </c>
      <c r="S779" s="129">
        <f t="shared" si="27"/>
        <v>0</v>
      </c>
    </row>
    <row r="780" spans="1:19">
      <c r="A780" s="130" t="s">
        <v>4115</v>
      </c>
      <c r="B780" s="45" t="s">
        <v>17</v>
      </c>
      <c r="C780" s="45" t="s">
        <v>327</v>
      </c>
      <c r="D780" s="48">
        <v>10405449</v>
      </c>
      <c r="E780" s="46">
        <v>3528709537650</v>
      </c>
      <c r="F780" s="45">
        <v>91453</v>
      </c>
      <c r="G780" s="43" t="s">
        <v>44</v>
      </c>
      <c r="H780" s="63" t="s">
        <v>1530</v>
      </c>
      <c r="I780" s="64" t="s">
        <v>18</v>
      </c>
      <c r="J780" s="47"/>
      <c r="K780" s="45"/>
      <c r="L780" s="44" t="s">
        <v>1643</v>
      </c>
      <c r="M780" s="45" t="s">
        <v>321</v>
      </c>
      <c r="N780" s="45" t="s">
        <v>320</v>
      </c>
      <c r="O780" s="48" t="s">
        <v>20</v>
      </c>
      <c r="P780" s="68">
        <v>6890</v>
      </c>
      <c r="Q780" s="21"/>
      <c r="R780" s="22">
        <f t="shared" si="26"/>
        <v>0</v>
      </c>
      <c r="S780" s="129">
        <f t="shared" si="27"/>
        <v>0</v>
      </c>
    </row>
    <row r="781" spans="1:19">
      <c r="A781" s="130" t="s">
        <v>4115</v>
      </c>
      <c r="B781" s="45" t="s">
        <v>17</v>
      </c>
      <c r="C781" s="45" t="s">
        <v>327</v>
      </c>
      <c r="D781" s="48">
        <v>10418902</v>
      </c>
      <c r="E781" s="46">
        <v>3528702810781</v>
      </c>
      <c r="F781" s="45">
        <v>126828</v>
      </c>
      <c r="G781" s="43" t="s">
        <v>44</v>
      </c>
      <c r="H781" s="63" t="s">
        <v>1533</v>
      </c>
      <c r="I781" s="64" t="s">
        <v>42</v>
      </c>
      <c r="J781" s="47" t="s">
        <v>27</v>
      </c>
      <c r="K781" s="45"/>
      <c r="L781" s="44" t="s">
        <v>1644</v>
      </c>
      <c r="M781" s="45" t="s">
        <v>321</v>
      </c>
      <c r="N781" s="45" t="s">
        <v>320</v>
      </c>
      <c r="O781" s="48" t="s">
        <v>20</v>
      </c>
      <c r="P781" s="68">
        <v>7750</v>
      </c>
      <c r="Q781" s="21"/>
      <c r="R781" s="22">
        <f t="shared" si="26"/>
        <v>0</v>
      </c>
      <c r="S781" s="129">
        <f t="shared" si="27"/>
        <v>0</v>
      </c>
    </row>
    <row r="782" spans="1:19">
      <c r="A782" s="130" t="s">
        <v>4115</v>
      </c>
      <c r="B782" s="45" t="s">
        <v>17</v>
      </c>
      <c r="C782" s="45" t="s">
        <v>327</v>
      </c>
      <c r="D782" s="48">
        <v>10405424</v>
      </c>
      <c r="E782" s="46">
        <v>3528700449327</v>
      </c>
      <c r="F782" s="45">
        <v>91457</v>
      </c>
      <c r="G782" s="43" t="s">
        <v>48</v>
      </c>
      <c r="H782" s="63" t="s">
        <v>1537</v>
      </c>
      <c r="I782" s="64" t="s">
        <v>30</v>
      </c>
      <c r="J782" s="47"/>
      <c r="K782" s="45"/>
      <c r="L782" s="44" t="s">
        <v>1645</v>
      </c>
      <c r="M782" s="45" t="s">
        <v>321</v>
      </c>
      <c r="N782" s="45" t="s">
        <v>320</v>
      </c>
      <c r="O782" s="48" t="s">
        <v>93</v>
      </c>
      <c r="P782" s="68">
        <v>8490</v>
      </c>
      <c r="Q782" s="21"/>
      <c r="R782" s="22">
        <f t="shared" si="26"/>
        <v>0</v>
      </c>
      <c r="S782" s="129">
        <f t="shared" si="27"/>
        <v>0</v>
      </c>
    </row>
    <row r="783" spans="1:19">
      <c r="A783" s="130" t="s">
        <v>4115</v>
      </c>
      <c r="B783" s="45" t="s">
        <v>17</v>
      </c>
      <c r="C783" s="45" t="s">
        <v>327</v>
      </c>
      <c r="D783" s="48">
        <v>10405435</v>
      </c>
      <c r="E783" s="46">
        <v>3528704196364</v>
      </c>
      <c r="F783" s="45">
        <v>91451</v>
      </c>
      <c r="G783" s="43" t="s">
        <v>47</v>
      </c>
      <c r="H783" s="63" t="s">
        <v>1529</v>
      </c>
      <c r="I783" s="64" t="s">
        <v>30</v>
      </c>
      <c r="J783" s="47"/>
      <c r="K783" s="45"/>
      <c r="L783" s="44" t="s">
        <v>1646</v>
      </c>
      <c r="M783" s="45" t="s">
        <v>321</v>
      </c>
      <c r="N783" s="45" t="s">
        <v>320</v>
      </c>
      <c r="O783" s="48" t="s">
        <v>20</v>
      </c>
      <c r="P783" s="68">
        <v>8110</v>
      </c>
      <c r="Q783" s="21"/>
      <c r="R783" s="22">
        <f t="shared" si="26"/>
        <v>0</v>
      </c>
      <c r="S783" s="129">
        <f t="shared" si="27"/>
        <v>0</v>
      </c>
    </row>
    <row r="784" spans="1:19">
      <c r="A784" s="130" t="s">
        <v>4115</v>
      </c>
      <c r="B784" s="45" t="s">
        <v>17</v>
      </c>
      <c r="C784" s="45" t="s">
        <v>327</v>
      </c>
      <c r="D784" s="48">
        <v>10407956</v>
      </c>
      <c r="E784" s="46">
        <v>3528704408672</v>
      </c>
      <c r="F784" s="45">
        <v>91448</v>
      </c>
      <c r="G784" s="43" t="s">
        <v>46</v>
      </c>
      <c r="H784" s="63" t="s">
        <v>1730</v>
      </c>
      <c r="I784" s="64" t="s">
        <v>30</v>
      </c>
      <c r="J784" s="47"/>
      <c r="K784" s="45"/>
      <c r="L784" s="44" t="s">
        <v>1647</v>
      </c>
      <c r="M784" s="45" t="s">
        <v>321</v>
      </c>
      <c r="N784" s="45" t="s">
        <v>320</v>
      </c>
      <c r="O784" s="48" t="s">
        <v>20</v>
      </c>
      <c r="P784" s="68">
        <v>7750</v>
      </c>
      <c r="Q784" s="21"/>
      <c r="R784" s="22">
        <f t="shared" si="26"/>
        <v>0</v>
      </c>
      <c r="S784" s="129">
        <f t="shared" si="27"/>
        <v>0</v>
      </c>
    </row>
    <row r="785" spans="1:19">
      <c r="A785" s="130" t="s">
        <v>4115</v>
      </c>
      <c r="B785" s="45" t="s">
        <v>17</v>
      </c>
      <c r="C785" s="45" t="s">
        <v>327</v>
      </c>
      <c r="D785" s="48">
        <v>10405439</v>
      </c>
      <c r="E785" s="46">
        <v>3528706207457</v>
      </c>
      <c r="F785" s="45">
        <v>91455</v>
      </c>
      <c r="G785" s="43" t="s">
        <v>49</v>
      </c>
      <c r="H785" s="63" t="s">
        <v>1529</v>
      </c>
      <c r="I785" s="64" t="s">
        <v>30</v>
      </c>
      <c r="J785" s="47"/>
      <c r="K785" s="45"/>
      <c r="L785" s="44" t="s">
        <v>1648</v>
      </c>
      <c r="M785" s="45" t="s">
        <v>321</v>
      </c>
      <c r="N785" s="45" t="s">
        <v>320</v>
      </c>
      <c r="O785" s="48" t="s">
        <v>93</v>
      </c>
      <c r="P785" s="68">
        <v>6090</v>
      </c>
      <c r="Q785" s="21"/>
      <c r="R785" s="22">
        <f t="shared" si="26"/>
        <v>0</v>
      </c>
      <c r="S785" s="129">
        <f t="shared" si="27"/>
        <v>0</v>
      </c>
    </row>
    <row r="786" spans="1:19">
      <c r="A786" s="130" t="s">
        <v>4115</v>
      </c>
      <c r="B786" s="45" t="s">
        <v>17</v>
      </c>
      <c r="C786" s="45" t="s">
        <v>327</v>
      </c>
      <c r="D786" s="48">
        <v>10405442</v>
      </c>
      <c r="E786" s="46">
        <v>3528707911674</v>
      </c>
      <c r="F786" s="45">
        <v>91479</v>
      </c>
      <c r="G786" s="43" t="s">
        <v>53</v>
      </c>
      <c r="H786" s="63" t="s">
        <v>1550</v>
      </c>
      <c r="I786" s="64" t="s">
        <v>30</v>
      </c>
      <c r="J786" s="47"/>
      <c r="K786" s="45"/>
      <c r="L786" s="44" t="s">
        <v>1649</v>
      </c>
      <c r="M786" s="45" t="s">
        <v>320</v>
      </c>
      <c r="N786" s="45" t="s">
        <v>320</v>
      </c>
      <c r="O786" s="48" t="s">
        <v>93</v>
      </c>
      <c r="P786" s="68">
        <v>11290</v>
      </c>
      <c r="Q786" s="21"/>
      <c r="R786" s="22">
        <f t="shared" si="26"/>
        <v>0</v>
      </c>
      <c r="S786" s="129">
        <f t="shared" si="27"/>
        <v>0</v>
      </c>
    </row>
    <row r="787" spans="1:19">
      <c r="A787" s="130" t="s">
        <v>4115</v>
      </c>
      <c r="B787" s="45" t="s">
        <v>17</v>
      </c>
      <c r="C787" s="45" t="s">
        <v>327</v>
      </c>
      <c r="D787" s="48">
        <v>10405429</v>
      </c>
      <c r="E787" s="46">
        <v>3528701977089</v>
      </c>
      <c r="F787" s="45">
        <v>91472</v>
      </c>
      <c r="G787" s="43" t="s">
        <v>51</v>
      </c>
      <c r="H787" s="63" t="s">
        <v>1547</v>
      </c>
      <c r="I787" s="64" t="s">
        <v>30</v>
      </c>
      <c r="J787" s="47"/>
      <c r="K787" s="45"/>
      <c r="L787" s="44" t="s">
        <v>1650</v>
      </c>
      <c r="M787" s="45" t="s">
        <v>19</v>
      </c>
      <c r="N787" s="45" t="s">
        <v>320</v>
      </c>
      <c r="O787" s="48" t="s">
        <v>93</v>
      </c>
      <c r="P787" s="68">
        <v>9340</v>
      </c>
      <c r="Q787" s="21"/>
      <c r="R787" s="22">
        <f t="shared" si="26"/>
        <v>0</v>
      </c>
      <c r="S787" s="129">
        <f t="shared" si="27"/>
        <v>0</v>
      </c>
    </row>
    <row r="788" spans="1:19">
      <c r="A788" s="130" t="s">
        <v>4115</v>
      </c>
      <c r="B788" s="45" t="s">
        <v>17</v>
      </c>
      <c r="C788" s="45" t="s">
        <v>327</v>
      </c>
      <c r="D788" s="48">
        <v>10405430</v>
      </c>
      <c r="E788" s="46">
        <v>3528702192641</v>
      </c>
      <c r="F788" s="45">
        <v>91459</v>
      </c>
      <c r="G788" s="43" t="s">
        <v>50</v>
      </c>
      <c r="H788" s="63" t="s">
        <v>1535</v>
      </c>
      <c r="I788" s="64" t="s">
        <v>30</v>
      </c>
      <c r="J788" s="47"/>
      <c r="K788" s="45"/>
      <c r="L788" s="44" t="s">
        <v>1651</v>
      </c>
      <c r="M788" s="45" t="s">
        <v>19</v>
      </c>
      <c r="N788" s="45" t="s">
        <v>320</v>
      </c>
      <c r="O788" s="48" t="s">
        <v>93</v>
      </c>
      <c r="P788" s="68">
        <v>9320</v>
      </c>
      <c r="Q788" s="21"/>
      <c r="R788" s="22">
        <f t="shared" si="26"/>
        <v>0</v>
      </c>
      <c r="S788" s="129">
        <f t="shared" si="27"/>
        <v>0</v>
      </c>
    </row>
    <row r="789" spans="1:19">
      <c r="A789" s="130" t="s">
        <v>4115</v>
      </c>
      <c r="B789" s="45" t="s">
        <v>17</v>
      </c>
      <c r="C789" s="45" t="s">
        <v>327</v>
      </c>
      <c r="D789" s="48">
        <v>10413212</v>
      </c>
      <c r="E789" s="46">
        <v>3528702058565</v>
      </c>
      <c r="F789" s="45">
        <v>113930</v>
      </c>
      <c r="G789" s="43" t="s">
        <v>53</v>
      </c>
      <c r="H789" s="63" t="s">
        <v>1550</v>
      </c>
      <c r="I789" s="64" t="s">
        <v>42</v>
      </c>
      <c r="J789" s="47" t="s">
        <v>27</v>
      </c>
      <c r="K789" s="45"/>
      <c r="L789" s="44" t="s">
        <v>1652</v>
      </c>
      <c r="M789" s="45" t="s">
        <v>19</v>
      </c>
      <c r="N789" s="45" t="s">
        <v>320</v>
      </c>
      <c r="O789" s="48" t="s">
        <v>93</v>
      </c>
      <c r="P789" s="68">
        <v>12240</v>
      </c>
      <c r="Q789" s="21"/>
      <c r="R789" s="22">
        <f t="shared" si="26"/>
        <v>0</v>
      </c>
      <c r="S789" s="129">
        <f t="shared" si="27"/>
        <v>0</v>
      </c>
    </row>
    <row r="790" spans="1:19">
      <c r="A790" s="130" t="s">
        <v>4115</v>
      </c>
      <c r="B790" s="45" t="s">
        <v>17</v>
      </c>
      <c r="C790" s="45" t="s">
        <v>327</v>
      </c>
      <c r="D790" s="48">
        <v>10413209</v>
      </c>
      <c r="E790" s="46">
        <v>3528708342477</v>
      </c>
      <c r="F790" s="45">
        <v>101529</v>
      </c>
      <c r="G790" s="43" t="s">
        <v>51</v>
      </c>
      <c r="H790" s="63" t="s">
        <v>1547</v>
      </c>
      <c r="I790" s="64" t="s">
        <v>42</v>
      </c>
      <c r="J790" s="47" t="s">
        <v>27</v>
      </c>
      <c r="K790" s="45"/>
      <c r="L790" s="44" t="s">
        <v>1653</v>
      </c>
      <c r="M790" s="45" t="s">
        <v>19</v>
      </c>
      <c r="N790" s="45" t="s">
        <v>320</v>
      </c>
      <c r="O790" s="48" t="s">
        <v>93</v>
      </c>
      <c r="P790" s="68">
        <v>9970</v>
      </c>
      <c r="Q790" s="21"/>
      <c r="R790" s="22">
        <f t="shared" si="26"/>
        <v>0</v>
      </c>
      <c r="S790" s="129">
        <f t="shared" si="27"/>
        <v>0</v>
      </c>
    </row>
    <row r="791" spans="1:19">
      <c r="A791" s="130" t="s">
        <v>4115</v>
      </c>
      <c r="B791" s="45" t="s">
        <v>17</v>
      </c>
      <c r="C791" s="45" t="s">
        <v>327</v>
      </c>
      <c r="D791" s="48">
        <v>10405443</v>
      </c>
      <c r="E791" s="46">
        <v>3528708908185</v>
      </c>
      <c r="F791" s="45">
        <v>91484</v>
      </c>
      <c r="G791" s="43" t="s">
        <v>57</v>
      </c>
      <c r="H791" s="63" t="s">
        <v>1550</v>
      </c>
      <c r="I791" s="64" t="s">
        <v>30</v>
      </c>
      <c r="J791" s="47"/>
      <c r="K791" s="45"/>
      <c r="L791" s="44" t="s">
        <v>1654</v>
      </c>
      <c r="M791" s="45" t="s">
        <v>320</v>
      </c>
      <c r="N791" s="45" t="s">
        <v>320</v>
      </c>
      <c r="O791" s="48" t="s">
        <v>93</v>
      </c>
      <c r="P791" s="68">
        <v>11850</v>
      </c>
      <c r="Q791" s="21"/>
      <c r="R791" s="22">
        <f t="shared" si="26"/>
        <v>0</v>
      </c>
      <c r="S791" s="129">
        <f t="shared" si="27"/>
        <v>0</v>
      </c>
    </row>
    <row r="792" spans="1:19">
      <c r="A792" s="130" t="s">
        <v>4115</v>
      </c>
      <c r="B792" s="45" t="s">
        <v>17</v>
      </c>
      <c r="C792" s="45" t="s">
        <v>327</v>
      </c>
      <c r="D792" s="48">
        <v>10405445</v>
      </c>
      <c r="E792" s="46">
        <v>3528708981348</v>
      </c>
      <c r="F792" s="45">
        <v>91476</v>
      </c>
      <c r="G792" s="43" t="s">
        <v>56</v>
      </c>
      <c r="H792" s="63" t="s">
        <v>1549</v>
      </c>
      <c r="I792" s="64" t="s">
        <v>30</v>
      </c>
      <c r="J792" s="47"/>
      <c r="K792" s="45"/>
      <c r="L792" s="44" t="s">
        <v>1655</v>
      </c>
      <c r="M792" s="45" t="s">
        <v>19</v>
      </c>
      <c r="N792" s="45" t="s">
        <v>320</v>
      </c>
      <c r="O792" s="48" t="s">
        <v>93</v>
      </c>
      <c r="P792" s="68">
        <v>10840</v>
      </c>
      <c r="Q792" s="21"/>
      <c r="R792" s="22">
        <f t="shared" si="26"/>
        <v>0</v>
      </c>
      <c r="S792" s="129">
        <f t="shared" si="27"/>
        <v>0</v>
      </c>
    </row>
    <row r="793" spans="1:19">
      <c r="A793" s="130" t="s">
        <v>4115</v>
      </c>
      <c r="B793" s="45" t="s">
        <v>17</v>
      </c>
      <c r="C793" s="45" t="s">
        <v>327</v>
      </c>
      <c r="D793" s="48">
        <v>10405437</v>
      </c>
      <c r="E793" s="46">
        <v>3528705456917</v>
      </c>
      <c r="F793" s="45">
        <v>81746</v>
      </c>
      <c r="G793" s="43" t="s">
        <v>55</v>
      </c>
      <c r="H793" s="63" t="s">
        <v>1538</v>
      </c>
      <c r="I793" s="64" t="s">
        <v>30</v>
      </c>
      <c r="J793" s="47"/>
      <c r="K793" s="45"/>
      <c r="L793" s="44" t="s">
        <v>1656</v>
      </c>
      <c r="M793" s="45" t="s">
        <v>19</v>
      </c>
      <c r="N793" s="45" t="s">
        <v>320</v>
      </c>
      <c r="O793" s="48" t="s">
        <v>20</v>
      </c>
      <c r="P793" s="68">
        <v>6690</v>
      </c>
      <c r="Q793" s="21"/>
      <c r="R793" s="22">
        <f t="shared" si="26"/>
        <v>0</v>
      </c>
      <c r="S793" s="129">
        <f t="shared" si="27"/>
        <v>0</v>
      </c>
    </row>
    <row r="794" spans="1:19">
      <c r="A794" s="130" t="s">
        <v>4115</v>
      </c>
      <c r="B794" s="45" t="s">
        <v>17</v>
      </c>
      <c r="C794" s="45" t="s">
        <v>327</v>
      </c>
      <c r="D794" s="48">
        <v>10407532</v>
      </c>
      <c r="E794" s="46">
        <v>3528700064285</v>
      </c>
      <c r="F794" s="45">
        <v>91458</v>
      </c>
      <c r="G794" s="43" t="s">
        <v>54</v>
      </c>
      <c r="H794" s="63" t="s">
        <v>1538</v>
      </c>
      <c r="I794" s="64" t="s">
        <v>30</v>
      </c>
      <c r="J794" s="47"/>
      <c r="K794" s="45"/>
      <c r="L794" s="44" t="s">
        <v>1657</v>
      </c>
      <c r="M794" s="45" t="s">
        <v>19</v>
      </c>
      <c r="N794" s="45" t="s">
        <v>320</v>
      </c>
      <c r="O794" s="48" t="s">
        <v>93</v>
      </c>
      <c r="P794" s="68">
        <v>9310</v>
      </c>
      <c r="Q794" s="21"/>
      <c r="R794" s="22">
        <f t="shared" si="26"/>
        <v>0</v>
      </c>
      <c r="S794" s="129">
        <f t="shared" si="27"/>
        <v>0</v>
      </c>
    </row>
    <row r="795" spans="1:19">
      <c r="A795" s="130" t="s">
        <v>4115</v>
      </c>
      <c r="B795" s="45" t="s">
        <v>17</v>
      </c>
      <c r="C795" s="45" t="s">
        <v>327</v>
      </c>
      <c r="D795" s="48">
        <v>10405431</v>
      </c>
      <c r="E795" s="46">
        <v>3528702933961</v>
      </c>
      <c r="F795" s="45"/>
      <c r="G795" s="43" t="s">
        <v>57</v>
      </c>
      <c r="H795" s="63" t="s">
        <v>1550</v>
      </c>
      <c r="I795" s="64" t="s">
        <v>42</v>
      </c>
      <c r="J795" s="47"/>
      <c r="K795" s="45"/>
      <c r="L795" s="44" t="s">
        <v>1658</v>
      </c>
      <c r="M795" s="45" t="s">
        <v>320</v>
      </c>
      <c r="N795" s="45" t="s">
        <v>320</v>
      </c>
      <c r="O795" s="48" t="s">
        <v>93</v>
      </c>
      <c r="P795" s="68">
        <v>12660</v>
      </c>
      <c r="Q795" s="21"/>
      <c r="R795" s="22">
        <f t="shared" si="26"/>
        <v>0</v>
      </c>
      <c r="S795" s="129">
        <f t="shared" si="27"/>
        <v>0</v>
      </c>
    </row>
    <row r="796" spans="1:19">
      <c r="A796" s="130" t="s">
        <v>4115</v>
      </c>
      <c r="B796" s="45" t="s">
        <v>17</v>
      </c>
      <c r="C796" s="45" t="s">
        <v>327</v>
      </c>
      <c r="D796" s="48">
        <v>10405448</v>
      </c>
      <c r="E796" s="46">
        <v>3528709492140</v>
      </c>
      <c r="F796" s="45">
        <v>137508</v>
      </c>
      <c r="G796" s="43" t="s">
        <v>56</v>
      </c>
      <c r="H796" s="63" t="s">
        <v>1549</v>
      </c>
      <c r="I796" s="64" t="s">
        <v>42</v>
      </c>
      <c r="J796" s="47"/>
      <c r="K796" s="45"/>
      <c r="L796" s="44" t="s">
        <v>1659</v>
      </c>
      <c r="M796" s="45" t="s">
        <v>19</v>
      </c>
      <c r="N796" s="45" t="s">
        <v>320</v>
      </c>
      <c r="O796" s="48" t="s">
        <v>93</v>
      </c>
      <c r="P796" s="68">
        <v>11680</v>
      </c>
      <c r="Q796" s="21"/>
      <c r="R796" s="22">
        <f t="shared" si="26"/>
        <v>0</v>
      </c>
      <c r="S796" s="129">
        <f t="shared" si="27"/>
        <v>0</v>
      </c>
    </row>
    <row r="797" spans="1:19">
      <c r="A797" s="130" t="s">
        <v>4115</v>
      </c>
      <c r="B797" s="45" t="s">
        <v>17</v>
      </c>
      <c r="C797" s="45" t="s">
        <v>327</v>
      </c>
      <c r="D797" s="48">
        <v>10405428</v>
      </c>
      <c r="E797" s="46">
        <v>3528701393599</v>
      </c>
      <c r="F797" s="45">
        <v>87520</v>
      </c>
      <c r="G797" s="43" t="s">
        <v>55</v>
      </c>
      <c r="H797" s="63" t="s">
        <v>1541</v>
      </c>
      <c r="I797" s="64" t="s">
        <v>42</v>
      </c>
      <c r="J797" s="47"/>
      <c r="K797" s="45"/>
      <c r="L797" s="44" t="s">
        <v>1660</v>
      </c>
      <c r="M797" s="45" t="s">
        <v>19</v>
      </c>
      <c r="N797" s="45" t="s">
        <v>320</v>
      </c>
      <c r="O797" s="48" t="s">
        <v>93</v>
      </c>
      <c r="P797" s="68">
        <v>7120</v>
      </c>
      <c r="Q797" s="21"/>
      <c r="R797" s="22">
        <f t="shared" si="26"/>
        <v>0</v>
      </c>
      <c r="S797" s="129">
        <f t="shared" si="27"/>
        <v>0</v>
      </c>
    </row>
    <row r="798" spans="1:19">
      <c r="A798" s="130" t="s">
        <v>4115</v>
      </c>
      <c r="B798" s="45" t="s">
        <v>17</v>
      </c>
      <c r="C798" s="45" t="s">
        <v>327</v>
      </c>
      <c r="D798" s="48">
        <v>10413207</v>
      </c>
      <c r="E798" s="46">
        <v>3528701733395</v>
      </c>
      <c r="F798" s="45">
        <v>120852</v>
      </c>
      <c r="G798" s="43" t="s">
        <v>54</v>
      </c>
      <c r="H798" s="63" t="s">
        <v>1538</v>
      </c>
      <c r="I798" s="64" t="s">
        <v>42</v>
      </c>
      <c r="J798" s="47" t="s">
        <v>27</v>
      </c>
      <c r="K798" s="45"/>
      <c r="L798" s="44" t="s">
        <v>1661</v>
      </c>
      <c r="M798" s="45" t="s">
        <v>19</v>
      </c>
      <c r="N798" s="45" t="s">
        <v>320</v>
      </c>
      <c r="O798" s="48" t="s">
        <v>93</v>
      </c>
      <c r="P798" s="68">
        <v>9520</v>
      </c>
      <c r="Q798" s="21"/>
      <c r="R798" s="22">
        <f t="shared" si="26"/>
        <v>0</v>
      </c>
      <c r="S798" s="129">
        <f t="shared" si="27"/>
        <v>0</v>
      </c>
    </row>
    <row r="799" spans="1:19">
      <c r="A799" s="130" t="s">
        <v>4115</v>
      </c>
      <c r="B799" s="45" t="s">
        <v>17</v>
      </c>
      <c r="C799" s="45" t="s">
        <v>327</v>
      </c>
      <c r="D799" s="48">
        <v>10413211</v>
      </c>
      <c r="E799" s="46">
        <v>3528704002481</v>
      </c>
      <c r="F799" s="45"/>
      <c r="G799" s="43" t="s">
        <v>57</v>
      </c>
      <c r="H799" s="63" t="s">
        <v>1550</v>
      </c>
      <c r="I799" s="64" t="s">
        <v>52</v>
      </c>
      <c r="J799" s="47" t="s">
        <v>27</v>
      </c>
      <c r="K799" s="45"/>
      <c r="L799" s="44" t="s">
        <v>1662</v>
      </c>
      <c r="M799" s="45" t="s">
        <v>19</v>
      </c>
      <c r="N799" s="45" t="s">
        <v>320</v>
      </c>
      <c r="O799" s="48" t="s">
        <v>93</v>
      </c>
      <c r="P799" s="68">
        <v>13280</v>
      </c>
      <c r="Q799" s="21"/>
      <c r="R799" s="22">
        <f t="shared" si="26"/>
        <v>0</v>
      </c>
      <c r="S799" s="129">
        <f t="shared" si="27"/>
        <v>0</v>
      </c>
    </row>
    <row r="800" spans="1:19">
      <c r="A800" s="130" t="s">
        <v>4115</v>
      </c>
      <c r="B800" s="45" t="s">
        <v>17</v>
      </c>
      <c r="C800" s="45" t="s">
        <v>327</v>
      </c>
      <c r="D800" s="48">
        <v>10408645</v>
      </c>
      <c r="E800" s="46">
        <v>3528701837147</v>
      </c>
      <c r="F800" s="45">
        <v>91456</v>
      </c>
      <c r="G800" s="43" t="s">
        <v>1543</v>
      </c>
      <c r="H800" s="63" t="s">
        <v>1533</v>
      </c>
      <c r="I800" s="64" t="s">
        <v>42</v>
      </c>
      <c r="J800" s="47"/>
      <c r="K800" s="45"/>
      <c r="L800" s="44" t="s">
        <v>1663</v>
      </c>
      <c r="M800" s="45" t="s">
        <v>19</v>
      </c>
      <c r="N800" s="45" t="s">
        <v>320</v>
      </c>
      <c r="O800" s="48" t="s">
        <v>93</v>
      </c>
      <c r="P800" s="68">
        <v>10680</v>
      </c>
      <c r="Q800" s="21"/>
      <c r="R800" s="22">
        <f t="shared" si="26"/>
        <v>0</v>
      </c>
      <c r="S800" s="129">
        <f t="shared" si="27"/>
        <v>0</v>
      </c>
    </row>
    <row r="801" spans="1:19">
      <c r="A801" s="130" t="s">
        <v>4115</v>
      </c>
      <c r="B801" s="45" t="s">
        <v>17</v>
      </c>
      <c r="C801" s="45" t="s">
        <v>327</v>
      </c>
      <c r="D801" s="48">
        <v>10408653</v>
      </c>
      <c r="E801" s="46">
        <v>3528701201597</v>
      </c>
      <c r="F801" s="45">
        <v>84460</v>
      </c>
      <c r="G801" s="43" t="s">
        <v>1542</v>
      </c>
      <c r="H801" s="63" t="s">
        <v>1530</v>
      </c>
      <c r="I801" s="64" t="s">
        <v>30</v>
      </c>
      <c r="J801" s="47"/>
      <c r="K801" s="45"/>
      <c r="L801" s="44" t="s">
        <v>1664</v>
      </c>
      <c r="M801" s="45" t="s">
        <v>321</v>
      </c>
      <c r="N801" s="45" t="s">
        <v>320</v>
      </c>
      <c r="O801" s="48" t="s">
        <v>93</v>
      </c>
      <c r="P801" s="68">
        <v>8640</v>
      </c>
      <c r="Q801" s="21"/>
      <c r="R801" s="22">
        <f t="shared" si="26"/>
        <v>0</v>
      </c>
      <c r="S801" s="129">
        <f t="shared" si="27"/>
        <v>0</v>
      </c>
    </row>
    <row r="802" spans="1:19">
      <c r="A802" s="130" t="s">
        <v>4115</v>
      </c>
      <c r="B802" s="45" t="s">
        <v>17</v>
      </c>
      <c r="C802" s="45" t="s">
        <v>327</v>
      </c>
      <c r="D802" s="48">
        <v>10405427</v>
      </c>
      <c r="E802" s="46">
        <v>3528701201313</v>
      </c>
      <c r="F802" s="45">
        <v>91478</v>
      </c>
      <c r="G802" s="43" t="s">
        <v>61</v>
      </c>
      <c r="H802" s="63" t="s">
        <v>1551</v>
      </c>
      <c r="I802" s="64" t="s">
        <v>42</v>
      </c>
      <c r="J802" s="47"/>
      <c r="K802" s="45"/>
      <c r="L802" s="44" t="s">
        <v>1665</v>
      </c>
      <c r="M802" s="45" t="s">
        <v>19</v>
      </c>
      <c r="N802" s="45" t="s">
        <v>320</v>
      </c>
      <c r="O802" s="48" t="s">
        <v>93</v>
      </c>
      <c r="P802" s="68">
        <v>12730</v>
      </c>
      <c r="Q802" s="21"/>
      <c r="R802" s="22">
        <f t="shared" si="26"/>
        <v>0</v>
      </c>
      <c r="S802" s="129">
        <f t="shared" si="27"/>
        <v>0</v>
      </c>
    </row>
    <row r="803" spans="1:19">
      <c r="A803" s="130" t="s">
        <v>4115</v>
      </c>
      <c r="B803" s="45" t="s">
        <v>17</v>
      </c>
      <c r="C803" s="45" t="s">
        <v>327</v>
      </c>
      <c r="D803" s="48">
        <v>10405425</v>
      </c>
      <c r="E803" s="46">
        <v>3528700609035</v>
      </c>
      <c r="F803" s="45">
        <v>91471</v>
      </c>
      <c r="G803" s="43" t="s">
        <v>60</v>
      </c>
      <c r="H803" s="63" t="s">
        <v>1539</v>
      </c>
      <c r="I803" s="64" t="s">
        <v>42</v>
      </c>
      <c r="J803" s="47"/>
      <c r="K803" s="45"/>
      <c r="L803" s="44" t="s">
        <v>1666</v>
      </c>
      <c r="M803" s="45" t="s">
        <v>19</v>
      </c>
      <c r="N803" s="45" t="s">
        <v>320</v>
      </c>
      <c r="O803" s="48" t="s">
        <v>93</v>
      </c>
      <c r="P803" s="68">
        <v>11700</v>
      </c>
      <c r="Q803" s="21"/>
      <c r="R803" s="22">
        <f t="shared" si="26"/>
        <v>0</v>
      </c>
      <c r="S803" s="129">
        <f t="shared" si="27"/>
        <v>0</v>
      </c>
    </row>
    <row r="804" spans="1:19">
      <c r="A804" s="130" t="s">
        <v>4115</v>
      </c>
      <c r="B804" s="45" t="s">
        <v>17</v>
      </c>
      <c r="C804" s="45" t="s">
        <v>327</v>
      </c>
      <c r="D804" s="48">
        <v>10411875</v>
      </c>
      <c r="E804" s="46">
        <v>3528708541948</v>
      </c>
      <c r="F804" s="45">
        <v>91485</v>
      </c>
      <c r="G804" s="43" t="s">
        <v>119</v>
      </c>
      <c r="H804" s="63">
        <v>101</v>
      </c>
      <c r="I804" s="64" t="s">
        <v>52</v>
      </c>
      <c r="J804" s="47" t="s">
        <v>27</v>
      </c>
      <c r="K804" s="45"/>
      <c r="L804" s="44" t="s">
        <v>1667</v>
      </c>
      <c r="M804" s="45" t="s">
        <v>19</v>
      </c>
      <c r="N804" s="45" t="s">
        <v>320</v>
      </c>
      <c r="O804" s="48" t="s">
        <v>93</v>
      </c>
      <c r="P804" s="68">
        <v>13060</v>
      </c>
      <c r="Q804" s="21"/>
      <c r="R804" s="22">
        <f t="shared" si="26"/>
        <v>0</v>
      </c>
      <c r="S804" s="129">
        <f t="shared" si="27"/>
        <v>0</v>
      </c>
    </row>
    <row r="805" spans="1:19">
      <c r="A805" s="130" t="s">
        <v>4115</v>
      </c>
      <c r="B805" s="45" t="s">
        <v>17</v>
      </c>
      <c r="C805" s="45" t="s">
        <v>327</v>
      </c>
      <c r="D805" s="48">
        <v>10413210</v>
      </c>
      <c r="E805" s="46">
        <v>3528704561681</v>
      </c>
      <c r="F805" s="45">
        <v>137509</v>
      </c>
      <c r="G805" s="43" t="s">
        <v>61</v>
      </c>
      <c r="H805" s="63" t="s">
        <v>1551</v>
      </c>
      <c r="I805" s="64" t="s">
        <v>52</v>
      </c>
      <c r="J805" s="47" t="s">
        <v>27</v>
      </c>
      <c r="K805" s="45"/>
      <c r="L805" s="44" t="s">
        <v>1668</v>
      </c>
      <c r="M805" s="45" t="s">
        <v>19</v>
      </c>
      <c r="N805" s="45" t="s">
        <v>320</v>
      </c>
      <c r="O805" s="48" t="s">
        <v>93</v>
      </c>
      <c r="P805" s="68">
        <v>13160</v>
      </c>
      <c r="Q805" s="21"/>
      <c r="R805" s="22">
        <f t="shared" si="26"/>
        <v>0</v>
      </c>
      <c r="S805" s="129">
        <f t="shared" si="27"/>
        <v>0</v>
      </c>
    </row>
    <row r="806" spans="1:19">
      <c r="A806" s="130" t="s">
        <v>4115</v>
      </c>
      <c r="B806" s="45" t="s">
        <v>17</v>
      </c>
      <c r="C806" s="45" t="s">
        <v>327</v>
      </c>
      <c r="D806" s="48">
        <v>10408071</v>
      </c>
      <c r="E806" s="46">
        <v>3528709292177</v>
      </c>
      <c r="F806" s="45">
        <v>91470</v>
      </c>
      <c r="G806" s="43" t="s">
        <v>66</v>
      </c>
      <c r="H806" s="63" t="s">
        <v>1548</v>
      </c>
      <c r="I806" s="64" t="s">
        <v>42</v>
      </c>
      <c r="J806" s="47"/>
      <c r="K806" s="45"/>
      <c r="L806" s="44" t="s">
        <v>1669</v>
      </c>
      <c r="M806" s="45" t="s">
        <v>19</v>
      </c>
      <c r="N806" s="45" t="s">
        <v>320</v>
      </c>
      <c r="O806" s="48" t="s">
        <v>93</v>
      </c>
      <c r="P806" s="68">
        <v>11260</v>
      </c>
      <c r="Q806" s="21"/>
      <c r="R806" s="22">
        <f t="shared" si="26"/>
        <v>0</v>
      </c>
      <c r="S806" s="129">
        <f t="shared" si="27"/>
        <v>0</v>
      </c>
    </row>
    <row r="807" spans="1:19">
      <c r="A807" s="130" t="s">
        <v>4115</v>
      </c>
      <c r="B807" s="45" t="s">
        <v>17</v>
      </c>
      <c r="C807" s="45" t="s">
        <v>327</v>
      </c>
      <c r="D807" s="48">
        <v>10411803</v>
      </c>
      <c r="E807" s="46">
        <v>3528704030057</v>
      </c>
      <c r="F807" s="45">
        <v>91483</v>
      </c>
      <c r="G807" s="43" t="s">
        <v>69</v>
      </c>
      <c r="H807" s="63" t="s">
        <v>1551</v>
      </c>
      <c r="I807" s="64" t="s">
        <v>52</v>
      </c>
      <c r="J807" s="47" t="s">
        <v>27</v>
      </c>
      <c r="K807" s="45"/>
      <c r="L807" s="44" t="s">
        <v>1670</v>
      </c>
      <c r="M807" s="45" t="s">
        <v>19</v>
      </c>
      <c r="N807" s="45" t="s">
        <v>320</v>
      </c>
      <c r="O807" s="48" t="s">
        <v>93</v>
      </c>
      <c r="P807" s="68">
        <v>12480</v>
      </c>
      <c r="Q807" s="21"/>
      <c r="R807" s="22">
        <f t="shared" si="26"/>
        <v>0</v>
      </c>
      <c r="S807" s="129">
        <f t="shared" si="27"/>
        <v>0</v>
      </c>
    </row>
    <row r="808" spans="1:19">
      <c r="A808" s="130" t="s">
        <v>4115</v>
      </c>
      <c r="B808" s="45" t="s">
        <v>17</v>
      </c>
      <c r="C808" s="45" t="s">
        <v>327</v>
      </c>
      <c r="D808" s="48">
        <v>10411802</v>
      </c>
      <c r="E808" s="46">
        <v>3528704162758</v>
      </c>
      <c r="F808" s="45">
        <v>91475</v>
      </c>
      <c r="G808" s="43" t="s">
        <v>120</v>
      </c>
      <c r="H808" s="63" t="s">
        <v>1539</v>
      </c>
      <c r="I808" s="64" t="s">
        <v>52</v>
      </c>
      <c r="J808" s="47" t="s">
        <v>27</v>
      </c>
      <c r="K808" s="45"/>
      <c r="L808" s="44" t="s">
        <v>1671</v>
      </c>
      <c r="M808" s="45" t="s">
        <v>19</v>
      </c>
      <c r="N808" s="45" t="s">
        <v>320</v>
      </c>
      <c r="O808" s="48" t="s">
        <v>93</v>
      </c>
      <c r="P808" s="68">
        <v>12570</v>
      </c>
      <c r="Q808" s="21"/>
      <c r="R808" s="22">
        <f t="shared" si="26"/>
        <v>0</v>
      </c>
      <c r="S808" s="129">
        <f t="shared" si="27"/>
        <v>0</v>
      </c>
    </row>
    <row r="809" spans="1:19">
      <c r="A809" s="130" t="s">
        <v>4115</v>
      </c>
      <c r="B809" s="45" t="s">
        <v>17</v>
      </c>
      <c r="C809" s="45" t="s">
        <v>327</v>
      </c>
      <c r="D809" s="48">
        <v>10413208</v>
      </c>
      <c r="E809" s="46">
        <v>3528709285087</v>
      </c>
      <c r="F809" s="45">
        <v>120854</v>
      </c>
      <c r="G809" s="43" t="s">
        <v>66</v>
      </c>
      <c r="H809" s="63" t="s">
        <v>1548</v>
      </c>
      <c r="I809" s="64" t="s">
        <v>52</v>
      </c>
      <c r="J809" s="47" t="s">
        <v>27</v>
      </c>
      <c r="K809" s="45"/>
      <c r="L809" s="44" t="s">
        <v>1672</v>
      </c>
      <c r="M809" s="45" t="s">
        <v>19</v>
      </c>
      <c r="N809" s="45" t="s">
        <v>320</v>
      </c>
      <c r="O809" s="48" t="s">
        <v>93</v>
      </c>
      <c r="P809" s="68">
        <v>12140</v>
      </c>
      <c r="Q809" s="21"/>
      <c r="R809" s="22">
        <f t="shared" si="26"/>
        <v>0</v>
      </c>
      <c r="S809" s="129">
        <f t="shared" si="27"/>
        <v>0</v>
      </c>
    </row>
    <row r="810" spans="1:19">
      <c r="A810" s="130" t="s">
        <v>4115</v>
      </c>
      <c r="B810" s="45" t="s">
        <v>17</v>
      </c>
      <c r="C810" s="45" t="s">
        <v>327</v>
      </c>
      <c r="D810" s="48">
        <v>10408070</v>
      </c>
      <c r="E810" s="46">
        <v>3528703522683</v>
      </c>
      <c r="F810" s="45">
        <v>91488</v>
      </c>
      <c r="G810" s="43" t="s">
        <v>1555</v>
      </c>
      <c r="H810" s="63" t="s">
        <v>1549</v>
      </c>
      <c r="I810" s="64" t="s">
        <v>42</v>
      </c>
      <c r="J810" s="47"/>
      <c r="K810" s="45"/>
      <c r="L810" s="44" t="s">
        <v>1673</v>
      </c>
      <c r="M810" s="45" t="s">
        <v>19</v>
      </c>
      <c r="N810" s="45" t="s">
        <v>320</v>
      </c>
      <c r="O810" s="48" t="s">
        <v>93</v>
      </c>
      <c r="P810" s="68">
        <v>10180</v>
      </c>
      <c r="Q810" s="21"/>
      <c r="R810" s="22">
        <f t="shared" si="26"/>
        <v>0</v>
      </c>
      <c r="S810" s="129">
        <f t="shared" si="27"/>
        <v>0</v>
      </c>
    </row>
    <row r="811" spans="1:19">
      <c r="A811" s="130" t="s">
        <v>4115</v>
      </c>
      <c r="B811" s="45" t="s">
        <v>17</v>
      </c>
      <c r="C811" s="45" t="s">
        <v>327</v>
      </c>
      <c r="D811" s="48">
        <v>10405450</v>
      </c>
      <c r="E811" s="46">
        <v>3528709890977</v>
      </c>
      <c r="F811" s="45">
        <v>91481</v>
      </c>
      <c r="G811" s="43" t="s">
        <v>72</v>
      </c>
      <c r="H811" s="63" t="s">
        <v>1541</v>
      </c>
      <c r="I811" s="64" t="s">
        <v>42</v>
      </c>
      <c r="J811" s="47"/>
      <c r="K811" s="45"/>
      <c r="L811" s="44" t="s">
        <v>1674</v>
      </c>
      <c r="M811" s="45" t="s">
        <v>19</v>
      </c>
      <c r="N811" s="45" t="s">
        <v>320</v>
      </c>
      <c r="O811" s="48" t="s">
        <v>93</v>
      </c>
      <c r="P811" s="68">
        <v>9280</v>
      </c>
      <c r="Q811" s="21"/>
      <c r="R811" s="22">
        <f t="shared" si="26"/>
        <v>0</v>
      </c>
      <c r="S811" s="129">
        <f t="shared" si="27"/>
        <v>0</v>
      </c>
    </row>
    <row r="812" spans="1:19">
      <c r="A812" s="130" t="s">
        <v>4115</v>
      </c>
      <c r="B812" s="45" t="s">
        <v>17</v>
      </c>
      <c r="C812" s="45" t="s">
        <v>327</v>
      </c>
      <c r="D812" s="48">
        <v>10408656</v>
      </c>
      <c r="E812" s="46">
        <v>3528707805201</v>
      </c>
      <c r="F812" s="45">
        <v>91460</v>
      </c>
      <c r="G812" s="43" t="s">
        <v>70</v>
      </c>
      <c r="H812" s="63" t="s">
        <v>1533</v>
      </c>
      <c r="I812" s="64" t="s">
        <v>42</v>
      </c>
      <c r="J812" s="47"/>
      <c r="K812" s="45"/>
      <c r="L812" s="44" t="s">
        <v>1675</v>
      </c>
      <c r="M812" s="45" t="s">
        <v>19</v>
      </c>
      <c r="N812" s="45" t="s">
        <v>320</v>
      </c>
      <c r="O812" s="48" t="s">
        <v>93</v>
      </c>
      <c r="P812" s="68">
        <v>11060</v>
      </c>
      <c r="Q812" s="21"/>
      <c r="R812" s="22">
        <f t="shared" si="26"/>
        <v>0</v>
      </c>
      <c r="S812" s="129">
        <f t="shared" si="27"/>
        <v>0</v>
      </c>
    </row>
    <row r="813" spans="1:19">
      <c r="A813" s="130" t="s">
        <v>4115</v>
      </c>
      <c r="B813" s="45" t="s">
        <v>17</v>
      </c>
      <c r="C813" s="45" t="s">
        <v>327</v>
      </c>
      <c r="D813" s="48">
        <v>10411805</v>
      </c>
      <c r="E813" s="46">
        <v>3528709499828</v>
      </c>
      <c r="F813" s="45">
        <v>91491</v>
      </c>
      <c r="G813" s="43" t="s">
        <v>1556</v>
      </c>
      <c r="H813" s="63" t="s">
        <v>1550</v>
      </c>
      <c r="I813" s="64" t="s">
        <v>52</v>
      </c>
      <c r="J813" s="47" t="s">
        <v>27</v>
      </c>
      <c r="K813" s="45"/>
      <c r="L813" s="44" t="s">
        <v>1676</v>
      </c>
      <c r="M813" s="45" t="s">
        <v>19</v>
      </c>
      <c r="N813" s="45" t="s">
        <v>320</v>
      </c>
      <c r="O813" s="48" t="s">
        <v>93</v>
      </c>
      <c r="P813" s="68">
        <v>14650</v>
      </c>
      <c r="Q813" s="21"/>
      <c r="R813" s="22">
        <f t="shared" si="26"/>
        <v>0</v>
      </c>
      <c r="S813" s="129">
        <f t="shared" si="27"/>
        <v>0</v>
      </c>
    </row>
    <row r="814" spans="1:19">
      <c r="A814" s="130" t="s">
        <v>4115</v>
      </c>
      <c r="B814" s="45" t="s">
        <v>17</v>
      </c>
      <c r="C814" s="45" t="s">
        <v>327</v>
      </c>
      <c r="D814" s="48">
        <v>10413205</v>
      </c>
      <c r="E814" s="46">
        <v>3528707389442</v>
      </c>
      <c r="F814" s="45">
        <v>113931</v>
      </c>
      <c r="G814" s="43" t="s">
        <v>72</v>
      </c>
      <c r="H814" s="63" t="s">
        <v>1541</v>
      </c>
      <c r="I814" s="64" t="s">
        <v>52</v>
      </c>
      <c r="J814" s="47" t="s">
        <v>27</v>
      </c>
      <c r="K814" s="45"/>
      <c r="L814" s="44" t="s">
        <v>1677</v>
      </c>
      <c r="M814" s="45" t="s">
        <v>321</v>
      </c>
      <c r="N814" s="45" t="s">
        <v>320</v>
      </c>
      <c r="O814" s="48" t="s">
        <v>93</v>
      </c>
      <c r="P814" s="68">
        <v>9160</v>
      </c>
      <c r="Q814" s="21"/>
      <c r="R814" s="22">
        <f t="shared" si="26"/>
        <v>0</v>
      </c>
      <c r="S814" s="129">
        <f t="shared" si="27"/>
        <v>0</v>
      </c>
    </row>
    <row r="815" spans="1:19">
      <c r="A815" s="130" t="s">
        <v>4115</v>
      </c>
      <c r="B815" s="45" t="s">
        <v>17</v>
      </c>
      <c r="C815" s="45" t="s">
        <v>327</v>
      </c>
      <c r="D815" s="48">
        <v>10411804</v>
      </c>
      <c r="E815" s="46">
        <v>3528706498701</v>
      </c>
      <c r="F815" s="45">
        <v>91474</v>
      </c>
      <c r="G815" s="43" t="s">
        <v>71</v>
      </c>
      <c r="H815" s="63" t="s">
        <v>1538</v>
      </c>
      <c r="I815" s="64" t="s">
        <v>52</v>
      </c>
      <c r="J815" s="47" t="s">
        <v>27</v>
      </c>
      <c r="K815" s="45"/>
      <c r="L815" s="44" t="s">
        <v>1678</v>
      </c>
      <c r="M815" s="45" t="s">
        <v>321</v>
      </c>
      <c r="N815" s="45" t="s">
        <v>320</v>
      </c>
      <c r="O815" s="48" t="s">
        <v>93</v>
      </c>
      <c r="P815" s="68">
        <v>9850</v>
      </c>
      <c r="Q815" s="21"/>
      <c r="R815" s="22">
        <f t="shared" si="26"/>
        <v>0</v>
      </c>
      <c r="S815" s="129">
        <f t="shared" si="27"/>
        <v>0</v>
      </c>
    </row>
    <row r="816" spans="1:19">
      <c r="A816" s="130" t="s">
        <v>4115</v>
      </c>
      <c r="B816" s="45" t="s">
        <v>17</v>
      </c>
      <c r="C816" s="45" t="s">
        <v>327</v>
      </c>
      <c r="D816" s="48">
        <v>10405433</v>
      </c>
      <c r="E816" s="46">
        <v>3528703682905</v>
      </c>
      <c r="F816" s="45">
        <v>101528</v>
      </c>
      <c r="G816" s="43" t="s">
        <v>121</v>
      </c>
      <c r="H816" s="63" t="s">
        <v>1545</v>
      </c>
      <c r="I816" s="64" t="s">
        <v>42</v>
      </c>
      <c r="J816" s="47"/>
      <c r="K816" s="45"/>
      <c r="L816" s="44" t="s">
        <v>1679</v>
      </c>
      <c r="M816" s="45" t="s">
        <v>321</v>
      </c>
      <c r="N816" s="45" t="s">
        <v>320</v>
      </c>
      <c r="O816" s="48" t="s">
        <v>93</v>
      </c>
      <c r="P816" s="68">
        <v>12000</v>
      </c>
      <c r="Q816" s="21"/>
      <c r="R816" s="22">
        <f t="shared" si="26"/>
        <v>0</v>
      </c>
      <c r="S816" s="129">
        <f t="shared" si="27"/>
        <v>0</v>
      </c>
    </row>
    <row r="817" spans="1:19">
      <c r="A817" s="130" t="s">
        <v>4115</v>
      </c>
      <c r="B817" s="45" t="s">
        <v>17</v>
      </c>
      <c r="C817" s="45" t="s">
        <v>327</v>
      </c>
      <c r="D817" s="48">
        <v>10405426</v>
      </c>
      <c r="E817" s="46">
        <v>3528701120447</v>
      </c>
      <c r="F817" s="45">
        <v>91492</v>
      </c>
      <c r="G817" s="43" t="s">
        <v>123</v>
      </c>
      <c r="H817" s="63">
        <v>100</v>
      </c>
      <c r="I817" s="64" t="s">
        <v>42</v>
      </c>
      <c r="J817" s="47"/>
      <c r="K817" s="45"/>
      <c r="L817" s="44" t="s">
        <v>1680</v>
      </c>
      <c r="M817" s="45" t="s">
        <v>19</v>
      </c>
      <c r="N817" s="45" t="s">
        <v>320</v>
      </c>
      <c r="O817" s="48" t="s">
        <v>93</v>
      </c>
      <c r="P817" s="68">
        <v>15420</v>
      </c>
      <c r="Q817" s="21"/>
      <c r="R817" s="22">
        <f t="shared" si="26"/>
        <v>0</v>
      </c>
      <c r="S817" s="129">
        <f t="shared" si="27"/>
        <v>0</v>
      </c>
    </row>
    <row r="818" spans="1:19">
      <c r="A818" s="130" t="s">
        <v>4115</v>
      </c>
      <c r="B818" s="45" t="s">
        <v>17</v>
      </c>
      <c r="C818" s="45" t="s">
        <v>327</v>
      </c>
      <c r="D818" s="48">
        <v>10408073</v>
      </c>
      <c r="E818" s="46">
        <v>3528706904844</v>
      </c>
      <c r="F818" s="45">
        <v>91482</v>
      </c>
      <c r="G818" s="43" t="s">
        <v>125</v>
      </c>
      <c r="H818" s="63" t="s">
        <v>1539</v>
      </c>
      <c r="I818" s="64" t="s">
        <v>42</v>
      </c>
      <c r="J818" s="47"/>
      <c r="K818" s="45"/>
      <c r="L818" s="44" t="s">
        <v>1681</v>
      </c>
      <c r="M818" s="45" t="s">
        <v>19</v>
      </c>
      <c r="N818" s="45" t="s">
        <v>320</v>
      </c>
      <c r="O818" s="48" t="s">
        <v>93</v>
      </c>
      <c r="P818" s="68">
        <v>14570</v>
      </c>
      <c r="Q818" s="21"/>
      <c r="R818" s="22">
        <f t="shared" si="26"/>
        <v>0</v>
      </c>
      <c r="S818" s="129">
        <f t="shared" si="27"/>
        <v>0</v>
      </c>
    </row>
    <row r="819" spans="1:19">
      <c r="A819" s="130" t="s">
        <v>4115</v>
      </c>
      <c r="B819" s="45" t="s">
        <v>17</v>
      </c>
      <c r="C819" s="45" t="s">
        <v>327</v>
      </c>
      <c r="D819" s="48">
        <v>10414321</v>
      </c>
      <c r="E819" s="46">
        <v>3528704627530</v>
      </c>
      <c r="F819" s="45">
        <v>101526</v>
      </c>
      <c r="G819" s="43" t="s">
        <v>123</v>
      </c>
      <c r="H819" s="63">
        <v>100</v>
      </c>
      <c r="I819" s="64" t="s">
        <v>52</v>
      </c>
      <c r="J819" s="47" t="s">
        <v>27</v>
      </c>
      <c r="K819" s="45"/>
      <c r="L819" s="44" t="s">
        <v>1682</v>
      </c>
      <c r="M819" s="45" t="s">
        <v>19</v>
      </c>
      <c r="N819" s="45" t="s">
        <v>320</v>
      </c>
      <c r="O819" s="48" t="s">
        <v>93</v>
      </c>
      <c r="P819" s="68">
        <v>15200</v>
      </c>
      <c r="Q819" s="21"/>
      <c r="R819" s="22">
        <f t="shared" si="26"/>
        <v>0</v>
      </c>
      <c r="S819" s="129">
        <f t="shared" si="27"/>
        <v>0</v>
      </c>
    </row>
    <row r="820" spans="1:19">
      <c r="A820" s="130" t="s">
        <v>4115</v>
      </c>
      <c r="B820" s="45" t="s">
        <v>17</v>
      </c>
      <c r="C820" s="45" t="s">
        <v>327</v>
      </c>
      <c r="D820" s="48">
        <v>10411806</v>
      </c>
      <c r="E820" s="46">
        <v>3528705404918</v>
      </c>
      <c r="F820" s="45">
        <v>91489</v>
      </c>
      <c r="G820" s="43" t="s">
        <v>124</v>
      </c>
      <c r="H820" s="63" t="s">
        <v>1551</v>
      </c>
      <c r="I820" s="64" t="s">
        <v>52</v>
      </c>
      <c r="J820" s="47" t="s">
        <v>27</v>
      </c>
      <c r="K820" s="45"/>
      <c r="L820" s="44" t="s">
        <v>1683</v>
      </c>
      <c r="M820" s="45" t="s">
        <v>19</v>
      </c>
      <c r="N820" s="45" t="s">
        <v>320</v>
      </c>
      <c r="O820" s="48" t="s">
        <v>93</v>
      </c>
      <c r="P820" s="68">
        <v>15750</v>
      </c>
      <c r="Q820" s="21"/>
      <c r="R820" s="22">
        <f t="shared" si="26"/>
        <v>0</v>
      </c>
      <c r="S820" s="129">
        <f t="shared" si="27"/>
        <v>0</v>
      </c>
    </row>
    <row r="821" spans="1:19">
      <c r="A821" s="130" t="s">
        <v>4115</v>
      </c>
      <c r="B821" s="45" t="s">
        <v>17</v>
      </c>
      <c r="C821" s="45" t="s">
        <v>327</v>
      </c>
      <c r="D821" s="48">
        <v>10414349</v>
      </c>
      <c r="E821" s="46">
        <v>3528703591719</v>
      </c>
      <c r="F821" s="45">
        <v>119045</v>
      </c>
      <c r="G821" s="43" t="s">
        <v>125</v>
      </c>
      <c r="H821" s="63" t="s">
        <v>1539</v>
      </c>
      <c r="I821" s="64" t="s">
        <v>52</v>
      </c>
      <c r="J821" s="47" t="s">
        <v>27</v>
      </c>
      <c r="K821" s="45"/>
      <c r="L821" s="44" t="s">
        <v>1684</v>
      </c>
      <c r="M821" s="45" t="s">
        <v>19</v>
      </c>
      <c r="N821" s="45" t="s">
        <v>320</v>
      </c>
      <c r="O821" s="48" t="s">
        <v>93</v>
      </c>
      <c r="P821" s="68">
        <v>15930</v>
      </c>
      <c r="Q821" s="21"/>
      <c r="R821" s="22">
        <f t="shared" si="26"/>
        <v>0</v>
      </c>
      <c r="S821" s="129">
        <f t="shared" si="27"/>
        <v>0</v>
      </c>
    </row>
    <row r="822" spans="1:19">
      <c r="A822" s="130" t="s">
        <v>4115</v>
      </c>
      <c r="B822" s="45" t="s">
        <v>17</v>
      </c>
      <c r="C822" s="45" t="s">
        <v>327</v>
      </c>
      <c r="D822" s="48">
        <v>10408072</v>
      </c>
      <c r="E822" s="46">
        <v>3528702551073</v>
      </c>
      <c r="F822" s="45">
        <v>91480</v>
      </c>
      <c r="G822" s="43" t="s">
        <v>128</v>
      </c>
      <c r="H822" s="63" t="s">
        <v>1536</v>
      </c>
      <c r="I822" s="64" t="s">
        <v>42</v>
      </c>
      <c r="J822" s="47"/>
      <c r="K822" s="45"/>
      <c r="L822" s="44" t="s">
        <v>1685</v>
      </c>
      <c r="M822" s="45" t="s">
        <v>321</v>
      </c>
      <c r="N822" s="45" t="s">
        <v>320</v>
      </c>
      <c r="O822" s="48" t="s">
        <v>93</v>
      </c>
      <c r="P822" s="68">
        <v>9890</v>
      </c>
      <c r="Q822" s="21"/>
      <c r="R822" s="22">
        <f t="shared" si="26"/>
        <v>0</v>
      </c>
      <c r="S822" s="129">
        <f t="shared" si="27"/>
        <v>0</v>
      </c>
    </row>
    <row r="823" spans="1:19">
      <c r="A823" s="130" t="s">
        <v>4115</v>
      </c>
      <c r="B823" s="45" t="s">
        <v>17</v>
      </c>
      <c r="C823" s="45" t="s">
        <v>327</v>
      </c>
      <c r="D823" s="48">
        <v>10411808</v>
      </c>
      <c r="E823" s="46">
        <v>3528705143213</v>
      </c>
      <c r="F823" s="45">
        <v>91490</v>
      </c>
      <c r="G823" s="43" t="s">
        <v>126</v>
      </c>
      <c r="H823" s="63" t="s">
        <v>1549</v>
      </c>
      <c r="I823" s="64" t="s">
        <v>52</v>
      </c>
      <c r="J823" s="47" t="s">
        <v>27</v>
      </c>
      <c r="K823" s="45"/>
      <c r="L823" s="44" t="s">
        <v>1686</v>
      </c>
      <c r="M823" s="45" t="s">
        <v>19</v>
      </c>
      <c r="N823" s="45" t="s">
        <v>320</v>
      </c>
      <c r="O823" s="48" t="s">
        <v>93</v>
      </c>
      <c r="P823" s="68">
        <v>14010</v>
      </c>
      <c r="Q823" s="21"/>
      <c r="R823" s="22">
        <f t="shared" si="26"/>
        <v>0</v>
      </c>
      <c r="S823" s="129">
        <f t="shared" si="27"/>
        <v>0</v>
      </c>
    </row>
    <row r="824" spans="1:19">
      <c r="A824" s="130" t="s">
        <v>4115</v>
      </c>
      <c r="B824" s="45" t="s">
        <v>17</v>
      </c>
      <c r="C824" s="45" t="s">
        <v>327</v>
      </c>
      <c r="D824" s="48">
        <v>10411807</v>
      </c>
      <c r="E824" s="46">
        <v>3528700014259</v>
      </c>
      <c r="F824" s="45">
        <v>91487</v>
      </c>
      <c r="G824" s="43" t="s">
        <v>127</v>
      </c>
      <c r="H824" s="63" t="s">
        <v>1539</v>
      </c>
      <c r="I824" s="64" t="s">
        <v>52</v>
      </c>
      <c r="J824" s="47" t="s">
        <v>27</v>
      </c>
      <c r="K824" s="45"/>
      <c r="L824" s="44" t="s">
        <v>1687</v>
      </c>
      <c r="M824" s="45" t="s">
        <v>19</v>
      </c>
      <c r="N824" s="45" t="s">
        <v>320</v>
      </c>
      <c r="O824" s="48" t="s">
        <v>93</v>
      </c>
      <c r="P824" s="68">
        <v>13710</v>
      </c>
      <c r="Q824" s="21"/>
      <c r="R824" s="22">
        <f t="shared" si="26"/>
        <v>0</v>
      </c>
      <c r="S824" s="129">
        <f t="shared" si="27"/>
        <v>0</v>
      </c>
    </row>
    <row r="825" spans="1:19">
      <c r="A825" s="130" t="s">
        <v>4115</v>
      </c>
      <c r="B825" s="45" t="s">
        <v>17</v>
      </c>
      <c r="C825" s="45" t="s">
        <v>327</v>
      </c>
      <c r="D825" s="48">
        <v>10413206</v>
      </c>
      <c r="E825" s="46">
        <v>3528707441430</v>
      </c>
      <c r="F825" s="45">
        <v>101527</v>
      </c>
      <c r="G825" s="43" t="s">
        <v>128</v>
      </c>
      <c r="H825" s="63" t="s">
        <v>1536</v>
      </c>
      <c r="I825" s="64" t="s">
        <v>52</v>
      </c>
      <c r="J825" s="47" t="s">
        <v>27</v>
      </c>
      <c r="K825" s="45"/>
      <c r="L825" s="44" t="s">
        <v>1688</v>
      </c>
      <c r="M825" s="45" t="s">
        <v>19</v>
      </c>
      <c r="N825" s="45" t="s">
        <v>320</v>
      </c>
      <c r="O825" s="48" t="s">
        <v>93</v>
      </c>
      <c r="P825" s="68">
        <v>10400</v>
      </c>
      <c r="Q825" s="21"/>
      <c r="R825" s="22">
        <f t="shared" si="26"/>
        <v>0</v>
      </c>
      <c r="S825" s="129">
        <f t="shared" si="27"/>
        <v>0</v>
      </c>
    </row>
    <row r="826" spans="1:19">
      <c r="A826" s="130" t="s">
        <v>4115</v>
      </c>
      <c r="B826" s="45" t="s">
        <v>17</v>
      </c>
      <c r="C826" s="45" t="s">
        <v>327</v>
      </c>
      <c r="D826" s="48">
        <v>10411809</v>
      </c>
      <c r="E826" s="46">
        <v>3528706189975</v>
      </c>
      <c r="F826" s="45">
        <v>101530</v>
      </c>
      <c r="G826" s="43" t="s">
        <v>1557</v>
      </c>
      <c r="H826" s="63" t="s">
        <v>1549</v>
      </c>
      <c r="I826" s="64" t="s">
        <v>42</v>
      </c>
      <c r="J826" s="47" t="s">
        <v>27</v>
      </c>
      <c r="K826" s="45"/>
      <c r="L826" s="44" t="s">
        <v>1689</v>
      </c>
      <c r="M826" s="45" t="s">
        <v>320</v>
      </c>
      <c r="N826" s="45" t="s">
        <v>320</v>
      </c>
      <c r="O826" s="48" t="s">
        <v>93</v>
      </c>
      <c r="P826" s="68">
        <v>15250</v>
      </c>
      <c r="Q826" s="21"/>
      <c r="R826" s="22">
        <f t="shared" si="26"/>
        <v>0</v>
      </c>
      <c r="S826" s="129">
        <f t="shared" si="27"/>
        <v>0</v>
      </c>
    </row>
    <row r="827" spans="1:19">
      <c r="A827" s="130" t="s">
        <v>4115</v>
      </c>
      <c r="B827" s="45" t="s">
        <v>17</v>
      </c>
      <c r="C827" s="45" t="s">
        <v>327</v>
      </c>
      <c r="D827" s="48">
        <v>10413204</v>
      </c>
      <c r="E827" s="46">
        <v>3528706267475</v>
      </c>
      <c r="F827" s="45">
        <v>101531</v>
      </c>
      <c r="G827" s="43" t="s">
        <v>1731</v>
      </c>
      <c r="H827" s="63" t="s">
        <v>1539</v>
      </c>
      <c r="I827" s="64" t="s">
        <v>30</v>
      </c>
      <c r="J827" s="47" t="s">
        <v>27</v>
      </c>
      <c r="K827" s="45"/>
      <c r="L827" s="44" t="s">
        <v>1690</v>
      </c>
      <c r="M827" s="45" t="s">
        <v>19</v>
      </c>
      <c r="N827" s="45" t="s">
        <v>320</v>
      </c>
      <c r="O827" s="48" t="s">
        <v>93</v>
      </c>
      <c r="P827" s="68">
        <v>13410</v>
      </c>
      <c r="Q827" s="21"/>
      <c r="R827" s="22">
        <f t="shared" si="26"/>
        <v>0</v>
      </c>
      <c r="S827" s="129">
        <f t="shared" si="27"/>
        <v>0</v>
      </c>
    </row>
    <row r="828" spans="1:19" s="23" customFormat="1">
      <c r="A828" s="130" t="s">
        <v>4115</v>
      </c>
      <c r="B828" s="45" t="s">
        <v>324</v>
      </c>
      <c r="C828" s="45" t="s">
        <v>327</v>
      </c>
      <c r="D828" s="48">
        <v>10403346</v>
      </c>
      <c r="E828" s="46">
        <v>3528702262160</v>
      </c>
      <c r="F828" s="45">
        <v>91444</v>
      </c>
      <c r="G828" s="43" t="s">
        <v>1691</v>
      </c>
      <c r="H828" s="63" t="s">
        <v>1692</v>
      </c>
      <c r="I828" s="64" t="s">
        <v>30</v>
      </c>
      <c r="J828" s="47"/>
      <c r="K828" s="45"/>
      <c r="L828" s="44" t="s">
        <v>1578</v>
      </c>
      <c r="M828" s="45" t="s">
        <v>19</v>
      </c>
      <c r="N828" s="45" t="s">
        <v>19</v>
      </c>
      <c r="O828" s="48" t="s">
        <v>58</v>
      </c>
      <c r="P828" s="68">
        <v>12590</v>
      </c>
      <c r="Q828" s="21"/>
      <c r="R828" s="22">
        <f t="shared" si="26"/>
        <v>0</v>
      </c>
      <c r="S828" s="129">
        <f t="shared" si="27"/>
        <v>0</v>
      </c>
    </row>
    <row r="829" spans="1:19" s="23" customFormat="1">
      <c r="A829" s="130" t="s">
        <v>4115</v>
      </c>
      <c r="B829" s="45" t="s">
        <v>324</v>
      </c>
      <c r="C829" s="45" t="s">
        <v>327</v>
      </c>
      <c r="D829" s="48">
        <v>10403597</v>
      </c>
      <c r="E829" s="46">
        <v>3528703044444</v>
      </c>
      <c r="F829" s="45">
        <v>67447</v>
      </c>
      <c r="G829" s="43" t="s">
        <v>1693</v>
      </c>
      <c r="H829" s="63" t="s">
        <v>1547</v>
      </c>
      <c r="I829" s="64" t="s">
        <v>30</v>
      </c>
      <c r="J829" s="47"/>
      <c r="K829" s="45"/>
      <c r="L829" s="44" t="s">
        <v>1579</v>
      </c>
      <c r="M829" s="45" t="s">
        <v>321</v>
      </c>
      <c r="N829" s="45" t="s">
        <v>19</v>
      </c>
      <c r="O829" s="48" t="s">
        <v>37</v>
      </c>
      <c r="P829" s="68">
        <v>9870</v>
      </c>
      <c r="Q829" s="21"/>
      <c r="R829" s="22">
        <f t="shared" si="26"/>
        <v>0</v>
      </c>
      <c r="S829" s="129">
        <f t="shared" si="27"/>
        <v>0</v>
      </c>
    </row>
    <row r="830" spans="1:19" s="23" customFormat="1">
      <c r="A830" s="130" t="s">
        <v>4115</v>
      </c>
      <c r="B830" s="45" t="s">
        <v>324</v>
      </c>
      <c r="C830" s="45" t="s">
        <v>327</v>
      </c>
      <c r="D830" s="48">
        <v>10403345</v>
      </c>
      <c r="E830" s="46">
        <v>3528701864112</v>
      </c>
      <c r="F830" s="45">
        <v>67456</v>
      </c>
      <c r="G830" s="43" t="s">
        <v>1694</v>
      </c>
      <c r="H830" s="63" t="s">
        <v>1695</v>
      </c>
      <c r="I830" s="64" t="s">
        <v>30</v>
      </c>
      <c r="J830" s="47"/>
      <c r="K830" s="45"/>
      <c r="L830" s="44" t="s">
        <v>1580</v>
      </c>
      <c r="M830" s="45" t="s">
        <v>19</v>
      </c>
      <c r="N830" s="45" t="s">
        <v>19</v>
      </c>
      <c r="O830" s="48" t="s">
        <v>58</v>
      </c>
      <c r="P830" s="68">
        <v>14680</v>
      </c>
      <c r="Q830" s="21"/>
      <c r="R830" s="22">
        <f t="shared" si="26"/>
        <v>0</v>
      </c>
      <c r="S830" s="129">
        <f t="shared" si="27"/>
        <v>0</v>
      </c>
    </row>
    <row r="831" spans="1:19" s="23" customFormat="1">
      <c r="A831" s="130" t="s">
        <v>4115</v>
      </c>
      <c r="B831" s="45" t="s">
        <v>324</v>
      </c>
      <c r="C831" s="45" t="s">
        <v>327</v>
      </c>
      <c r="D831" s="48">
        <v>10403595</v>
      </c>
      <c r="E831" s="46">
        <v>3528701676067</v>
      </c>
      <c r="F831" s="45">
        <v>67454</v>
      </c>
      <c r="G831" s="43" t="s">
        <v>1696</v>
      </c>
      <c r="H831" s="63" t="s">
        <v>1697</v>
      </c>
      <c r="I831" s="64" t="s">
        <v>30</v>
      </c>
      <c r="J831" s="47"/>
      <c r="K831" s="45"/>
      <c r="L831" s="44" t="s">
        <v>1581</v>
      </c>
      <c r="M831" s="45" t="s">
        <v>19</v>
      </c>
      <c r="N831" s="45" t="s">
        <v>19</v>
      </c>
      <c r="O831" s="48" t="s">
        <v>58</v>
      </c>
      <c r="P831" s="68">
        <v>13170</v>
      </c>
      <c r="Q831" s="21"/>
      <c r="R831" s="22">
        <f t="shared" si="26"/>
        <v>0</v>
      </c>
      <c r="S831" s="129">
        <f t="shared" si="27"/>
        <v>0</v>
      </c>
    </row>
    <row r="832" spans="1:19" s="23" customFormat="1">
      <c r="A832" s="130" t="s">
        <v>4115</v>
      </c>
      <c r="B832" s="45" t="s">
        <v>324</v>
      </c>
      <c r="C832" s="45" t="s">
        <v>327</v>
      </c>
      <c r="D832" s="48">
        <v>10403598</v>
      </c>
      <c r="E832" s="46">
        <v>3528705886127</v>
      </c>
      <c r="F832" s="45">
        <v>67452</v>
      </c>
      <c r="G832" s="43" t="s">
        <v>1698</v>
      </c>
      <c r="H832" s="63" t="s">
        <v>1699</v>
      </c>
      <c r="I832" s="64" t="s">
        <v>30</v>
      </c>
      <c r="J832" s="47"/>
      <c r="K832" s="45"/>
      <c r="L832" s="44" t="s">
        <v>1582</v>
      </c>
      <c r="M832" s="45" t="s">
        <v>19</v>
      </c>
      <c r="N832" s="45" t="s">
        <v>19</v>
      </c>
      <c r="O832" s="48" t="s">
        <v>37</v>
      </c>
      <c r="P832" s="68">
        <v>12330</v>
      </c>
      <c r="Q832" s="21"/>
      <c r="R832" s="22">
        <f t="shared" si="26"/>
        <v>0</v>
      </c>
      <c r="S832" s="129">
        <f t="shared" si="27"/>
        <v>0</v>
      </c>
    </row>
    <row r="833" spans="1:19" s="23" customFormat="1">
      <c r="A833" s="130" t="s">
        <v>4115</v>
      </c>
      <c r="B833" s="45" t="s">
        <v>324</v>
      </c>
      <c r="C833" s="45" t="s">
        <v>327</v>
      </c>
      <c r="D833" s="48">
        <v>10403593</v>
      </c>
      <c r="E833" s="46">
        <v>3528700027471</v>
      </c>
      <c r="F833" s="45">
        <v>67450</v>
      </c>
      <c r="G833" s="43" t="s">
        <v>1700</v>
      </c>
      <c r="H833" s="63" t="s">
        <v>1701</v>
      </c>
      <c r="I833" s="64" t="s">
        <v>30</v>
      </c>
      <c r="J833" s="47"/>
      <c r="K833" s="45"/>
      <c r="L833" s="44" t="s">
        <v>1583</v>
      </c>
      <c r="M833" s="45" t="s">
        <v>321</v>
      </c>
      <c r="N833" s="45" t="s">
        <v>19</v>
      </c>
      <c r="O833" s="48" t="s">
        <v>37</v>
      </c>
      <c r="P833" s="68">
        <v>12300</v>
      </c>
      <c r="Q833" s="21"/>
      <c r="R833" s="22">
        <f t="shared" si="26"/>
        <v>0</v>
      </c>
      <c r="S833" s="129">
        <f t="shared" si="27"/>
        <v>0</v>
      </c>
    </row>
    <row r="834" spans="1:19" s="23" customFormat="1">
      <c r="A834" s="130" t="s">
        <v>4115</v>
      </c>
      <c r="B834" s="45" t="s">
        <v>324</v>
      </c>
      <c r="C834" s="45" t="s">
        <v>327</v>
      </c>
      <c r="D834" s="48">
        <v>10403592</v>
      </c>
      <c r="E834" s="46">
        <v>3528706357565</v>
      </c>
      <c r="F834" s="45">
        <v>67448</v>
      </c>
      <c r="G834" s="43" t="s">
        <v>1702</v>
      </c>
      <c r="H834" s="63" t="s">
        <v>1703</v>
      </c>
      <c r="I834" s="64" t="s">
        <v>30</v>
      </c>
      <c r="J834" s="47"/>
      <c r="K834" s="45"/>
      <c r="L834" s="44" t="s">
        <v>1584</v>
      </c>
      <c r="M834" s="45" t="s">
        <v>321</v>
      </c>
      <c r="N834" s="45" t="s">
        <v>19</v>
      </c>
      <c r="O834" s="48" t="s">
        <v>37</v>
      </c>
      <c r="P834" s="68">
        <v>11340</v>
      </c>
      <c r="Q834" s="21"/>
      <c r="R834" s="22">
        <f t="shared" si="26"/>
        <v>0</v>
      </c>
      <c r="S834" s="129">
        <f t="shared" si="27"/>
        <v>0</v>
      </c>
    </row>
    <row r="835" spans="1:19" s="23" customFormat="1">
      <c r="A835" s="130" t="s">
        <v>4115</v>
      </c>
      <c r="B835" s="45" t="s">
        <v>324</v>
      </c>
      <c r="C835" s="45" t="s">
        <v>327</v>
      </c>
      <c r="D835" s="48">
        <v>10405451</v>
      </c>
      <c r="E835" s="46">
        <v>3528703261582</v>
      </c>
      <c r="F835" s="45">
        <v>91440</v>
      </c>
      <c r="G835" s="43" t="s">
        <v>1704</v>
      </c>
      <c r="H835" s="63" t="s">
        <v>1549</v>
      </c>
      <c r="I835" s="64" t="s">
        <v>30</v>
      </c>
      <c r="J835" s="47"/>
      <c r="K835" s="45"/>
      <c r="L835" s="44" t="s">
        <v>1585</v>
      </c>
      <c r="M835" s="45" t="s">
        <v>19</v>
      </c>
      <c r="N835" s="45" t="s">
        <v>320</v>
      </c>
      <c r="O835" s="48" t="s">
        <v>93</v>
      </c>
      <c r="P835" s="68">
        <v>10780</v>
      </c>
      <c r="Q835" s="21"/>
      <c r="R835" s="22">
        <f t="shared" si="26"/>
        <v>0</v>
      </c>
      <c r="S835" s="129">
        <f t="shared" si="27"/>
        <v>0</v>
      </c>
    </row>
    <row r="836" spans="1:19" s="23" customFormat="1">
      <c r="A836" s="130" t="s">
        <v>4115</v>
      </c>
      <c r="B836" s="45" t="s">
        <v>324</v>
      </c>
      <c r="C836" s="45" t="s">
        <v>327</v>
      </c>
      <c r="D836" s="48">
        <v>10403535</v>
      </c>
      <c r="E836" s="46">
        <v>3528708893580</v>
      </c>
      <c r="F836" s="45">
        <v>67457</v>
      </c>
      <c r="G836" s="43" t="s">
        <v>1705</v>
      </c>
      <c r="H836" s="63" t="s">
        <v>1706</v>
      </c>
      <c r="I836" s="64" t="s">
        <v>30</v>
      </c>
      <c r="J836" s="47"/>
      <c r="K836" s="45"/>
      <c r="L836" s="44" t="s">
        <v>1586</v>
      </c>
      <c r="M836" s="45" t="s">
        <v>19</v>
      </c>
      <c r="N836" s="45" t="s">
        <v>19</v>
      </c>
      <c r="O836" s="48" t="s">
        <v>58</v>
      </c>
      <c r="P836" s="68">
        <v>13870</v>
      </c>
      <c r="Q836" s="21"/>
      <c r="R836" s="22">
        <f t="shared" si="26"/>
        <v>0</v>
      </c>
      <c r="S836" s="129">
        <f t="shared" si="27"/>
        <v>0</v>
      </c>
    </row>
    <row r="837" spans="1:19" s="23" customFormat="1">
      <c r="A837" s="130" t="s">
        <v>4115</v>
      </c>
      <c r="B837" s="45" t="s">
        <v>324</v>
      </c>
      <c r="C837" s="45" t="s">
        <v>327</v>
      </c>
      <c r="D837" s="48">
        <v>10403344</v>
      </c>
      <c r="E837" s="46">
        <v>3528700242102</v>
      </c>
      <c r="F837" s="45">
        <v>66595</v>
      </c>
      <c r="G837" s="43" t="s">
        <v>1707</v>
      </c>
      <c r="H837" s="63" t="s">
        <v>1551</v>
      </c>
      <c r="I837" s="64" t="s">
        <v>30</v>
      </c>
      <c r="J837" s="47"/>
      <c r="K837" s="45"/>
      <c r="L837" s="44" t="s">
        <v>1587</v>
      </c>
      <c r="M837" s="45" t="s">
        <v>321</v>
      </c>
      <c r="N837" s="45" t="s">
        <v>19</v>
      </c>
      <c r="O837" s="48" t="s">
        <v>37</v>
      </c>
      <c r="P837" s="68">
        <v>10470</v>
      </c>
      <c r="Q837" s="21"/>
      <c r="R837" s="22">
        <f t="shared" si="26"/>
        <v>0</v>
      </c>
      <c r="S837" s="129">
        <f t="shared" si="27"/>
        <v>0</v>
      </c>
    </row>
    <row r="838" spans="1:19" s="23" customFormat="1">
      <c r="A838" s="130" t="s">
        <v>4115</v>
      </c>
      <c r="B838" s="45" t="s">
        <v>324</v>
      </c>
      <c r="C838" s="45" t="s">
        <v>327</v>
      </c>
      <c r="D838" s="48">
        <v>10403590</v>
      </c>
      <c r="E838" s="46">
        <v>3528707017048</v>
      </c>
      <c r="F838" s="45">
        <v>67458</v>
      </c>
      <c r="G838" s="43" t="s">
        <v>1708</v>
      </c>
      <c r="H838" s="63" t="s">
        <v>1709</v>
      </c>
      <c r="I838" s="64" t="s">
        <v>30</v>
      </c>
      <c r="J838" s="47"/>
      <c r="K838" s="45"/>
      <c r="L838" s="44" t="s">
        <v>1588</v>
      </c>
      <c r="M838" s="45" t="s">
        <v>19</v>
      </c>
      <c r="N838" s="45" t="s">
        <v>19</v>
      </c>
      <c r="O838" s="48" t="s">
        <v>58</v>
      </c>
      <c r="P838" s="68">
        <v>11690</v>
      </c>
      <c r="Q838" s="21"/>
      <c r="R838" s="22">
        <f t="shared" si="26"/>
        <v>0</v>
      </c>
      <c r="S838" s="129">
        <f t="shared" si="27"/>
        <v>0</v>
      </c>
    </row>
    <row r="839" spans="1:19" s="23" customFormat="1">
      <c r="A839" s="130" t="s">
        <v>4115</v>
      </c>
      <c r="B839" s="45" t="s">
        <v>324</v>
      </c>
      <c r="C839" s="45" t="s">
        <v>327</v>
      </c>
      <c r="D839" s="48">
        <v>10403533</v>
      </c>
      <c r="E839" s="46">
        <v>3528709890632</v>
      </c>
      <c r="F839" s="45">
        <v>67459</v>
      </c>
      <c r="G839" s="43" t="s">
        <v>1710</v>
      </c>
      <c r="H839" s="63" t="s">
        <v>1711</v>
      </c>
      <c r="I839" s="64" t="s">
        <v>30</v>
      </c>
      <c r="J839" s="47"/>
      <c r="K839" s="45"/>
      <c r="L839" s="44" t="s">
        <v>1589</v>
      </c>
      <c r="M839" s="45" t="s">
        <v>19</v>
      </c>
      <c r="N839" s="45" t="s">
        <v>19</v>
      </c>
      <c r="O839" s="48" t="s">
        <v>37</v>
      </c>
      <c r="P839" s="68">
        <v>11970</v>
      </c>
      <c r="Q839" s="21"/>
      <c r="R839" s="22">
        <f t="shared" si="26"/>
        <v>0</v>
      </c>
      <c r="S839" s="129">
        <f t="shared" si="27"/>
        <v>0</v>
      </c>
    </row>
    <row r="840" spans="1:19" s="23" customFormat="1">
      <c r="A840" s="130" t="s">
        <v>4115</v>
      </c>
      <c r="B840" s="45" t="s">
        <v>324</v>
      </c>
      <c r="C840" s="45" t="s">
        <v>327</v>
      </c>
      <c r="D840" s="48">
        <v>10403348</v>
      </c>
      <c r="E840" s="46">
        <v>3528706831119</v>
      </c>
      <c r="F840" s="45">
        <v>67460</v>
      </c>
      <c r="G840" s="43" t="s">
        <v>1712</v>
      </c>
      <c r="H840" s="63" t="s">
        <v>1713</v>
      </c>
      <c r="I840" s="64" t="s">
        <v>42</v>
      </c>
      <c r="J840" s="47"/>
      <c r="K840" s="45"/>
      <c r="L840" s="44" t="s">
        <v>1590</v>
      </c>
      <c r="M840" s="45" t="s">
        <v>19</v>
      </c>
      <c r="N840" s="45" t="s">
        <v>19</v>
      </c>
      <c r="O840" s="48" t="s">
        <v>58</v>
      </c>
      <c r="P840" s="68">
        <v>12420</v>
      </c>
      <c r="Q840" s="21"/>
      <c r="R840" s="22">
        <f t="shared" si="26"/>
        <v>0</v>
      </c>
      <c r="S840" s="129">
        <f t="shared" si="27"/>
        <v>0</v>
      </c>
    </row>
    <row r="841" spans="1:19" s="23" customFormat="1">
      <c r="A841" s="130" t="s">
        <v>4115</v>
      </c>
      <c r="B841" s="45" t="s">
        <v>324</v>
      </c>
      <c r="C841" s="45" t="s">
        <v>327</v>
      </c>
      <c r="D841" s="48">
        <v>10403536</v>
      </c>
      <c r="E841" s="46">
        <v>3528708867437</v>
      </c>
      <c r="F841" s="45">
        <v>67461</v>
      </c>
      <c r="G841" s="43" t="s">
        <v>1714</v>
      </c>
      <c r="H841" s="63" t="s">
        <v>1547</v>
      </c>
      <c r="I841" s="64" t="s">
        <v>30</v>
      </c>
      <c r="J841" s="47"/>
      <c r="K841" s="45"/>
      <c r="L841" s="44" t="s">
        <v>1591</v>
      </c>
      <c r="M841" s="45" t="s">
        <v>19</v>
      </c>
      <c r="N841" s="45" t="s">
        <v>19</v>
      </c>
      <c r="O841" s="48" t="s">
        <v>37</v>
      </c>
      <c r="P841" s="68">
        <v>11380</v>
      </c>
      <c r="Q841" s="21"/>
      <c r="R841" s="22">
        <f t="shared" ref="R841:R904" si="28">((P841-(P841*$R$6))*Q841)</f>
        <v>0</v>
      </c>
      <c r="S841" s="129">
        <f t="shared" ref="S841:S904" si="29">((P841-(P841*$R$6))*Q841)*1.2</f>
        <v>0</v>
      </c>
    </row>
    <row r="842" spans="1:19" s="23" customFormat="1">
      <c r="A842" s="130" t="s">
        <v>4115</v>
      </c>
      <c r="B842" s="45" t="s">
        <v>324</v>
      </c>
      <c r="C842" s="45" t="s">
        <v>327</v>
      </c>
      <c r="D842" s="48">
        <v>10403589</v>
      </c>
      <c r="E842" s="46">
        <v>3528708249493</v>
      </c>
      <c r="F842" s="45">
        <v>91443</v>
      </c>
      <c r="G842" s="43" t="s">
        <v>1715</v>
      </c>
      <c r="H842" s="63" t="s">
        <v>1550</v>
      </c>
      <c r="I842" s="64" t="s">
        <v>42</v>
      </c>
      <c r="J842" s="47"/>
      <c r="K842" s="45"/>
      <c r="L842" s="44" t="s">
        <v>1592</v>
      </c>
      <c r="M842" s="45" t="s">
        <v>19</v>
      </c>
      <c r="N842" s="45" t="s">
        <v>19</v>
      </c>
      <c r="O842" s="48" t="s">
        <v>37</v>
      </c>
      <c r="P842" s="68">
        <v>12500</v>
      </c>
      <c r="Q842" s="21"/>
      <c r="R842" s="22">
        <f t="shared" si="28"/>
        <v>0</v>
      </c>
      <c r="S842" s="129">
        <f t="shared" si="29"/>
        <v>0</v>
      </c>
    </row>
    <row r="843" spans="1:19" s="23" customFormat="1">
      <c r="A843" s="130" t="s">
        <v>4115</v>
      </c>
      <c r="B843" s="45" t="s">
        <v>324</v>
      </c>
      <c r="C843" s="45" t="s">
        <v>327</v>
      </c>
      <c r="D843" s="48">
        <v>10403347</v>
      </c>
      <c r="E843" s="46">
        <v>3528705905682</v>
      </c>
      <c r="F843" s="45">
        <v>67462</v>
      </c>
      <c r="G843" s="43" t="s">
        <v>1716</v>
      </c>
      <c r="H843" s="63" t="s">
        <v>1717</v>
      </c>
      <c r="I843" s="64" t="s">
        <v>42</v>
      </c>
      <c r="J843" s="47"/>
      <c r="K843" s="45"/>
      <c r="L843" s="44" t="s">
        <v>1593</v>
      </c>
      <c r="M843" s="45" t="s">
        <v>19</v>
      </c>
      <c r="N843" s="45" t="s">
        <v>19</v>
      </c>
      <c r="O843" s="48" t="s">
        <v>58</v>
      </c>
      <c r="P843" s="68">
        <v>14730</v>
      </c>
      <c r="Q843" s="21"/>
      <c r="R843" s="22">
        <f t="shared" si="28"/>
        <v>0</v>
      </c>
      <c r="S843" s="129">
        <f t="shared" si="29"/>
        <v>0</v>
      </c>
    </row>
    <row r="844" spans="1:19" s="23" customFormat="1">
      <c r="A844" s="130" t="s">
        <v>4115</v>
      </c>
      <c r="B844" s="45" t="s">
        <v>324</v>
      </c>
      <c r="C844" s="45" t="s">
        <v>327</v>
      </c>
      <c r="D844" s="48">
        <v>10403529</v>
      </c>
      <c r="E844" s="46">
        <v>3528709060912</v>
      </c>
      <c r="F844" s="45">
        <v>67463</v>
      </c>
      <c r="G844" s="43" t="s">
        <v>1718</v>
      </c>
      <c r="H844" s="63" t="s">
        <v>1692</v>
      </c>
      <c r="I844" s="64" t="s">
        <v>42</v>
      </c>
      <c r="J844" s="47"/>
      <c r="K844" s="45"/>
      <c r="L844" s="44" t="s">
        <v>1594</v>
      </c>
      <c r="M844" s="45" t="s">
        <v>19</v>
      </c>
      <c r="N844" s="45" t="s">
        <v>19</v>
      </c>
      <c r="O844" s="48" t="s">
        <v>58</v>
      </c>
      <c r="P844" s="68">
        <v>14710</v>
      </c>
      <c r="Q844" s="21"/>
      <c r="R844" s="22">
        <f t="shared" si="28"/>
        <v>0</v>
      </c>
      <c r="S844" s="129">
        <f t="shared" si="29"/>
        <v>0</v>
      </c>
    </row>
    <row r="845" spans="1:19" s="23" customFormat="1">
      <c r="A845" s="130" t="s">
        <v>4115</v>
      </c>
      <c r="B845" s="45" t="s">
        <v>324</v>
      </c>
      <c r="C845" s="45" t="s">
        <v>327</v>
      </c>
      <c r="D845" s="48">
        <v>10403596</v>
      </c>
      <c r="E845" s="46">
        <v>3528703449522</v>
      </c>
      <c r="F845" s="45">
        <v>66596</v>
      </c>
      <c r="G845" s="43" t="s">
        <v>1719</v>
      </c>
      <c r="H845" s="63" t="s">
        <v>1703</v>
      </c>
      <c r="I845" s="64" t="s">
        <v>42</v>
      </c>
      <c r="J845" s="47"/>
      <c r="K845" s="45"/>
      <c r="L845" s="44" t="s">
        <v>1595</v>
      </c>
      <c r="M845" s="45" t="s">
        <v>19</v>
      </c>
      <c r="N845" s="45" t="s">
        <v>19</v>
      </c>
      <c r="O845" s="48" t="s">
        <v>37</v>
      </c>
      <c r="P845" s="68">
        <v>13760</v>
      </c>
      <c r="Q845" s="21"/>
      <c r="R845" s="22">
        <f t="shared" si="28"/>
        <v>0</v>
      </c>
      <c r="S845" s="129">
        <f t="shared" si="29"/>
        <v>0</v>
      </c>
    </row>
    <row r="846" spans="1:19" s="23" customFormat="1">
      <c r="A846" s="130" t="s">
        <v>4115</v>
      </c>
      <c r="B846" s="45" t="s">
        <v>324</v>
      </c>
      <c r="C846" s="45" t="s">
        <v>327</v>
      </c>
      <c r="D846" s="48">
        <v>10405452</v>
      </c>
      <c r="E846" s="46">
        <v>3528703522966</v>
      </c>
      <c r="F846" s="45">
        <v>91441</v>
      </c>
      <c r="G846" s="43" t="s">
        <v>1720</v>
      </c>
      <c r="H846" s="63" t="s">
        <v>1550</v>
      </c>
      <c r="I846" s="64" t="s">
        <v>42</v>
      </c>
      <c r="J846" s="47" t="s">
        <v>27</v>
      </c>
      <c r="K846" s="45"/>
      <c r="L846" s="44" t="s">
        <v>1596</v>
      </c>
      <c r="M846" s="45" t="s">
        <v>19</v>
      </c>
      <c r="N846" s="45" t="s">
        <v>320</v>
      </c>
      <c r="O846" s="48" t="s">
        <v>93</v>
      </c>
      <c r="P846" s="68">
        <v>13320</v>
      </c>
      <c r="Q846" s="21"/>
      <c r="R846" s="22">
        <f t="shared" si="28"/>
        <v>0</v>
      </c>
      <c r="S846" s="129">
        <f t="shared" si="29"/>
        <v>0</v>
      </c>
    </row>
    <row r="847" spans="1:19" s="23" customFormat="1">
      <c r="A847" s="130" t="s">
        <v>4115</v>
      </c>
      <c r="B847" s="45" t="s">
        <v>324</v>
      </c>
      <c r="C847" s="45" t="s">
        <v>327</v>
      </c>
      <c r="D847" s="48">
        <v>10403594</v>
      </c>
      <c r="E847" s="46">
        <v>3528700499056</v>
      </c>
      <c r="F847" s="45">
        <v>91442</v>
      </c>
      <c r="G847" s="43" t="s">
        <v>1721</v>
      </c>
      <c r="H847" s="63" t="s">
        <v>1549</v>
      </c>
      <c r="I847" s="64" t="s">
        <v>42</v>
      </c>
      <c r="J847" s="47"/>
      <c r="K847" s="45"/>
      <c r="L847" s="44" t="s">
        <v>1597</v>
      </c>
      <c r="M847" s="45" t="s">
        <v>321</v>
      </c>
      <c r="N847" s="45" t="s">
        <v>19</v>
      </c>
      <c r="O847" s="48" t="s">
        <v>37</v>
      </c>
      <c r="P847" s="68">
        <v>13910</v>
      </c>
      <c r="Q847" s="21"/>
      <c r="R847" s="22">
        <f t="shared" si="28"/>
        <v>0</v>
      </c>
      <c r="S847" s="129">
        <f t="shared" si="29"/>
        <v>0</v>
      </c>
    </row>
    <row r="848" spans="1:19" s="23" customFormat="1">
      <c r="A848" s="130" t="s">
        <v>4115</v>
      </c>
      <c r="B848" s="45" t="s">
        <v>325</v>
      </c>
      <c r="C848" s="45" t="s">
        <v>327</v>
      </c>
      <c r="D848" s="48">
        <v>10408664</v>
      </c>
      <c r="E848" s="46">
        <v>3528700905908</v>
      </c>
      <c r="F848" s="45">
        <v>85188</v>
      </c>
      <c r="G848" s="43" t="s">
        <v>1567</v>
      </c>
      <c r="H848" s="63" t="s">
        <v>85</v>
      </c>
      <c r="I848" s="64" t="s">
        <v>80</v>
      </c>
      <c r="J848" s="47"/>
      <c r="K848" s="45"/>
      <c r="L848" s="44" t="s">
        <v>4140</v>
      </c>
      <c r="M848" s="45" t="s">
        <v>19</v>
      </c>
      <c r="N848" s="45" t="s">
        <v>320</v>
      </c>
      <c r="O848" s="48" t="s">
        <v>58</v>
      </c>
      <c r="P848" s="68">
        <v>12000</v>
      </c>
      <c r="Q848" s="21"/>
      <c r="R848" s="22">
        <f t="shared" si="28"/>
        <v>0</v>
      </c>
      <c r="S848" s="129">
        <f t="shared" si="29"/>
        <v>0</v>
      </c>
    </row>
    <row r="849" spans="1:19" s="23" customFormat="1">
      <c r="A849" s="130" t="s">
        <v>4115</v>
      </c>
      <c r="B849" s="45" t="s">
        <v>325</v>
      </c>
      <c r="C849" s="45" t="s">
        <v>327</v>
      </c>
      <c r="D849" s="48">
        <v>10408663</v>
      </c>
      <c r="E849" s="46">
        <v>3528708140905</v>
      </c>
      <c r="F849" s="45">
        <v>85185</v>
      </c>
      <c r="G849" s="43" t="s">
        <v>1566</v>
      </c>
      <c r="H849" s="63" t="s">
        <v>84</v>
      </c>
      <c r="I849" s="64" t="s">
        <v>80</v>
      </c>
      <c r="J849" s="47"/>
      <c r="K849" s="45"/>
      <c r="L849" s="44" t="s">
        <v>4141</v>
      </c>
      <c r="M849" s="45" t="s">
        <v>19</v>
      </c>
      <c r="N849" s="45" t="s">
        <v>320</v>
      </c>
      <c r="O849" s="48" t="s">
        <v>58</v>
      </c>
      <c r="P849" s="68">
        <v>12160</v>
      </c>
      <c r="Q849" s="21"/>
      <c r="R849" s="22">
        <f t="shared" si="28"/>
        <v>0</v>
      </c>
      <c r="S849" s="129">
        <f t="shared" si="29"/>
        <v>0</v>
      </c>
    </row>
    <row r="850" spans="1:19" s="23" customFormat="1">
      <c r="A850" s="130" t="s">
        <v>4115</v>
      </c>
      <c r="B850" s="45" t="s">
        <v>325</v>
      </c>
      <c r="C850" s="45" t="s">
        <v>327</v>
      </c>
      <c r="D850" s="48">
        <v>10411810</v>
      </c>
      <c r="E850" s="46">
        <v>3528708863408</v>
      </c>
      <c r="F850" s="45">
        <v>97340</v>
      </c>
      <c r="G850" s="43" t="s">
        <v>1722</v>
      </c>
      <c r="H850" s="63" t="s">
        <v>462</v>
      </c>
      <c r="I850" s="64" t="s">
        <v>80</v>
      </c>
      <c r="J850" s="47"/>
      <c r="K850" s="45"/>
      <c r="L850" s="44" t="s">
        <v>4142</v>
      </c>
      <c r="M850" s="45" t="s">
        <v>321</v>
      </c>
      <c r="N850" s="45" t="s">
        <v>320</v>
      </c>
      <c r="O850" s="48" t="s">
        <v>58</v>
      </c>
      <c r="P850" s="68">
        <v>11680</v>
      </c>
      <c r="Q850" s="21"/>
      <c r="R850" s="22">
        <f t="shared" si="28"/>
        <v>0</v>
      </c>
      <c r="S850" s="129">
        <f t="shared" si="29"/>
        <v>0</v>
      </c>
    </row>
    <row r="851" spans="1:19" s="23" customFormat="1">
      <c r="A851" s="130" t="s">
        <v>4115</v>
      </c>
      <c r="B851" s="45" t="s">
        <v>325</v>
      </c>
      <c r="C851" s="45" t="s">
        <v>327</v>
      </c>
      <c r="D851" s="48">
        <v>10408662</v>
      </c>
      <c r="E851" s="46">
        <v>3528708463523</v>
      </c>
      <c r="F851" s="45">
        <v>85183</v>
      </c>
      <c r="G851" s="43" t="s">
        <v>1564</v>
      </c>
      <c r="H851" s="63" t="s">
        <v>83</v>
      </c>
      <c r="I851" s="64" t="s">
        <v>80</v>
      </c>
      <c r="J851" s="47"/>
      <c r="K851" s="45"/>
      <c r="L851" s="44" t="s">
        <v>4143</v>
      </c>
      <c r="M851" s="45" t="s">
        <v>321</v>
      </c>
      <c r="N851" s="45" t="s">
        <v>320</v>
      </c>
      <c r="O851" s="48" t="s">
        <v>58</v>
      </c>
      <c r="P851" s="68">
        <v>8820</v>
      </c>
      <c r="Q851" s="21"/>
      <c r="R851" s="22">
        <f t="shared" si="28"/>
        <v>0</v>
      </c>
      <c r="S851" s="129">
        <f t="shared" si="29"/>
        <v>0</v>
      </c>
    </row>
    <row r="852" spans="1:19" s="23" customFormat="1">
      <c r="A852" s="130" t="s">
        <v>4115</v>
      </c>
      <c r="B852" s="45" t="s">
        <v>325</v>
      </c>
      <c r="C852" s="45" t="s">
        <v>327</v>
      </c>
      <c r="D852" s="48">
        <v>10411811</v>
      </c>
      <c r="E852" s="46">
        <v>3528700931983</v>
      </c>
      <c r="F852" s="45">
        <v>101538</v>
      </c>
      <c r="G852" s="43" t="s">
        <v>1723</v>
      </c>
      <c r="H852" s="63" t="s">
        <v>84</v>
      </c>
      <c r="I852" s="64" t="s">
        <v>1141</v>
      </c>
      <c r="J852" s="47"/>
      <c r="K852" s="45"/>
      <c r="L852" s="44" t="s">
        <v>1602</v>
      </c>
      <c r="M852" s="45" t="s">
        <v>19</v>
      </c>
      <c r="N852" s="45" t="s">
        <v>320</v>
      </c>
      <c r="O852" s="48" t="s">
        <v>58</v>
      </c>
      <c r="P852" s="68">
        <v>11960</v>
      </c>
      <c r="Q852" s="21"/>
      <c r="R852" s="22">
        <f t="shared" si="28"/>
        <v>0</v>
      </c>
      <c r="S852" s="129">
        <f t="shared" si="29"/>
        <v>0</v>
      </c>
    </row>
    <row r="853" spans="1:19" s="23" customFormat="1">
      <c r="A853" s="130" t="s">
        <v>4115</v>
      </c>
      <c r="B853" s="45" t="s">
        <v>325</v>
      </c>
      <c r="C853" s="45" t="s">
        <v>327</v>
      </c>
      <c r="D853" s="48">
        <v>10411813</v>
      </c>
      <c r="E853" s="46">
        <v>3528703688686</v>
      </c>
      <c r="F853" s="45">
        <v>97341</v>
      </c>
      <c r="G853" s="43" t="s">
        <v>1565</v>
      </c>
      <c r="H853" s="63" t="s">
        <v>83</v>
      </c>
      <c r="I853" s="64" t="s">
        <v>18</v>
      </c>
      <c r="J853" s="47"/>
      <c r="K853" s="45"/>
      <c r="L853" s="44" t="s">
        <v>4144</v>
      </c>
      <c r="M853" s="45" t="s">
        <v>321</v>
      </c>
      <c r="N853" s="45" t="s">
        <v>320</v>
      </c>
      <c r="O853" s="48" t="s">
        <v>58</v>
      </c>
      <c r="P853" s="68">
        <v>13000</v>
      </c>
      <c r="Q853" s="21"/>
      <c r="R853" s="22">
        <f t="shared" si="28"/>
        <v>0</v>
      </c>
      <c r="S853" s="129">
        <f t="shared" si="29"/>
        <v>0</v>
      </c>
    </row>
    <row r="854" spans="1:19" s="23" customFormat="1">
      <c r="A854" s="130" t="s">
        <v>4115</v>
      </c>
      <c r="B854" s="45" t="s">
        <v>325</v>
      </c>
      <c r="C854" s="45" t="s">
        <v>327</v>
      </c>
      <c r="D854" s="48">
        <v>10411812</v>
      </c>
      <c r="E854" s="46">
        <v>3528703345725</v>
      </c>
      <c r="F854" s="45">
        <v>97339</v>
      </c>
      <c r="G854" s="43" t="s">
        <v>1724</v>
      </c>
      <c r="H854" s="63" t="s">
        <v>81</v>
      </c>
      <c r="I854" s="64" t="s">
        <v>18</v>
      </c>
      <c r="J854" s="47"/>
      <c r="K854" s="45"/>
      <c r="L854" s="44" t="s">
        <v>4145</v>
      </c>
      <c r="M854" s="45" t="s">
        <v>321</v>
      </c>
      <c r="N854" s="45" t="s">
        <v>320</v>
      </c>
      <c r="O854" s="48" t="s">
        <v>58</v>
      </c>
      <c r="P854" s="68">
        <v>12320</v>
      </c>
      <c r="Q854" s="21"/>
      <c r="R854" s="22">
        <f t="shared" si="28"/>
        <v>0</v>
      </c>
      <c r="S854" s="129">
        <f t="shared" si="29"/>
        <v>0</v>
      </c>
    </row>
    <row r="855" spans="1:19" s="23" customFormat="1">
      <c r="A855" s="130" t="s">
        <v>4115</v>
      </c>
      <c r="B855" s="45" t="s">
        <v>325</v>
      </c>
      <c r="C855" s="45" t="s">
        <v>327</v>
      </c>
      <c r="D855" s="48">
        <v>10408666</v>
      </c>
      <c r="E855" s="46">
        <v>3528704087389</v>
      </c>
      <c r="F855" s="45">
        <v>85191</v>
      </c>
      <c r="G855" s="43" t="s">
        <v>1572</v>
      </c>
      <c r="H855" s="63" t="s">
        <v>87</v>
      </c>
      <c r="I855" s="64" t="s">
        <v>80</v>
      </c>
      <c r="J855" s="47"/>
      <c r="K855" s="45"/>
      <c r="L855" s="44" t="s">
        <v>4167</v>
      </c>
      <c r="M855" s="45" t="s">
        <v>19</v>
      </c>
      <c r="N855" s="45" t="s">
        <v>320</v>
      </c>
      <c r="O855" s="48" t="s">
        <v>58</v>
      </c>
      <c r="P855" s="68">
        <v>12760</v>
      </c>
      <c r="Q855" s="21"/>
      <c r="R855" s="22">
        <f t="shared" si="28"/>
        <v>0</v>
      </c>
      <c r="S855" s="129">
        <f t="shared" si="29"/>
        <v>0</v>
      </c>
    </row>
    <row r="856" spans="1:19" s="23" customFormat="1">
      <c r="A856" s="130" t="s">
        <v>4115</v>
      </c>
      <c r="B856" s="45" t="s">
        <v>325</v>
      </c>
      <c r="C856" s="45" t="s">
        <v>327</v>
      </c>
      <c r="D856" s="48">
        <v>10408665</v>
      </c>
      <c r="E856" s="46">
        <v>3528706117558</v>
      </c>
      <c r="F856" s="45">
        <v>85189</v>
      </c>
      <c r="G856" s="43" t="s">
        <v>1570</v>
      </c>
      <c r="H856" s="63" t="s">
        <v>86</v>
      </c>
      <c r="I856" s="64" t="s">
        <v>80</v>
      </c>
      <c r="J856" s="47"/>
      <c r="K856" s="45"/>
      <c r="L856" s="44" t="s">
        <v>4168</v>
      </c>
      <c r="M856" s="45" t="s">
        <v>19</v>
      </c>
      <c r="N856" s="45" t="s">
        <v>320</v>
      </c>
      <c r="O856" s="48" t="s">
        <v>58</v>
      </c>
      <c r="P856" s="68">
        <v>9690</v>
      </c>
      <c r="Q856" s="21"/>
      <c r="R856" s="22">
        <f t="shared" si="28"/>
        <v>0</v>
      </c>
      <c r="S856" s="129">
        <f t="shared" si="29"/>
        <v>0</v>
      </c>
    </row>
    <row r="857" spans="1:19" s="23" customFormat="1">
      <c r="A857" s="130" t="s">
        <v>4115</v>
      </c>
      <c r="B857" s="45" t="s">
        <v>325</v>
      </c>
      <c r="C857" s="45" t="s">
        <v>327</v>
      </c>
      <c r="D857" s="48">
        <v>10411814</v>
      </c>
      <c r="E857" s="46">
        <v>3528708562097</v>
      </c>
      <c r="F857" s="45">
        <v>97335</v>
      </c>
      <c r="G857" s="43" t="s">
        <v>1725</v>
      </c>
      <c r="H857" s="63" t="s">
        <v>83</v>
      </c>
      <c r="I857" s="64" t="s">
        <v>80</v>
      </c>
      <c r="J857" s="47"/>
      <c r="K857" s="45"/>
      <c r="L857" s="44" t="s">
        <v>4169</v>
      </c>
      <c r="M857" s="45" t="s">
        <v>321</v>
      </c>
      <c r="N857" s="45" t="s">
        <v>320</v>
      </c>
      <c r="O857" s="48" t="s">
        <v>58</v>
      </c>
      <c r="P857" s="68">
        <v>10710</v>
      </c>
      <c r="Q857" s="21"/>
      <c r="R857" s="22">
        <f t="shared" si="28"/>
        <v>0</v>
      </c>
      <c r="S857" s="129">
        <f t="shared" si="29"/>
        <v>0</v>
      </c>
    </row>
    <row r="858" spans="1:19" s="23" customFormat="1">
      <c r="A858" s="130" t="s">
        <v>4115</v>
      </c>
      <c r="B858" s="45" t="s">
        <v>325</v>
      </c>
      <c r="C858" s="45" t="s">
        <v>327</v>
      </c>
      <c r="D858" s="48">
        <v>10407722</v>
      </c>
      <c r="E858" s="46">
        <v>3528706052828</v>
      </c>
      <c r="F858" s="45">
        <v>85197</v>
      </c>
      <c r="G858" s="43" t="s">
        <v>1577</v>
      </c>
      <c r="H858" s="63" t="s">
        <v>90</v>
      </c>
      <c r="I858" s="64" t="s">
        <v>80</v>
      </c>
      <c r="J858" s="47"/>
      <c r="K858" s="45"/>
      <c r="L858" s="44" t="s">
        <v>4170</v>
      </c>
      <c r="M858" s="45" t="s">
        <v>19</v>
      </c>
      <c r="N858" s="45" t="s">
        <v>320</v>
      </c>
      <c r="O858" s="48" t="s">
        <v>58</v>
      </c>
      <c r="P858" s="68">
        <v>15420</v>
      </c>
      <c r="Q858" s="21"/>
      <c r="R858" s="22">
        <f t="shared" si="28"/>
        <v>0</v>
      </c>
      <c r="S858" s="129">
        <f t="shared" si="29"/>
        <v>0</v>
      </c>
    </row>
    <row r="859" spans="1:19" s="23" customFormat="1">
      <c r="A859" s="130" t="s">
        <v>4115</v>
      </c>
      <c r="B859" s="45" t="s">
        <v>325</v>
      </c>
      <c r="C859" s="45" t="s">
        <v>327</v>
      </c>
      <c r="D859" s="48">
        <v>10408669</v>
      </c>
      <c r="E859" s="46">
        <v>3528705838669</v>
      </c>
      <c r="F859" s="45">
        <v>85196</v>
      </c>
      <c r="G859" s="43" t="s">
        <v>1576</v>
      </c>
      <c r="H859" s="63" t="s">
        <v>85</v>
      </c>
      <c r="I859" s="64" t="s">
        <v>80</v>
      </c>
      <c r="J859" s="47"/>
      <c r="K859" s="45"/>
      <c r="L859" s="44" t="s">
        <v>4171</v>
      </c>
      <c r="M859" s="45" t="s">
        <v>19</v>
      </c>
      <c r="N859" s="45" t="s">
        <v>320</v>
      </c>
      <c r="O859" s="48" t="s">
        <v>58</v>
      </c>
      <c r="P859" s="68">
        <v>13980</v>
      </c>
      <c r="Q859" s="21"/>
      <c r="R859" s="22">
        <f t="shared" si="28"/>
        <v>0</v>
      </c>
      <c r="S859" s="129">
        <f t="shared" si="29"/>
        <v>0</v>
      </c>
    </row>
    <row r="860" spans="1:19" s="23" customFormat="1">
      <c r="A860" s="130" t="s">
        <v>4115</v>
      </c>
      <c r="B860" s="45" t="s">
        <v>325</v>
      </c>
      <c r="C860" s="45" t="s">
        <v>327</v>
      </c>
      <c r="D860" s="48">
        <v>10407731</v>
      </c>
      <c r="E860" s="46">
        <v>3528709199865</v>
      </c>
      <c r="F860" s="45">
        <v>85195</v>
      </c>
      <c r="G860" s="43" t="s">
        <v>1574</v>
      </c>
      <c r="H860" s="63" t="s">
        <v>84</v>
      </c>
      <c r="I860" s="64" t="s">
        <v>80</v>
      </c>
      <c r="J860" s="47"/>
      <c r="K860" s="45"/>
      <c r="L860" s="44" t="s">
        <v>4172</v>
      </c>
      <c r="M860" s="45" t="s">
        <v>19</v>
      </c>
      <c r="N860" s="45" t="s">
        <v>320</v>
      </c>
      <c r="O860" s="48" t="s">
        <v>58</v>
      </c>
      <c r="P860" s="68">
        <v>12750</v>
      </c>
      <c r="Q860" s="21"/>
      <c r="R860" s="22">
        <f t="shared" si="28"/>
        <v>0</v>
      </c>
      <c r="S860" s="129">
        <f t="shared" si="29"/>
        <v>0</v>
      </c>
    </row>
    <row r="861" spans="1:19" s="23" customFormat="1">
      <c r="A861" s="130" t="s">
        <v>4115</v>
      </c>
      <c r="B861" s="45" t="s">
        <v>325</v>
      </c>
      <c r="C861" s="45" t="s">
        <v>327</v>
      </c>
      <c r="D861" s="48">
        <v>10408667</v>
      </c>
      <c r="E861" s="46">
        <v>3528708147935</v>
      </c>
      <c r="F861" s="45">
        <v>85193</v>
      </c>
      <c r="G861" s="43" t="s">
        <v>1569</v>
      </c>
      <c r="H861" s="63" t="s">
        <v>83</v>
      </c>
      <c r="I861" s="64" t="s">
        <v>80</v>
      </c>
      <c r="J861" s="47"/>
      <c r="K861" s="45"/>
      <c r="L861" s="44" t="s">
        <v>4173</v>
      </c>
      <c r="M861" s="45" t="s">
        <v>19</v>
      </c>
      <c r="N861" s="45" t="s">
        <v>320</v>
      </c>
      <c r="O861" s="48" t="s">
        <v>58</v>
      </c>
      <c r="P861" s="68">
        <v>10570</v>
      </c>
      <c r="Q861" s="21"/>
      <c r="R861" s="22">
        <f t="shared" si="28"/>
        <v>0</v>
      </c>
      <c r="S861" s="129">
        <f t="shared" si="29"/>
        <v>0</v>
      </c>
    </row>
    <row r="862" spans="1:19" s="23" customFormat="1">
      <c r="A862" s="130" t="s">
        <v>4115</v>
      </c>
      <c r="B862" s="45" t="s">
        <v>325</v>
      </c>
      <c r="C862" s="45" t="s">
        <v>327</v>
      </c>
      <c r="D862" s="48">
        <v>10411815</v>
      </c>
      <c r="E862" s="46">
        <v>3528703055181</v>
      </c>
      <c r="F862" s="45">
        <v>101539</v>
      </c>
      <c r="G862" s="43" t="s">
        <v>1726</v>
      </c>
      <c r="H862" s="63" t="s">
        <v>84</v>
      </c>
      <c r="I862" s="64" t="s">
        <v>18</v>
      </c>
      <c r="J862" s="47"/>
      <c r="K862" s="45"/>
      <c r="L862" s="44" t="s">
        <v>1612</v>
      </c>
      <c r="M862" s="45" t="s">
        <v>19</v>
      </c>
      <c r="N862" s="45" t="s">
        <v>320</v>
      </c>
      <c r="O862" s="48" t="s">
        <v>58</v>
      </c>
      <c r="P862" s="68">
        <v>12540</v>
      </c>
      <c r="Q862" s="21"/>
      <c r="R862" s="22">
        <f t="shared" si="28"/>
        <v>0</v>
      </c>
      <c r="S862" s="129">
        <f t="shared" si="29"/>
        <v>0</v>
      </c>
    </row>
    <row r="863" spans="1:19" s="23" customFormat="1">
      <c r="A863" s="130" t="s">
        <v>4115</v>
      </c>
      <c r="B863" s="45" t="s">
        <v>325</v>
      </c>
      <c r="C863" s="45" t="s">
        <v>327</v>
      </c>
      <c r="D863" s="48">
        <v>10408668</v>
      </c>
      <c r="E863" s="46">
        <v>3528708476721</v>
      </c>
      <c r="F863" s="45">
        <v>85194</v>
      </c>
      <c r="G863" s="43" t="s">
        <v>1571</v>
      </c>
      <c r="H863" s="63" t="s">
        <v>86</v>
      </c>
      <c r="I863" s="64" t="s">
        <v>18</v>
      </c>
      <c r="J863" s="47"/>
      <c r="K863" s="45"/>
      <c r="L863" s="44" t="s">
        <v>4174</v>
      </c>
      <c r="M863" s="45" t="s">
        <v>19</v>
      </c>
      <c r="N863" s="45" t="s">
        <v>320</v>
      </c>
      <c r="O863" s="48" t="s">
        <v>58</v>
      </c>
      <c r="P863" s="68">
        <v>12420</v>
      </c>
      <c r="Q863" s="21"/>
      <c r="R863" s="22">
        <f t="shared" si="28"/>
        <v>0</v>
      </c>
      <c r="S863" s="129">
        <f t="shared" si="29"/>
        <v>0</v>
      </c>
    </row>
    <row r="864" spans="1:19" s="23" customFormat="1">
      <c r="A864" s="130" t="s">
        <v>4115</v>
      </c>
      <c r="B864" s="45" t="s">
        <v>325</v>
      </c>
      <c r="C864" s="45" t="s">
        <v>327</v>
      </c>
      <c r="D864" s="48">
        <v>10411816</v>
      </c>
      <c r="E864" s="46">
        <v>3528705694838</v>
      </c>
      <c r="F864" s="45">
        <v>97337</v>
      </c>
      <c r="G864" s="43" t="s">
        <v>1568</v>
      </c>
      <c r="H864" s="63" t="s">
        <v>91</v>
      </c>
      <c r="I864" s="64" t="s">
        <v>18</v>
      </c>
      <c r="J864" s="47"/>
      <c r="K864" s="45"/>
      <c r="L864" s="44" t="s">
        <v>4175</v>
      </c>
      <c r="M864" s="45" t="s">
        <v>321</v>
      </c>
      <c r="N864" s="45" t="s">
        <v>320</v>
      </c>
      <c r="O864" s="48" t="s">
        <v>58</v>
      </c>
      <c r="P864" s="68">
        <v>11280</v>
      </c>
      <c r="Q864" s="21"/>
      <c r="R864" s="22">
        <f t="shared" si="28"/>
        <v>0</v>
      </c>
      <c r="S864" s="129">
        <f t="shared" si="29"/>
        <v>0</v>
      </c>
    </row>
    <row r="865" spans="1:19" s="23" customFormat="1">
      <c r="A865" s="130" t="s">
        <v>4115</v>
      </c>
      <c r="B865" s="45" t="s">
        <v>325</v>
      </c>
      <c r="C865" s="45" t="s">
        <v>327</v>
      </c>
      <c r="D865" s="48">
        <v>10411817</v>
      </c>
      <c r="E865" s="46">
        <v>3528703003946</v>
      </c>
      <c r="F865" s="45">
        <v>101540</v>
      </c>
      <c r="G865" s="43" t="s">
        <v>1573</v>
      </c>
      <c r="H865" s="63" t="s">
        <v>464</v>
      </c>
      <c r="I865" s="64" t="s">
        <v>18</v>
      </c>
      <c r="J865" s="47"/>
      <c r="K865" s="45"/>
      <c r="L865" s="44" t="s">
        <v>4176</v>
      </c>
      <c r="M865" s="45" t="s">
        <v>321</v>
      </c>
      <c r="N865" s="45" t="s">
        <v>320</v>
      </c>
      <c r="O865" s="48" t="s">
        <v>58</v>
      </c>
      <c r="P865" s="68">
        <v>13950</v>
      </c>
      <c r="Q865" s="21"/>
      <c r="R865" s="22">
        <f t="shared" si="28"/>
        <v>0</v>
      </c>
      <c r="S865" s="129">
        <f t="shared" si="29"/>
        <v>0</v>
      </c>
    </row>
    <row r="866" spans="1:19" s="23" customFormat="1">
      <c r="A866" s="130" t="s">
        <v>4116</v>
      </c>
      <c r="B866" s="24" t="s">
        <v>17</v>
      </c>
      <c r="C866" s="24" t="s">
        <v>326</v>
      </c>
      <c r="D866" s="24">
        <v>522616</v>
      </c>
      <c r="E866" s="21">
        <v>5452001082243</v>
      </c>
      <c r="F866" s="24">
        <v>74777</v>
      </c>
      <c r="G866" s="24" t="s">
        <v>23</v>
      </c>
      <c r="H866" s="41">
        <v>75</v>
      </c>
      <c r="I866" s="20" t="s">
        <v>18</v>
      </c>
      <c r="J866" s="25"/>
      <c r="K866" s="24"/>
      <c r="L866" s="40" t="s">
        <v>6230</v>
      </c>
      <c r="M866" s="24" t="s">
        <v>328</v>
      </c>
      <c r="N866" s="24" t="s">
        <v>19</v>
      </c>
      <c r="O866" s="26">
        <v>71</v>
      </c>
      <c r="P866" s="67">
        <v>7540</v>
      </c>
      <c r="Q866" s="21"/>
      <c r="R866" s="22">
        <f t="shared" si="28"/>
        <v>0</v>
      </c>
      <c r="S866" s="129">
        <f t="shared" si="29"/>
        <v>0</v>
      </c>
    </row>
    <row r="867" spans="1:19" s="23" customFormat="1">
      <c r="A867" s="130" t="s">
        <v>4116</v>
      </c>
      <c r="B867" s="24" t="s">
        <v>17</v>
      </c>
      <c r="C867" s="24" t="s">
        <v>326</v>
      </c>
      <c r="D867" s="24">
        <v>529592</v>
      </c>
      <c r="E867" s="21">
        <v>5452000430625</v>
      </c>
      <c r="F867" s="24"/>
      <c r="G867" s="24" t="s">
        <v>24</v>
      </c>
      <c r="H867" s="41">
        <v>79</v>
      </c>
      <c r="I867" s="20" t="s">
        <v>18</v>
      </c>
      <c r="J867" s="25"/>
      <c r="K867" s="24"/>
      <c r="L867" s="40" t="s">
        <v>6231</v>
      </c>
      <c r="M867" s="24" t="s">
        <v>321</v>
      </c>
      <c r="N867" s="24" t="s">
        <v>19</v>
      </c>
      <c r="O867" s="26">
        <v>69</v>
      </c>
      <c r="P867" s="67">
        <v>9300</v>
      </c>
      <c r="Q867" s="21"/>
      <c r="R867" s="22">
        <f t="shared" si="28"/>
        <v>0</v>
      </c>
      <c r="S867" s="129">
        <f t="shared" si="29"/>
        <v>0</v>
      </c>
    </row>
    <row r="868" spans="1:19" s="23" customFormat="1">
      <c r="A868" s="130" t="s">
        <v>4116</v>
      </c>
      <c r="B868" s="24" t="s">
        <v>17</v>
      </c>
      <c r="C868" s="24" t="s">
        <v>326</v>
      </c>
      <c r="D868" s="24">
        <v>546224</v>
      </c>
      <c r="E868" s="21">
        <v>5452000738660</v>
      </c>
      <c r="F868" s="24"/>
      <c r="G868" s="24" t="s">
        <v>25</v>
      </c>
      <c r="H868" s="41">
        <v>82</v>
      </c>
      <c r="I868" s="20" t="s">
        <v>18</v>
      </c>
      <c r="J868" s="25"/>
      <c r="K868" s="24"/>
      <c r="L868" s="40" t="s">
        <v>6232</v>
      </c>
      <c r="M868" s="24"/>
      <c r="N868" s="24"/>
      <c r="O868" s="26"/>
      <c r="P868" s="67">
        <v>8770</v>
      </c>
      <c r="Q868" s="21"/>
      <c r="R868" s="22">
        <f t="shared" si="28"/>
        <v>0</v>
      </c>
      <c r="S868" s="129">
        <f t="shared" si="29"/>
        <v>0</v>
      </c>
    </row>
    <row r="869" spans="1:19" s="23" customFormat="1">
      <c r="A869" s="130" t="s">
        <v>4116</v>
      </c>
      <c r="B869" s="24" t="s">
        <v>17</v>
      </c>
      <c r="C869" s="24" t="s">
        <v>326</v>
      </c>
      <c r="D869" s="24">
        <v>548487</v>
      </c>
      <c r="E869" s="21">
        <v>5452000815187</v>
      </c>
      <c r="F869" s="24">
        <v>111067</v>
      </c>
      <c r="G869" s="24" t="s">
        <v>31</v>
      </c>
      <c r="H869" s="41">
        <v>75</v>
      </c>
      <c r="I869" s="20" t="s">
        <v>18</v>
      </c>
      <c r="J869" s="25"/>
      <c r="K869" s="24"/>
      <c r="L869" s="40" t="s">
        <v>6146</v>
      </c>
      <c r="M869" s="24" t="s">
        <v>328</v>
      </c>
      <c r="N869" s="24" t="s">
        <v>19</v>
      </c>
      <c r="O869" s="26">
        <v>70</v>
      </c>
      <c r="P869" s="67">
        <v>8280</v>
      </c>
      <c r="Q869" s="21"/>
      <c r="R869" s="22">
        <f t="shared" si="28"/>
        <v>0</v>
      </c>
      <c r="S869" s="129">
        <f t="shared" si="29"/>
        <v>0</v>
      </c>
    </row>
    <row r="870" spans="1:19" s="23" customFormat="1">
      <c r="A870" s="130" t="s">
        <v>4116</v>
      </c>
      <c r="B870" s="24" t="s">
        <v>17</v>
      </c>
      <c r="C870" s="24" t="s">
        <v>326</v>
      </c>
      <c r="D870" s="24">
        <v>529593</v>
      </c>
      <c r="E870" s="21">
        <v>5452000430632</v>
      </c>
      <c r="F870" s="24">
        <v>88226</v>
      </c>
      <c r="G870" s="24" t="s">
        <v>32</v>
      </c>
      <c r="H870" s="41">
        <v>79</v>
      </c>
      <c r="I870" s="20" t="s">
        <v>18</v>
      </c>
      <c r="J870" s="25"/>
      <c r="K870" s="24"/>
      <c r="L870" s="40" t="s">
        <v>6147</v>
      </c>
      <c r="M870" s="24" t="s">
        <v>321</v>
      </c>
      <c r="N870" s="24" t="s">
        <v>19</v>
      </c>
      <c r="O870" s="26">
        <v>71</v>
      </c>
      <c r="P870" s="67">
        <v>9310</v>
      </c>
      <c r="Q870" s="21"/>
      <c r="R870" s="22">
        <f t="shared" si="28"/>
        <v>0</v>
      </c>
      <c r="S870" s="129">
        <f t="shared" si="29"/>
        <v>0</v>
      </c>
    </row>
    <row r="871" spans="1:19" s="23" customFormat="1">
      <c r="A871" s="130" t="s">
        <v>4116</v>
      </c>
      <c r="B871" s="24" t="s">
        <v>17</v>
      </c>
      <c r="C871" s="24" t="s">
        <v>326</v>
      </c>
      <c r="D871" s="24">
        <v>548488</v>
      </c>
      <c r="E871" s="21">
        <v>5452000815194</v>
      </c>
      <c r="F871" s="24">
        <v>111069</v>
      </c>
      <c r="G871" s="24" t="s">
        <v>26</v>
      </c>
      <c r="H871" s="41">
        <v>81</v>
      </c>
      <c r="I871" s="20" t="s">
        <v>18</v>
      </c>
      <c r="J871" s="25"/>
      <c r="K871" s="24"/>
      <c r="L871" s="40" t="s">
        <v>6148</v>
      </c>
      <c r="M871" s="24" t="s">
        <v>321</v>
      </c>
      <c r="N871" s="24" t="s">
        <v>320</v>
      </c>
      <c r="O871" s="26">
        <v>70</v>
      </c>
      <c r="P871" s="67">
        <v>8340</v>
      </c>
      <c r="Q871" s="21"/>
      <c r="R871" s="22">
        <f t="shared" si="28"/>
        <v>0</v>
      </c>
      <c r="S871" s="129">
        <f t="shared" si="29"/>
        <v>0</v>
      </c>
    </row>
    <row r="872" spans="1:19" s="23" customFormat="1">
      <c r="A872" s="130" t="s">
        <v>4116</v>
      </c>
      <c r="B872" s="24" t="s">
        <v>17</v>
      </c>
      <c r="C872" s="24" t="s">
        <v>326</v>
      </c>
      <c r="D872" s="24">
        <v>546223</v>
      </c>
      <c r="E872" s="21">
        <v>5452000738653</v>
      </c>
      <c r="F872" s="24"/>
      <c r="G872" s="24" t="s">
        <v>33</v>
      </c>
      <c r="H872" s="41">
        <v>82</v>
      </c>
      <c r="I872" s="20" t="s">
        <v>18</v>
      </c>
      <c r="J872" s="25"/>
      <c r="K872" s="24"/>
      <c r="L872" s="40" t="s">
        <v>6149</v>
      </c>
      <c r="M872" s="24"/>
      <c r="N872" s="24"/>
      <c r="O872" s="26"/>
      <c r="P872" s="67">
        <v>8580</v>
      </c>
      <c r="Q872" s="21"/>
      <c r="R872" s="22">
        <f t="shared" si="28"/>
        <v>0</v>
      </c>
      <c r="S872" s="129">
        <f t="shared" si="29"/>
        <v>0</v>
      </c>
    </row>
    <row r="873" spans="1:19" s="23" customFormat="1">
      <c r="A873" s="130" t="s">
        <v>4116</v>
      </c>
      <c r="B873" s="24" t="s">
        <v>17</v>
      </c>
      <c r="C873" s="24" t="s">
        <v>326</v>
      </c>
      <c r="D873" s="24">
        <v>548490</v>
      </c>
      <c r="E873" s="21">
        <v>5452000815910</v>
      </c>
      <c r="F873" s="24">
        <v>112514</v>
      </c>
      <c r="G873" s="24" t="s">
        <v>33</v>
      </c>
      <c r="H873" s="41">
        <v>82</v>
      </c>
      <c r="I873" s="20" t="s">
        <v>18</v>
      </c>
      <c r="J873" s="25"/>
      <c r="K873" s="24"/>
      <c r="L873" s="40" t="s">
        <v>6150</v>
      </c>
      <c r="M873" s="24" t="s">
        <v>321</v>
      </c>
      <c r="N873" s="24" t="s">
        <v>320</v>
      </c>
      <c r="O873" s="26">
        <v>69</v>
      </c>
      <c r="P873" s="67">
        <v>8020</v>
      </c>
      <c r="Q873" s="21"/>
      <c r="R873" s="22">
        <f t="shared" si="28"/>
        <v>0</v>
      </c>
      <c r="S873" s="129">
        <f t="shared" si="29"/>
        <v>0</v>
      </c>
    </row>
    <row r="874" spans="1:19" s="23" customFormat="1">
      <c r="A874" s="130" t="s">
        <v>4116</v>
      </c>
      <c r="B874" s="24" t="s">
        <v>17</v>
      </c>
      <c r="C874" s="24" t="s">
        <v>326</v>
      </c>
      <c r="D874" s="24">
        <v>548492</v>
      </c>
      <c r="E874" s="21">
        <v>5452000815927</v>
      </c>
      <c r="F874" s="24"/>
      <c r="G874" s="24" t="s">
        <v>33</v>
      </c>
      <c r="H874" s="41">
        <v>86</v>
      </c>
      <c r="I874" s="20" t="s">
        <v>18</v>
      </c>
      <c r="J874" s="25" t="s">
        <v>27</v>
      </c>
      <c r="K874" s="24"/>
      <c r="L874" s="40" t="s">
        <v>6151</v>
      </c>
      <c r="M874" s="24" t="s">
        <v>19</v>
      </c>
      <c r="N874" s="24" t="s">
        <v>19</v>
      </c>
      <c r="O874" s="26">
        <v>69</v>
      </c>
      <c r="P874" s="67">
        <v>9150</v>
      </c>
      <c r="Q874" s="21"/>
      <c r="R874" s="22">
        <f t="shared" si="28"/>
        <v>0</v>
      </c>
      <c r="S874" s="129">
        <f t="shared" si="29"/>
        <v>0</v>
      </c>
    </row>
    <row r="875" spans="1:19" s="23" customFormat="1">
      <c r="A875" s="130" t="s">
        <v>4116</v>
      </c>
      <c r="B875" s="24" t="s">
        <v>17</v>
      </c>
      <c r="C875" s="24" t="s">
        <v>326</v>
      </c>
      <c r="D875" s="24">
        <v>548566</v>
      </c>
      <c r="E875" s="21">
        <v>5452000815965</v>
      </c>
      <c r="F875" s="24">
        <v>113748</v>
      </c>
      <c r="G875" s="24" t="s">
        <v>28</v>
      </c>
      <c r="H875" s="41">
        <v>84</v>
      </c>
      <c r="I875" s="20" t="s">
        <v>18</v>
      </c>
      <c r="J875" s="25"/>
      <c r="K875" s="24"/>
      <c r="L875" s="40" t="s">
        <v>6152</v>
      </c>
      <c r="M875" s="24" t="s">
        <v>321</v>
      </c>
      <c r="N875" s="24" t="s">
        <v>320</v>
      </c>
      <c r="O875" s="26">
        <v>71</v>
      </c>
      <c r="P875" s="67">
        <v>10030</v>
      </c>
      <c r="Q875" s="21"/>
      <c r="R875" s="22">
        <f t="shared" si="28"/>
        <v>0</v>
      </c>
      <c r="S875" s="129">
        <f t="shared" si="29"/>
        <v>0</v>
      </c>
    </row>
    <row r="876" spans="1:19" s="23" customFormat="1">
      <c r="A876" s="130" t="s">
        <v>4116</v>
      </c>
      <c r="B876" s="24" t="s">
        <v>17</v>
      </c>
      <c r="C876" s="24" t="s">
        <v>326</v>
      </c>
      <c r="D876" s="24">
        <v>548567</v>
      </c>
      <c r="E876" s="21">
        <v>5452000815972</v>
      </c>
      <c r="F876" s="24"/>
      <c r="G876" s="24" t="s">
        <v>28</v>
      </c>
      <c r="H876" s="41">
        <v>88</v>
      </c>
      <c r="I876" s="20" t="s">
        <v>18</v>
      </c>
      <c r="J876" s="25" t="s">
        <v>27</v>
      </c>
      <c r="K876" s="24"/>
      <c r="L876" s="40" t="s">
        <v>6153</v>
      </c>
      <c r="M876" s="24" t="s">
        <v>19</v>
      </c>
      <c r="N876" s="24" t="s">
        <v>320</v>
      </c>
      <c r="O876" s="26">
        <v>71</v>
      </c>
      <c r="P876" s="67">
        <v>10620</v>
      </c>
      <c r="Q876" s="21"/>
      <c r="R876" s="22">
        <f t="shared" si="28"/>
        <v>0</v>
      </c>
      <c r="S876" s="129">
        <f t="shared" si="29"/>
        <v>0</v>
      </c>
    </row>
    <row r="877" spans="1:19" s="23" customFormat="1">
      <c r="A877" s="130" t="s">
        <v>4116</v>
      </c>
      <c r="B877" s="24" t="s">
        <v>17</v>
      </c>
      <c r="C877" s="24" t="s">
        <v>326</v>
      </c>
      <c r="D877" s="24">
        <v>548569</v>
      </c>
      <c r="E877" s="21">
        <v>5452000815996</v>
      </c>
      <c r="F877" s="24">
        <v>111070</v>
      </c>
      <c r="G877" s="24" t="s">
        <v>35</v>
      </c>
      <c r="H877" s="41">
        <v>82</v>
      </c>
      <c r="I877" s="20" t="s">
        <v>18</v>
      </c>
      <c r="J877" s="25"/>
      <c r="K877" s="24"/>
      <c r="L877" s="40" t="s">
        <v>6154</v>
      </c>
      <c r="M877" s="24" t="s">
        <v>321</v>
      </c>
      <c r="N877" s="24" t="s">
        <v>320</v>
      </c>
      <c r="O877" s="26">
        <v>69</v>
      </c>
      <c r="P877" s="67">
        <v>9190</v>
      </c>
      <c r="Q877" s="21"/>
      <c r="R877" s="22">
        <f t="shared" si="28"/>
        <v>0</v>
      </c>
      <c r="S877" s="129">
        <f t="shared" si="29"/>
        <v>0</v>
      </c>
    </row>
    <row r="878" spans="1:19" s="23" customFormat="1">
      <c r="A878" s="130" t="s">
        <v>4116</v>
      </c>
      <c r="B878" s="24" t="s">
        <v>17</v>
      </c>
      <c r="C878" s="24" t="s">
        <v>326</v>
      </c>
      <c r="D878" s="24">
        <v>548572</v>
      </c>
      <c r="E878" s="21">
        <v>5452000816221</v>
      </c>
      <c r="F878" s="24">
        <v>111071</v>
      </c>
      <c r="G878" s="24" t="s">
        <v>34</v>
      </c>
      <c r="H878" s="41">
        <v>86</v>
      </c>
      <c r="I878" s="20" t="s">
        <v>18</v>
      </c>
      <c r="J878" s="25"/>
      <c r="K878" s="24"/>
      <c r="L878" s="40" t="s">
        <v>6155</v>
      </c>
      <c r="M878" s="24" t="s">
        <v>321</v>
      </c>
      <c r="N878" s="24" t="s">
        <v>320</v>
      </c>
      <c r="O878" s="26">
        <v>71</v>
      </c>
      <c r="P878" s="67">
        <v>9650</v>
      </c>
      <c r="Q878" s="21"/>
      <c r="R878" s="22">
        <f t="shared" si="28"/>
        <v>0</v>
      </c>
      <c r="S878" s="129">
        <f t="shared" si="29"/>
        <v>0</v>
      </c>
    </row>
    <row r="879" spans="1:19" s="23" customFormat="1">
      <c r="A879" s="130" t="s">
        <v>4116</v>
      </c>
      <c r="B879" s="24" t="s">
        <v>17</v>
      </c>
      <c r="C879" s="24" t="s">
        <v>326</v>
      </c>
      <c r="D879" s="24">
        <v>530916</v>
      </c>
      <c r="E879" s="21">
        <v>5452000446572</v>
      </c>
      <c r="F879" s="24">
        <v>118797</v>
      </c>
      <c r="G879" s="24" t="s">
        <v>36</v>
      </c>
      <c r="H879" s="41">
        <v>81</v>
      </c>
      <c r="I879" s="20" t="s">
        <v>18</v>
      </c>
      <c r="J879" s="25"/>
      <c r="K879" s="24"/>
      <c r="L879" s="40" t="s">
        <v>5963</v>
      </c>
      <c r="M879" s="24" t="s">
        <v>19</v>
      </c>
      <c r="N879" s="24" t="s">
        <v>320</v>
      </c>
      <c r="O879" s="26">
        <v>71</v>
      </c>
      <c r="P879" s="67">
        <v>9250</v>
      </c>
      <c r="Q879" s="21"/>
      <c r="R879" s="22">
        <f t="shared" si="28"/>
        <v>0</v>
      </c>
      <c r="S879" s="129">
        <f t="shared" si="29"/>
        <v>0</v>
      </c>
    </row>
    <row r="880" spans="1:19" s="23" customFormat="1">
      <c r="A880" s="130" t="s">
        <v>4116</v>
      </c>
      <c r="B880" s="24" t="s">
        <v>17</v>
      </c>
      <c r="C880" s="24" t="s">
        <v>326</v>
      </c>
      <c r="D880" s="24">
        <v>548489</v>
      </c>
      <c r="E880" s="21">
        <v>5452000815200</v>
      </c>
      <c r="F880" s="24">
        <v>111563</v>
      </c>
      <c r="G880" s="24" t="s">
        <v>114</v>
      </c>
      <c r="H880" s="41">
        <v>81</v>
      </c>
      <c r="I880" s="20" t="s">
        <v>18</v>
      </c>
      <c r="J880" s="25"/>
      <c r="K880" s="24"/>
      <c r="L880" s="40" t="s">
        <v>5964</v>
      </c>
      <c r="M880" s="24" t="s">
        <v>321</v>
      </c>
      <c r="N880" s="24" t="s">
        <v>320</v>
      </c>
      <c r="O880" s="26">
        <v>70</v>
      </c>
      <c r="P880" s="67">
        <v>9870</v>
      </c>
      <c r="Q880" s="21"/>
      <c r="R880" s="22">
        <f t="shared" si="28"/>
        <v>0</v>
      </c>
      <c r="S880" s="129">
        <f t="shared" si="29"/>
        <v>0</v>
      </c>
    </row>
    <row r="881" spans="1:19" s="23" customFormat="1">
      <c r="A881" s="130" t="s">
        <v>4116</v>
      </c>
      <c r="B881" s="24" t="s">
        <v>17</v>
      </c>
      <c r="C881" s="24" t="s">
        <v>326</v>
      </c>
      <c r="D881" s="24">
        <v>548563</v>
      </c>
      <c r="E881" s="21">
        <v>5452000815934</v>
      </c>
      <c r="F881" s="24"/>
      <c r="G881" s="24" t="s">
        <v>38</v>
      </c>
      <c r="H881" s="41">
        <v>84</v>
      </c>
      <c r="I881" s="20" t="s">
        <v>30</v>
      </c>
      <c r="J881" s="25"/>
      <c r="K881" s="24"/>
      <c r="L881" s="40" t="s">
        <v>5965</v>
      </c>
      <c r="M881" s="24" t="s">
        <v>321</v>
      </c>
      <c r="N881" s="24" t="s">
        <v>320</v>
      </c>
      <c r="O881" s="26">
        <v>71</v>
      </c>
      <c r="P881" s="67">
        <v>8590</v>
      </c>
      <c r="Q881" s="21"/>
      <c r="R881" s="22">
        <f t="shared" si="28"/>
        <v>0</v>
      </c>
      <c r="S881" s="129">
        <f t="shared" si="29"/>
        <v>0</v>
      </c>
    </row>
    <row r="882" spans="1:19" s="23" customFormat="1">
      <c r="A882" s="130" t="s">
        <v>4116</v>
      </c>
      <c r="B882" s="24" t="s">
        <v>17</v>
      </c>
      <c r="C882" s="24" t="s">
        <v>326</v>
      </c>
      <c r="D882" s="24">
        <v>548564</v>
      </c>
      <c r="E882" s="21">
        <v>5452000815941</v>
      </c>
      <c r="F882" s="24">
        <v>111072</v>
      </c>
      <c r="G882" s="24" t="s">
        <v>38</v>
      </c>
      <c r="H882" s="41">
        <v>84</v>
      </c>
      <c r="I882" s="20" t="s">
        <v>18</v>
      </c>
      <c r="J882" s="25"/>
      <c r="K882" s="24"/>
      <c r="L882" s="40" t="s">
        <v>5966</v>
      </c>
      <c r="M882" s="24" t="s">
        <v>321</v>
      </c>
      <c r="N882" s="24" t="s">
        <v>320</v>
      </c>
      <c r="O882" s="26">
        <v>71</v>
      </c>
      <c r="P882" s="67">
        <v>8500</v>
      </c>
      <c r="Q882" s="21"/>
      <c r="R882" s="22">
        <f t="shared" si="28"/>
        <v>0</v>
      </c>
      <c r="S882" s="129">
        <f t="shared" si="29"/>
        <v>0</v>
      </c>
    </row>
    <row r="883" spans="1:19" s="23" customFormat="1">
      <c r="A883" s="130" t="s">
        <v>4116</v>
      </c>
      <c r="B883" s="24" t="s">
        <v>17</v>
      </c>
      <c r="C883" s="24" t="s">
        <v>326</v>
      </c>
      <c r="D883" s="24">
        <v>548565</v>
      </c>
      <c r="E883" s="21">
        <v>5452000815958</v>
      </c>
      <c r="F883" s="24"/>
      <c r="G883" s="24" t="s">
        <v>38</v>
      </c>
      <c r="H883" s="41">
        <v>88</v>
      </c>
      <c r="I883" s="20" t="s">
        <v>18</v>
      </c>
      <c r="J883" s="25" t="s">
        <v>27</v>
      </c>
      <c r="K883" s="24"/>
      <c r="L883" s="40" t="s">
        <v>5967</v>
      </c>
      <c r="M883" s="24" t="s">
        <v>321</v>
      </c>
      <c r="N883" s="24" t="s">
        <v>320</v>
      </c>
      <c r="O883" s="26">
        <v>70</v>
      </c>
      <c r="P883" s="67">
        <v>8730</v>
      </c>
      <c r="Q883" s="21"/>
      <c r="R883" s="22">
        <f t="shared" si="28"/>
        <v>0</v>
      </c>
      <c r="S883" s="129">
        <f t="shared" si="29"/>
        <v>0</v>
      </c>
    </row>
    <row r="884" spans="1:19" s="23" customFormat="1">
      <c r="A884" s="130" t="s">
        <v>4116</v>
      </c>
      <c r="B884" s="24" t="s">
        <v>17</v>
      </c>
      <c r="C884" s="24" t="s">
        <v>326</v>
      </c>
      <c r="D884" s="24">
        <v>548568</v>
      </c>
      <c r="E884" s="21">
        <v>5452000815989</v>
      </c>
      <c r="F884" s="24">
        <v>111073</v>
      </c>
      <c r="G884" s="24" t="s">
        <v>47</v>
      </c>
      <c r="H884" s="41">
        <v>82</v>
      </c>
      <c r="I884" s="20" t="s">
        <v>18</v>
      </c>
      <c r="J884" s="25"/>
      <c r="K884" s="24"/>
      <c r="L884" s="40" t="s">
        <v>5968</v>
      </c>
      <c r="M884" s="24" t="s">
        <v>321</v>
      </c>
      <c r="N884" s="24" t="s">
        <v>320</v>
      </c>
      <c r="O884" s="26">
        <v>71</v>
      </c>
      <c r="P884" s="67">
        <v>11750</v>
      </c>
      <c r="Q884" s="21"/>
      <c r="R884" s="22">
        <f t="shared" si="28"/>
        <v>0</v>
      </c>
      <c r="S884" s="129">
        <f t="shared" si="29"/>
        <v>0</v>
      </c>
    </row>
    <row r="885" spans="1:19" s="23" customFormat="1">
      <c r="A885" s="130" t="s">
        <v>4116</v>
      </c>
      <c r="B885" s="24" t="s">
        <v>17</v>
      </c>
      <c r="C885" s="24" t="s">
        <v>326</v>
      </c>
      <c r="D885" s="24">
        <v>548570</v>
      </c>
      <c r="E885" s="21">
        <v>5452000816009</v>
      </c>
      <c r="F885" s="24">
        <v>111074</v>
      </c>
      <c r="G885" s="24" t="s">
        <v>44</v>
      </c>
      <c r="H885" s="41">
        <v>84</v>
      </c>
      <c r="I885" s="20" t="s">
        <v>18</v>
      </c>
      <c r="J885" s="25"/>
      <c r="K885" s="24"/>
      <c r="L885" s="40" t="s">
        <v>5969</v>
      </c>
      <c r="M885" s="24" t="s">
        <v>321</v>
      </c>
      <c r="N885" s="24" t="s">
        <v>320</v>
      </c>
      <c r="O885" s="26">
        <v>71</v>
      </c>
      <c r="P885" s="67">
        <v>8960</v>
      </c>
      <c r="Q885" s="21"/>
      <c r="R885" s="22">
        <f t="shared" si="28"/>
        <v>0</v>
      </c>
      <c r="S885" s="129">
        <f t="shared" si="29"/>
        <v>0</v>
      </c>
    </row>
    <row r="886" spans="1:19" s="23" customFormat="1">
      <c r="A886" s="130" t="s">
        <v>4116</v>
      </c>
      <c r="B886" s="24" t="s">
        <v>17</v>
      </c>
      <c r="C886" s="24" t="s">
        <v>326</v>
      </c>
      <c r="D886" s="24">
        <v>548571</v>
      </c>
      <c r="E886" s="21">
        <v>5452000816214</v>
      </c>
      <c r="F886" s="24"/>
      <c r="G886" s="24" t="s">
        <v>44</v>
      </c>
      <c r="H886" s="41">
        <v>88</v>
      </c>
      <c r="I886" s="20" t="s">
        <v>18</v>
      </c>
      <c r="J886" s="25" t="s">
        <v>27</v>
      </c>
      <c r="K886" s="24"/>
      <c r="L886" s="40" t="s">
        <v>5970</v>
      </c>
      <c r="M886" s="24" t="s">
        <v>321</v>
      </c>
      <c r="N886" s="24" t="s">
        <v>320</v>
      </c>
      <c r="O886" s="26">
        <v>71</v>
      </c>
      <c r="P886" s="67">
        <v>9330</v>
      </c>
      <c r="Q886" s="21"/>
      <c r="R886" s="22">
        <f t="shared" si="28"/>
        <v>0</v>
      </c>
      <c r="S886" s="129">
        <f t="shared" si="29"/>
        <v>0</v>
      </c>
    </row>
    <row r="887" spans="1:19" s="23" customFormat="1">
      <c r="A887" s="130" t="s">
        <v>4116</v>
      </c>
      <c r="B887" s="24" t="s">
        <v>17</v>
      </c>
      <c r="C887" s="24" t="s">
        <v>326</v>
      </c>
      <c r="D887" s="24">
        <v>548583</v>
      </c>
      <c r="E887" s="21">
        <v>5452000816238</v>
      </c>
      <c r="F887" s="24">
        <v>111075</v>
      </c>
      <c r="G887" s="24" t="s">
        <v>39</v>
      </c>
      <c r="H887" s="41">
        <v>88</v>
      </c>
      <c r="I887" s="20" t="s">
        <v>18</v>
      </c>
      <c r="J887" s="25"/>
      <c r="K887" s="24"/>
      <c r="L887" s="40" t="s">
        <v>5971</v>
      </c>
      <c r="M887" s="24" t="s">
        <v>19</v>
      </c>
      <c r="N887" s="24" t="s">
        <v>320</v>
      </c>
      <c r="O887" s="26">
        <v>71</v>
      </c>
      <c r="P887" s="67">
        <v>8330</v>
      </c>
      <c r="Q887" s="21"/>
      <c r="R887" s="22">
        <f t="shared" si="28"/>
        <v>0</v>
      </c>
      <c r="S887" s="129">
        <f t="shared" si="29"/>
        <v>0</v>
      </c>
    </row>
    <row r="888" spans="1:19" s="23" customFormat="1">
      <c r="A888" s="130" t="s">
        <v>4116</v>
      </c>
      <c r="B888" s="24" t="s">
        <v>17</v>
      </c>
      <c r="C888" s="24" t="s">
        <v>326</v>
      </c>
      <c r="D888" s="24">
        <v>548584</v>
      </c>
      <c r="E888" s="21">
        <v>5452000816245</v>
      </c>
      <c r="F888" s="24"/>
      <c r="G888" s="24" t="s">
        <v>39</v>
      </c>
      <c r="H888" s="41">
        <v>92</v>
      </c>
      <c r="I888" s="20" t="s">
        <v>18</v>
      </c>
      <c r="J888" s="25" t="s">
        <v>27</v>
      </c>
      <c r="K888" s="24"/>
      <c r="L888" s="40" t="s">
        <v>5972</v>
      </c>
      <c r="M888" s="24" t="s">
        <v>19</v>
      </c>
      <c r="N888" s="24" t="s">
        <v>320</v>
      </c>
      <c r="O888" s="26">
        <v>71</v>
      </c>
      <c r="P888" s="67">
        <v>9480</v>
      </c>
      <c r="Q888" s="21"/>
      <c r="R888" s="22">
        <f t="shared" si="28"/>
        <v>0</v>
      </c>
      <c r="S888" s="129">
        <f t="shared" si="29"/>
        <v>0</v>
      </c>
    </row>
    <row r="889" spans="1:19" s="23" customFormat="1">
      <c r="A889" s="130" t="s">
        <v>4116</v>
      </c>
      <c r="B889" s="24" t="s">
        <v>17</v>
      </c>
      <c r="C889" s="24" t="s">
        <v>326</v>
      </c>
      <c r="D889" s="24">
        <v>574151</v>
      </c>
      <c r="E889" s="21">
        <v>5452000828576</v>
      </c>
      <c r="F889" s="24">
        <v>118173</v>
      </c>
      <c r="G889" s="24" t="s">
        <v>49</v>
      </c>
      <c r="H889" s="41">
        <v>82</v>
      </c>
      <c r="I889" s="20" t="s">
        <v>30</v>
      </c>
      <c r="J889" s="25"/>
      <c r="K889" s="24"/>
      <c r="L889" s="40" t="s">
        <v>5973</v>
      </c>
      <c r="M889" s="24" t="s">
        <v>321</v>
      </c>
      <c r="N889" s="24" t="s">
        <v>320</v>
      </c>
      <c r="O889" s="26">
        <v>71</v>
      </c>
      <c r="P889" s="67">
        <v>10720</v>
      </c>
      <c r="Q889" s="21"/>
      <c r="R889" s="22">
        <f t="shared" si="28"/>
        <v>0</v>
      </c>
      <c r="S889" s="129">
        <f t="shared" si="29"/>
        <v>0</v>
      </c>
    </row>
    <row r="890" spans="1:19" s="23" customFormat="1">
      <c r="A890" s="130" t="s">
        <v>4116</v>
      </c>
      <c r="B890" s="24" t="s">
        <v>17</v>
      </c>
      <c r="C890" s="24" t="s">
        <v>326</v>
      </c>
      <c r="D890" s="24">
        <v>574215</v>
      </c>
      <c r="E890" s="21">
        <v>5452000829719</v>
      </c>
      <c r="F890" s="24">
        <v>131401</v>
      </c>
      <c r="G890" s="24" t="s">
        <v>48</v>
      </c>
      <c r="H890" s="41">
        <v>85</v>
      </c>
      <c r="I890" s="20" t="s">
        <v>30</v>
      </c>
      <c r="J890" s="25"/>
      <c r="K890" s="24"/>
      <c r="L890" s="40" t="s">
        <v>5974</v>
      </c>
      <c r="M890" s="24" t="s">
        <v>321</v>
      </c>
      <c r="N890" s="24" t="s">
        <v>19</v>
      </c>
      <c r="O890" s="26">
        <v>70</v>
      </c>
      <c r="P890" s="67">
        <v>12920</v>
      </c>
      <c r="Q890" s="21"/>
      <c r="R890" s="22">
        <f t="shared" si="28"/>
        <v>0</v>
      </c>
      <c r="S890" s="129">
        <f t="shared" si="29"/>
        <v>0</v>
      </c>
    </row>
    <row r="891" spans="1:19" s="23" customFormat="1">
      <c r="A891" s="130" t="s">
        <v>4116</v>
      </c>
      <c r="B891" s="24" t="s">
        <v>17</v>
      </c>
      <c r="C891" s="24" t="s">
        <v>326</v>
      </c>
      <c r="D891" s="24">
        <v>529475</v>
      </c>
      <c r="E891" s="21">
        <v>5452000428035</v>
      </c>
      <c r="F891" s="24">
        <v>88235</v>
      </c>
      <c r="G891" s="24" t="s">
        <v>45</v>
      </c>
      <c r="H891" s="41">
        <v>88</v>
      </c>
      <c r="I891" s="20" t="s">
        <v>30</v>
      </c>
      <c r="J891" s="25"/>
      <c r="K891" s="24"/>
      <c r="L891" s="40" t="s">
        <v>5975</v>
      </c>
      <c r="M891" s="24" t="s">
        <v>321</v>
      </c>
      <c r="N891" s="24" t="s">
        <v>321</v>
      </c>
      <c r="O891" s="26">
        <v>72</v>
      </c>
      <c r="P891" s="67">
        <v>11850</v>
      </c>
      <c r="Q891" s="21"/>
      <c r="R891" s="22">
        <f t="shared" si="28"/>
        <v>0</v>
      </c>
      <c r="S891" s="129">
        <f t="shared" si="29"/>
        <v>0</v>
      </c>
    </row>
    <row r="892" spans="1:19" s="23" customFormat="1">
      <c r="A892" s="130" t="s">
        <v>4116</v>
      </c>
      <c r="B892" s="24" t="s">
        <v>17</v>
      </c>
      <c r="C892" s="24" t="s">
        <v>326</v>
      </c>
      <c r="D892" s="24">
        <v>548588</v>
      </c>
      <c r="E892" s="21">
        <v>5452000816283</v>
      </c>
      <c r="F892" s="24">
        <v>111564</v>
      </c>
      <c r="G892" s="24" t="s">
        <v>45</v>
      </c>
      <c r="H892" s="41">
        <v>88</v>
      </c>
      <c r="I892" s="20" t="s">
        <v>18</v>
      </c>
      <c r="J892" s="25"/>
      <c r="K892" s="24"/>
      <c r="L892" s="40" t="s">
        <v>5976</v>
      </c>
      <c r="M892" s="24" t="s">
        <v>321</v>
      </c>
      <c r="N892" s="24" t="s">
        <v>320</v>
      </c>
      <c r="O892" s="26">
        <v>71</v>
      </c>
      <c r="P892" s="67">
        <v>9870</v>
      </c>
      <c r="Q892" s="21"/>
      <c r="R892" s="22">
        <f t="shared" si="28"/>
        <v>0</v>
      </c>
      <c r="S892" s="129">
        <f t="shared" si="29"/>
        <v>0</v>
      </c>
    </row>
    <row r="893" spans="1:19" s="23" customFormat="1">
      <c r="A893" s="130" t="s">
        <v>4116</v>
      </c>
      <c r="B893" s="24" t="s">
        <v>17</v>
      </c>
      <c r="C893" s="24" t="s">
        <v>326</v>
      </c>
      <c r="D893" s="24">
        <v>542991</v>
      </c>
      <c r="E893" s="21">
        <v>5452000703194</v>
      </c>
      <c r="F893" s="24"/>
      <c r="G893" s="24" t="s">
        <v>45</v>
      </c>
      <c r="H893" s="20">
        <v>88</v>
      </c>
      <c r="I893" s="20" t="s">
        <v>42</v>
      </c>
      <c r="J893" s="25"/>
      <c r="K893" s="24"/>
      <c r="L893" s="40" t="s">
        <v>5977</v>
      </c>
      <c r="M893" s="24" t="s">
        <v>321</v>
      </c>
      <c r="N893" s="24" t="s">
        <v>320</v>
      </c>
      <c r="O893" s="26">
        <v>72</v>
      </c>
      <c r="P893" s="67">
        <v>12850</v>
      </c>
      <c r="Q893" s="21"/>
      <c r="R893" s="22">
        <f t="shared" si="28"/>
        <v>0</v>
      </c>
      <c r="S893" s="129">
        <f t="shared" si="29"/>
        <v>0</v>
      </c>
    </row>
    <row r="894" spans="1:19" s="23" customFormat="1">
      <c r="A894" s="130" t="s">
        <v>4116</v>
      </c>
      <c r="B894" s="24" t="s">
        <v>17</v>
      </c>
      <c r="C894" s="24" t="s">
        <v>326</v>
      </c>
      <c r="D894" s="24">
        <v>548590</v>
      </c>
      <c r="E894" s="21">
        <v>5452000816306</v>
      </c>
      <c r="F894" s="24"/>
      <c r="G894" s="24" t="s">
        <v>40</v>
      </c>
      <c r="H894" s="20">
        <v>91</v>
      </c>
      <c r="I894" s="20" t="s">
        <v>30</v>
      </c>
      <c r="J894" s="25"/>
      <c r="K894" s="24"/>
      <c r="L894" s="40" t="s">
        <v>5978</v>
      </c>
      <c r="M894" s="24" t="s">
        <v>19</v>
      </c>
      <c r="N894" s="24" t="s">
        <v>320</v>
      </c>
      <c r="O894" s="26">
        <v>71</v>
      </c>
      <c r="P894" s="67">
        <v>10050</v>
      </c>
      <c r="Q894" s="21"/>
      <c r="R894" s="22">
        <f t="shared" si="28"/>
        <v>0</v>
      </c>
      <c r="S894" s="129">
        <f t="shared" si="29"/>
        <v>0</v>
      </c>
    </row>
    <row r="895" spans="1:19" s="23" customFormat="1">
      <c r="A895" s="130" t="s">
        <v>4116</v>
      </c>
      <c r="B895" s="24" t="s">
        <v>17</v>
      </c>
      <c r="C895" s="24" t="s">
        <v>326</v>
      </c>
      <c r="D895" s="24">
        <v>548591</v>
      </c>
      <c r="E895" s="21">
        <v>5452000816313</v>
      </c>
      <c r="F895" s="24">
        <v>111076</v>
      </c>
      <c r="G895" s="24" t="s">
        <v>40</v>
      </c>
      <c r="H895" s="41">
        <v>91</v>
      </c>
      <c r="I895" s="20" t="s">
        <v>18</v>
      </c>
      <c r="J895" s="25"/>
      <c r="K895" s="24"/>
      <c r="L895" s="40" t="s">
        <v>5979</v>
      </c>
      <c r="M895" s="24" t="s">
        <v>321</v>
      </c>
      <c r="N895" s="24" t="s">
        <v>320</v>
      </c>
      <c r="O895" s="26">
        <v>72</v>
      </c>
      <c r="P895" s="67">
        <v>7620</v>
      </c>
      <c r="Q895" s="21"/>
      <c r="R895" s="22">
        <f t="shared" si="28"/>
        <v>0</v>
      </c>
      <c r="S895" s="129">
        <f t="shared" si="29"/>
        <v>0</v>
      </c>
    </row>
    <row r="896" spans="1:19" s="23" customFormat="1">
      <c r="A896" s="130" t="s">
        <v>4116</v>
      </c>
      <c r="B896" s="24" t="s">
        <v>17</v>
      </c>
      <c r="C896" s="24" t="s">
        <v>326</v>
      </c>
      <c r="D896" s="24">
        <v>548592</v>
      </c>
      <c r="E896" s="21">
        <v>5452000816320</v>
      </c>
      <c r="F896" s="24"/>
      <c r="G896" s="24" t="s">
        <v>40</v>
      </c>
      <c r="H896" s="41">
        <v>95</v>
      </c>
      <c r="I896" s="20" t="s">
        <v>30</v>
      </c>
      <c r="J896" s="25" t="s">
        <v>27</v>
      </c>
      <c r="K896" s="24"/>
      <c r="L896" s="40" t="s">
        <v>5980</v>
      </c>
      <c r="M896" s="24" t="s">
        <v>19</v>
      </c>
      <c r="N896" s="24" t="s">
        <v>320</v>
      </c>
      <c r="O896" s="26">
        <v>71</v>
      </c>
      <c r="P896" s="67">
        <v>10440</v>
      </c>
      <c r="Q896" s="21"/>
      <c r="R896" s="22">
        <f t="shared" si="28"/>
        <v>0</v>
      </c>
      <c r="S896" s="129">
        <f t="shared" si="29"/>
        <v>0</v>
      </c>
    </row>
    <row r="897" spans="1:19" s="23" customFormat="1">
      <c r="A897" s="130" t="s">
        <v>4116</v>
      </c>
      <c r="B897" s="24" t="s">
        <v>17</v>
      </c>
      <c r="C897" s="24" t="s">
        <v>326</v>
      </c>
      <c r="D897" s="24">
        <v>548593</v>
      </c>
      <c r="E897" s="21">
        <v>5452000816337</v>
      </c>
      <c r="F897" s="24"/>
      <c r="G897" s="24" t="s">
        <v>40</v>
      </c>
      <c r="H897" s="20">
        <v>95</v>
      </c>
      <c r="I897" s="20" t="s">
        <v>18</v>
      </c>
      <c r="J897" s="25" t="s">
        <v>27</v>
      </c>
      <c r="K897" s="24"/>
      <c r="L897" s="40" t="s">
        <v>5981</v>
      </c>
      <c r="M897" s="24" t="s">
        <v>19</v>
      </c>
      <c r="N897" s="24" t="s">
        <v>320</v>
      </c>
      <c r="O897" s="26">
        <v>71</v>
      </c>
      <c r="P897" s="67">
        <v>9470</v>
      </c>
      <c r="Q897" s="21"/>
      <c r="R897" s="22">
        <f t="shared" si="28"/>
        <v>0</v>
      </c>
      <c r="S897" s="129">
        <f t="shared" si="29"/>
        <v>0</v>
      </c>
    </row>
    <row r="898" spans="1:19" s="23" customFormat="1">
      <c r="A898" s="130" t="s">
        <v>4116</v>
      </c>
      <c r="B898" s="24" t="s">
        <v>17</v>
      </c>
      <c r="C898" s="24" t="s">
        <v>326</v>
      </c>
      <c r="D898" s="24">
        <v>548599</v>
      </c>
      <c r="E898" s="21">
        <v>5452000816399</v>
      </c>
      <c r="F898" s="24"/>
      <c r="G898" s="24" t="s">
        <v>43</v>
      </c>
      <c r="H898" s="20">
        <v>94</v>
      </c>
      <c r="I898" s="20" t="s">
        <v>30</v>
      </c>
      <c r="J898" s="25"/>
      <c r="K898" s="24"/>
      <c r="L898" s="40" t="s">
        <v>5982</v>
      </c>
      <c r="M898" s="24" t="s">
        <v>19</v>
      </c>
      <c r="N898" s="24" t="s">
        <v>320</v>
      </c>
      <c r="O898" s="26">
        <v>71</v>
      </c>
      <c r="P898" s="67">
        <v>14610</v>
      </c>
      <c r="Q898" s="21"/>
      <c r="R898" s="22">
        <f t="shared" si="28"/>
        <v>0</v>
      </c>
      <c r="S898" s="129">
        <f t="shared" si="29"/>
        <v>0</v>
      </c>
    </row>
    <row r="899" spans="1:19" s="23" customFormat="1">
      <c r="A899" s="130" t="s">
        <v>4116</v>
      </c>
      <c r="B899" s="24" t="s">
        <v>17</v>
      </c>
      <c r="C899" s="24" t="s">
        <v>326</v>
      </c>
      <c r="D899" s="24">
        <v>548600</v>
      </c>
      <c r="E899" s="21">
        <v>5452000816405</v>
      </c>
      <c r="F899" s="24">
        <v>112521</v>
      </c>
      <c r="G899" s="24" t="s">
        <v>43</v>
      </c>
      <c r="H899" s="20">
        <v>94</v>
      </c>
      <c r="I899" s="20" t="s">
        <v>18</v>
      </c>
      <c r="J899" s="25"/>
      <c r="K899" s="24"/>
      <c r="L899" s="40" t="s">
        <v>5983</v>
      </c>
      <c r="M899" s="24" t="s">
        <v>19</v>
      </c>
      <c r="N899" s="24" t="s">
        <v>320</v>
      </c>
      <c r="O899" s="26">
        <v>71</v>
      </c>
      <c r="P899" s="67">
        <v>13580</v>
      </c>
      <c r="Q899" s="21"/>
      <c r="R899" s="22">
        <f t="shared" si="28"/>
        <v>0</v>
      </c>
      <c r="S899" s="129">
        <f t="shared" si="29"/>
        <v>0</v>
      </c>
    </row>
    <row r="900" spans="1:19" s="23" customFormat="1">
      <c r="A900" s="130" t="s">
        <v>4116</v>
      </c>
      <c r="B900" s="24" t="s">
        <v>17</v>
      </c>
      <c r="C900" s="24" t="s">
        <v>326</v>
      </c>
      <c r="D900" s="24">
        <v>581257</v>
      </c>
      <c r="E900" s="21">
        <v>4038526071941</v>
      </c>
      <c r="F900" s="24">
        <v>131400</v>
      </c>
      <c r="G900" s="24" t="s">
        <v>2813</v>
      </c>
      <c r="H900" s="41">
        <v>86</v>
      </c>
      <c r="I900" s="20" t="s">
        <v>30</v>
      </c>
      <c r="J900" s="25"/>
      <c r="K900" s="24"/>
      <c r="L900" s="40" t="s">
        <v>5606</v>
      </c>
      <c r="M900" s="24"/>
      <c r="N900" s="24"/>
      <c r="O900" s="26"/>
      <c r="P900" s="67">
        <v>13100</v>
      </c>
      <c r="Q900" s="21"/>
      <c r="R900" s="22">
        <f t="shared" si="28"/>
        <v>0</v>
      </c>
      <c r="S900" s="129">
        <f t="shared" si="29"/>
        <v>0</v>
      </c>
    </row>
    <row r="901" spans="1:19" s="23" customFormat="1">
      <c r="A901" s="130" t="s">
        <v>4116</v>
      </c>
      <c r="B901" s="24" t="s">
        <v>17</v>
      </c>
      <c r="C901" s="24" t="s">
        <v>326</v>
      </c>
      <c r="D901" s="24">
        <v>574240</v>
      </c>
      <c r="E901" s="21">
        <v>5452000829764</v>
      </c>
      <c r="F901" s="24">
        <v>111077</v>
      </c>
      <c r="G901" s="24" t="s">
        <v>1542</v>
      </c>
      <c r="H901" s="41">
        <v>84</v>
      </c>
      <c r="I901" s="20" t="s">
        <v>42</v>
      </c>
      <c r="J901" s="25" t="s">
        <v>27</v>
      </c>
      <c r="K901" s="24"/>
      <c r="L901" s="40" t="s">
        <v>5607</v>
      </c>
      <c r="M901" s="24" t="s">
        <v>328</v>
      </c>
      <c r="N901" s="24" t="s">
        <v>320</v>
      </c>
      <c r="O901" s="26">
        <v>71</v>
      </c>
      <c r="P901" s="67">
        <v>13460</v>
      </c>
      <c r="Q901" s="21"/>
      <c r="R901" s="22">
        <f t="shared" si="28"/>
        <v>0</v>
      </c>
      <c r="S901" s="129">
        <f t="shared" si="29"/>
        <v>0</v>
      </c>
    </row>
    <row r="902" spans="1:19" s="23" customFormat="1">
      <c r="A902" s="130" t="s">
        <v>4116</v>
      </c>
      <c r="B902" s="24" t="s">
        <v>17</v>
      </c>
      <c r="C902" s="24" t="s">
        <v>326</v>
      </c>
      <c r="D902" s="24">
        <v>574241</v>
      </c>
      <c r="E902" s="21">
        <v>5452000829771</v>
      </c>
      <c r="F902" s="24">
        <v>112517</v>
      </c>
      <c r="G902" s="24" t="s">
        <v>1543</v>
      </c>
      <c r="H902" s="41">
        <v>88</v>
      </c>
      <c r="I902" s="20" t="s">
        <v>30</v>
      </c>
      <c r="J902" s="25" t="s">
        <v>27</v>
      </c>
      <c r="K902" s="24"/>
      <c r="L902" s="40" t="s">
        <v>5608</v>
      </c>
      <c r="M902" s="24" t="s">
        <v>321</v>
      </c>
      <c r="N902" s="24" t="s">
        <v>320</v>
      </c>
      <c r="O902" s="26">
        <v>71</v>
      </c>
      <c r="P902" s="67">
        <v>16130</v>
      </c>
      <c r="Q902" s="21"/>
      <c r="R902" s="22">
        <f t="shared" si="28"/>
        <v>0</v>
      </c>
      <c r="S902" s="129">
        <f t="shared" si="29"/>
        <v>0</v>
      </c>
    </row>
    <row r="903" spans="1:19" s="23" customFormat="1">
      <c r="A903" s="130" t="s">
        <v>4116</v>
      </c>
      <c r="B903" s="24" t="s">
        <v>17</v>
      </c>
      <c r="C903" s="24" t="s">
        <v>326</v>
      </c>
      <c r="D903" s="24">
        <v>527413</v>
      </c>
      <c r="E903" s="21">
        <v>5452000642516</v>
      </c>
      <c r="F903" s="24">
        <v>88270</v>
      </c>
      <c r="G903" s="24" t="s">
        <v>54</v>
      </c>
      <c r="H903" s="41">
        <v>87</v>
      </c>
      <c r="I903" s="20" t="s">
        <v>30</v>
      </c>
      <c r="J903" s="25"/>
      <c r="K903" s="24" t="s">
        <v>1984</v>
      </c>
      <c r="L903" s="40" t="s">
        <v>5609</v>
      </c>
      <c r="M903" s="24" t="s">
        <v>321</v>
      </c>
      <c r="N903" s="24" t="s">
        <v>321</v>
      </c>
      <c r="O903" s="26">
        <v>72</v>
      </c>
      <c r="P903" s="67">
        <v>16560</v>
      </c>
      <c r="Q903" s="21"/>
      <c r="R903" s="22">
        <f t="shared" si="28"/>
        <v>0</v>
      </c>
      <c r="S903" s="129">
        <f t="shared" si="29"/>
        <v>0</v>
      </c>
    </row>
    <row r="904" spans="1:19" s="23" customFormat="1">
      <c r="A904" s="130" t="s">
        <v>4116</v>
      </c>
      <c r="B904" s="24" t="s">
        <v>17</v>
      </c>
      <c r="C904" s="24" t="s">
        <v>326</v>
      </c>
      <c r="D904" s="24">
        <v>548585</v>
      </c>
      <c r="E904" s="21">
        <v>5452000816252</v>
      </c>
      <c r="F904" s="24">
        <v>138374</v>
      </c>
      <c r="G904" s="24" t="s">
        <v>54</v>
      </c>
      <c r="H904" s="41">
        <v>87</v>
      </c>
      <c r="I904" s="20" t="s">
        <v>30</v>
      </c>
      <c r="J904" s="25"/>
      <c r="K904" s="24"/>
      <c r="L904" s="40" t="s">
        <v>5610</v>
      </c>
      <c r="M904" s="24" t="s">
        <v>19</v>
      </c>
      <c r="N904" s="24" t="s">
        <v>320</v>
      </c>
      <c r="O904" s="26">
        <v>72</v>
      </c>
      <c r="P904" s="67">
        <v>13610</v>
      </c>
      <c r="Q904" s="21"/>
      <c r="R904" s="22">
        <f t="shared" si="28"/>
        <v>0</v>
      </c>
      <c r="S904" s="129">
        <f t="shared" si="29"/>
        <v>0</v>
      </c>
    </row>
    <row r="905" spans="1:19" s="23" customFormat="1">
      <c r="A905" s="130" t="s">
        <v>4116</v>
      </c>
      <c r="B905" s="24" t="s">
        <v>17</v>
      </c>
      <c r="C905" s="24" t="s">
        <v>326</v>
      </c>
      <c r="D905" s="24">
        <v>548586</v>
      </c>
      <c r="E905" s="21">
        <v>5452000816269</v>
      </c>
      <c r="F905" s="24">
        <v>111079</v>
      </c>
      <c r="G905" s="24" t="s">
        <v>54</v>
      </c>
      <c r="H905" s="41">
        <v>87</v>
      </c>
      <c r="I905" s="20" t="s">
        <v>18</v>
      </c>
      <c r="J905" s="25"/>
      <c r="K905" s="24"/>
      <c r="L905" s="40" t="s">
        <v>5611</v>
      </c>
      <c r="M905" s="24" t="s">
        <v>19</v>
      </c>
      <c r="N905" s="24" t="s">
        <v>320</v>
      </c>
      <c r="O905" s="26">
        <v>72</v>
      </c>
      <c r="P905" s="67">
        <v>13410</v>
      </c>
      <c r="Q905" s="21"/>
      <c r="R905" s="22">
        <f t="shared" ref="R905:R968" si="30">((P905-(P905*$R$6))*Q905)</f>
        <v>0</v>
      </c>
      <c r="S905" s="129">
        <f t="shared" ref="S905:S968" si="31">((P905-(P905*$R$6))*Q905)*1.2</f>
        <v>0</v>
      </c>
    </row>
    <row r="906" spans="1:19" s="23" customFormat="1">
      <c r="A906" s="130" t="s">
        <v>4116</v>
      </c>
      <c r="B906" s="24" t="s">
        <v>17</v>
      </c>
      <c r="C906" s="24" t="s">
        <v>326</v>
      </c>
      <c r="D906" s="24">
        <v>548587</v>
      </c>
      <c r="E906" s="21">
        <v>5452000816276</v>
      </c>
      <c r="F906" s="24"/>
      <c r="G906" s="24" t="s">
        <v>54</v>
      </c>
      <c r="H906" s="41">
        <v>91</v>
      </c>
      <c r="I906" s="20" t="s">
        <v>30</v>
      </c>
      <c r="J906" s="25" t="s">
        <v>27</v>
      </c>
      <c r="K906" s="24"/>
      <c r="L906" s="40" t="s">
        <v>5612</v>
      </c>
      <c r="M906" s="24" t="s">
        <v>19</v>
      </c>
      <c r="N906" s="24" t="s">
        <v>320</v>
      </c>
      <c r="O906" s="26">
        <v>72</v>
      </c>
      <c r="P906" s="67">
        <v>14340</v>
      </c>
      <c r="Q906" s="21"/>
      <c r="R906" s="22">
        <f t="shared" si="30"/>
        <v>0</v>
      </c>
      <c r="S906" s="129">
        <f t="shared" si="31"/>
        <v>0</v>
      </c>
    </row>
    <row r="907" spans="1:19" s="23" customFormat="1">
      <c r="A907" s="130" t="s">
        <v>4116</v>
      </c>
      <c r="B907" s="24" t="s">
        <v>17</v>
      </c>
      <c r="C907" s="24" t="s">
        <v>326</v>
      </c>
      <c r="D907" s="24">
        <v>548589</v>
      </c>
      <c r="E907" s="21">
        <v>5452000816290</v>
      </c>
      <c r="F907" s="24">
        <v>111080</v>
      </c>
      <c r="G907" s="24" t="s">
        <v>50</v>
      </c>
      <c r="H907" s="41">
        <v>93</v>
      </c>
      <c r="I907" s="20" t="s">
        <v>30</v>
      </c>
      <c r="J907" s="25" t="s">
        <v>27</v>
      </c>
      <c r="K907" s="24"/>
      <c r="L907" s="40" t="s">
        <v>5613</v>
      </c>
      <c r="M907" s="24" t="s">
        <v>19</v>
      </c>
      <c r="N907" s="24" t="s">
        <v>320</v>
      </c>
      <c r="O907" s="26">
        <v>72</v>
      </c>
      <c r="P907" s="67">
        <v>13490</v>
      </c>
      <c r="Q907" s="21"/>
      <c r="R907" s="22">
        <f t="shared" si="30"/>
        <v>0</v>
      </c>
      <c r="S907" s="129">
        <f t="shared" si="31"/>
        <v>0</v>
      </c>
    </row>
    <row r="908" spans="1:19" s="23" customFormat="1">
      <c r="A908" s="130" t="s">
        <v>4116</v>
      </c>
      <c r="B908" s="24" t="s">
        <v>17</v>
      </c>
      <c r="C908" s="24" t="s">
        <v>326</v>
      </c>
      <c r="D908" s="24">
        <v>511471</v>
      </c>
      <c r="E908" s="21">
        <v>5452000954176</v>
      </c>
      <c r="F908" s="24">
        <v>88237</v>
      </c>
      <c r="G908" s="24" t="s">
        <v>1544</v>
      </c>
      <c r="H908" s="41">
        <v>83</v>
      </c>
      <c r="I908" s="20" t="s">
        <v>30</v>
      </c>
      <c r="J908" s="25"/>
      <c r="K908" s="24"/>
      <c r="L908" s="40" t="s">
        <v>5614</v>
      </c>
      <c r="M908" s="24" t="s">
        <v>321</v>
      </c>
      <c r="N908" s="24" t="s">
        <v>321</v>
      </c>
      <c r="O908" s="26">
        <v>69</v>
      </c>
      <c r="P908" s="67">
        <v>13900</v>
      </c>
      <c r="Q908" s="21"/>
      <c r="R908" s="22">
        <f t="shared" si="30"/>
        <v>0</v>
      </c>
      <c r="S908" s="129">
        <f t="shared" si="31"/>
        <v>0</v>
      </c>
    </row>
    <row r="909" spans="1:19" s="23" customFormat="1">
      <c r="A909" s="130" t="s">
        <v>4116</v>
      </c>
      <c r="B909" s="24" t="s">
        <v>17</v>
      </c>
      <c r="C909" s="24" t="s">
        <v>326</v>
      </c>
      <c r="D909" s="24">
        <v>548594</v>
      </c>
      <c r="E909" s="21">
        <v>5452000816344</v>
      </c>
      <c r="F909" s="24">
        <v>122101</v>
      </c>
      <c r="G909" s="24" t="s">
        <v>55</v>
      </c>
      <c r="H909" s="41">
        <v>91</v>
      </c>
      <c r="I909" s="20" t="s">
        <v>30</v>
      </c>
      <c r="J909" s="25"/>
      <c r="K909" s="24"/>
      <c r="L909" s="40" t="s">
        <v>5615</v>
      </c>
      <c r="M909" s="24" t="s">
        <v>19</v>
      </c>
      <c r="N909" s="24" t="s">
        <v>320</v>
      </c>
      <c r="O909" s="26">
        <v>71</v>
      </c>
      <c r="P909" s="67">
        <v>10890</v>
      </c>
      <c r="Q909" s="21"/>
      <c r="R909" s="22">
        <f t="shared" si="30"/>
        <v>0</v>
      </c>
      <c r="S909" s="129">
        <f t="shared" si="31"/>
        <v>0</v>
      </c>
    </row>
    <row r="910" spans="1:19" s="23" customFormat="1">
      <c r="A910" s="130" t="s">
        <v>4116</v>
      </c>
      <c r="B910" s="24" t="s">
        <v>17</v>
      </c>
      <c r="C910" s="24" t="s">
        <v>326</v>
      </c>
      <c r="D910" s="24">
        <v>547497</v>
      </c>
      <c r="E910" s="21">
        <v>5452000806215</v>
      </c>
      <c r="F910" s="24">
        <v>111081</v>
      </c>
      <c r="G910" s="24" t="s">
        <v>55</v>
      </c>
      <c r="H910" s="20">
        <v>91</v>
      </c>
      <c r="I910" s="20" t="s">
        <v>30</v>
      </c>
      <c r="J910" s="25"/>
      <c r="K910" s="24"/>
      <c r="L910" s="40" t="s">
        <v>5616</v>
      </c>
      <c r="M910" s="24" t="s">
        <v>19</v>
      </c>
      <c r="N910" s="24" t="s">
        <v>320</v>
      </c>
      <c r="O910" s="26">
        <v>72</v>
      </c>
      <c r="P910" s="67">
        <v>12210</v>
      </c>
      <c r="Q910" s="21"/>
      <c r="R910" s="22">
        <f t="shared" si="30"/>
        <v>0</v>
      </c>
      <c r="S910" s="129">
        <f t="shared" si="31"/>
        <v>0</v>
      </c>
    </row>
    <row r="911" spans="1:19" s="23" customFormat="1">
      <c r="A911" s="130" t="s">
        <v>4116</v>
      </c>
      <c r="B911" s="24" t="s">
        <v>17</v>
      </c>
      <c r="C911" s="24" t="s">
        <v>326</v>
      </c>
      <c r="D911" s="24">
        <v>548467</v>
      </c>
      <c r="E911" s="21">
        <v>5452000814869</v>
      </c>
      <c r="F911" s="24">
        <v>111082</v>
      </c>
      <c r="G911" s="24" t="s">
        <v>55</v>
      </c>
      <c r="H911" s="41">
        <v>91</v>
      </c>
      <c r="I911" s="20" t="s">
        <v>30</v>
      </c>
      <c r="J911" s="25"/>
      <c r="K911" s="24" t="s">
        <v>1984</v>
      </c>
      <c r="L911" s="40" t="s">
        <v>5617</v>
      </c>
      <c r="M911" s="24" t="s">
        <v>321</v>
      </c>
      <c r="N911" s="24" t="s">
        <v>19</v>
      </c>
      <c r="O911" s="26">
        <v>69</v>
      </c>
      <c r="P911" s="67">
        <v>14650</v>
      </c>
      <c r="Q911" s="21"/>
      <c r="R911" s="22">
        <f t="shared" si="30"/>
        <v>0</v>
      </c>
      <c r="S911" s="129">
        <f t="shared" si="31"/>
        <v>0</v>
      </c>
    </row>
    <row r="912" spans="1:19" s="23" customFormat="1">
      <c r="A912" s="130" t="s">
        <v>4116</v>
      </c>
      <c r="B912" s="24" t="s">
        <v>17</v>
      </c>
      <c r="C912" s="24" t="s">
        <v>326</v>
      </c>
      <c r="D912" s="24">
        <v>578269</v>
      </c>
      <c r="E912" s="21">
        <v>4038526039750</v>
      </c>
      <c r="F912" s="24">
        <v>138378</v>
      </c>
      <c r="G912" s="24" t="s">
        <v>55</v>
      </c>
      <c r="H912" s="41">
        <v>91</v>
      </c>
      <c r="I912" s="20" t="s">
        <v>18</v>
      </c>
      <c r="J912" s="25"/>
      <c r="K912" s="24"/>
      <c r="L912" s="40" t="s">
        <v>5618</v>
      </c>
      <c r="M912" s="24" t="s">
        <v>321</v>
      </c>
      <c r="N912" s="24" t="s">
        <v>321</v>
      </c>
      <c r="O912" s="26">
        <v>71</v>
      </c>
      <c r="P912" s="67">
        <v>12590</v>
      </c>
      <c r="Q912" s="21"/>
      <c r="R912" s="22">
        <f t="shared" si="30"/>
        <v>0</v>
      </c>
      <c r="S912" s="129">
        <f t="shared" si="31"/>
        <v>0</v>
      </c>
    </row>
    <row r="913" spans="1:19" s="23" customFormat="1">
      <c r="A913" s="130" t="s">
        <v>4116</v>
      </c>
      <c r="B913" s="24" t="s">
        <v>17</v>
      </c>
      <c r="C913" s="24" t="s">
        <v>326</v>
      </c>
      <c r="D913" s="24">
        <v>548595</v>
      </c>
      <c r="E913" s="21">
        <v>5452000816351</v>
      </c>
      <c r="F913" s="24">
        <v>113011</v>
      </c>
      <c r="G913" s="24" t="s">
        <v>55</v>
      </c>
      <c r="H913" s="41">
        <v>91</v>
      </c>
      <c r="I913" s="20" t="s">
        <v>18</v>
      </c>
      <c r="J913" s="25"/>
      <c r="K913" s="24"/>
      <c r="L913" s="40" t="s">
        <v>5619</v>
      </c>
      <c r="M913" s="24" t="s">
        <v>19</v>
      </c>
      <c r="N913" s="24" t="s">
        <v>320</v>
      </c>
      <c r="O913" s="26">
        <v>71</v>
      </c>
      <c r="P913" s="67">
        <v>10840</v>
      </c>
      <c r="Q913" s="21"/>
      <c r="R913" s="22">
        <f t="shared" si="30"/>
        <v>0</v>
      </c>
      <c r="S913" s="129">
        <f t="shared" si="31"/>
        <v>0</v>
      </c>
    </row>
    <row r="914" spans="1:19" s="23" customFormat="1">
      <c r="A914" s="130" t="s">
        <v>4116</v>
      </c>
      <c r="B914" s="24" t="s">
        <v>17</v>
      </c>
      <c r="C914" s="24" t="s">
        <v>326</v>
      </c>
      <c r="D914" s="24">
        <v>548596</v>
      </c>
      <c r="E914" s="21">
        <v>5452000816368</v>
      </c>
      <c r="F914" s="24"/>
      <c r="G914" s="24" t="s">
        <v>55</v>
      </c>
      <c r="H914" s="41">
        <v>94</v>
      </c>
      <c r="I914" s="20" t="s">
        <v>30</v>
      </c>
      <c r="J914" s="25" t="s">
        <v>27</v>
      </c>
      <c r="K914" s="24"/>
      <c r="L914" s="40" t="s">
        <v>5620</v>
      </c>
      <c r="M914" s="24" t="s">
        <v>19</v>
      </c>
      <c r="N914" s="24" t="s">
        <v>320</v>
      </c>
      <c r="O914" s="26">
        <v>71</v>
      </c>
      <c r="P914" s="67">
        <v>13260</v>
      </c>
      <c r="Q914" s="21"/>
      <c r="R914" s="22">
        <f t="shared" si="30"/>
        <v>0</v>
      </c>
      <c r="S914" s="129">
        <f t="shared" si="31"/>
        <v>0</v>
      </c>
    </row>
    <row r="915" spans="1:19" s="23" customFormat="1">
      <c r="A915" s="130" t="s">
        <v>4116</v>
      </c>
      <c r="B915" s="24" t="s">
        <v>17</v>
      </c>
      <c r="C915" s="24" t="s">
        <v>326</v>
      </c>
      <c r="D915" s="24">
        <v>574219</v>
      </c>
      <c r="E915" s="21">
        <v>5452000829757</v>
      </c>
      <c r="F915" s="24"/>
      <c r="G915" s="24" t="s">
        <v>55</v>
      </c>
      <c r="H915" s="41">
        <v>94</v>
      </c>
      <c r="I915" s="20" t="s">
        <v>42</v>
      </c>
      <c r="J915" s="25" t="s">
        <v>27</v>
      </c>
      <c r="K915" s="24"/>
      <c r="L915" s="40" t="s">
        <v>5621</v>
      </c>
      <c r="M915" s="24" t="s">
        <v>19</v>
      </c>
      <c r="N915" s="24" t="s">
        <v>320</v>
      </c>
      <c r="O915" s="26">
        <v>71</v>
      </c>
      <c r="P915" s="67">
        <v>15640</v>
      </c>
      <c r="Q915" s="21"/>
      <c r="R915" s="22">
        <f t="shared" si="30"/>
        <v>0</v>
      </c>
      <c r="S915" s="129">
        <f t="shared" si="31"/>
        <v>0</v>
      </c>
    </row>
    <row r="916" spans="1:19" s="23" customFormat="1">
      <c r="A916" s="130" t="s">
        <v>4116</v>
      </c>
      <c r="B916" s="24" t="s">
        <v>17</v>
      </c>
      <c r="C916" s="24" t="s">
        <v>326</v>
      </c>
      <c r="D916" s="24">
        <v>531295</v>
      </c>
      <c r="E916" s="21">
        <v>5452000452276</v>
      </c>
      <c r="F916" s="24">
        <v>101259</v>
      </c>
      <c r="G916" s="24" t="s">
        <v>51</v>
      </c>
      <c r="H916" s="20">
        <v>92</v>
      </c>
      <c r="I916" s="20" t="s">
        <v>30</v>
      </c>
      <c r="J916" s="25"/>
      <c r="K916" s="24" t="s">
        <v>1984</v>
      </c>
      <c r="L916" s="40" t="s">
        <v>5622</v>
      </c>
      <c r="M916" s="24" t="s">
        <v>321</v>
      </c>
      <c r="N916" s="24" t="s">
        <v>19</v>
      </c>
      <c r="O916" s="26">
        <v>70</v>
      </c>
      <c r="P916" s="67">
        <v>15140</v>
      </c>
      <c r="Q916" s="21"/>
      <c r="R916" s="22">
        <f t="shared" si="30"/>
        <v>0</v>
      </c>
      <c r="S916" s="129">
        <f t="shared" si="31"/>
        <v>0</v>
      </c>
    </row>
    <row r="917" spans="1:19" s="23" customFormat="1">
      <c r="A917" s="130" t="s">
        <v>4116</v>
      </c>
      <c r="B917" s="24" t="s">
        <v>17</v>
      </c>
      <c r="C917" s="24" t="s">
        <v>326</v>
      </c>
      <c r="D917" s="24">
        <v>531294</v>
      </c>
      <c r="E917" s="21">
        <v>5452000452269</v>
      </c>
      <c r="F917" s="24">
        <v>111530</v>
      </c>
      <c r="G917" s="24" t="s">
        <v>51</v>
      </c>
      <c r="H917" s="20">
        <v>92</v>
      </c>
      <c r="I917" s="20" t="s">
        <v>30</v>
      </c>
      <c r="J917" s="25"/>
      <c r="K917" s="24"/>
      <c r="L917" s="40" t="s">
        <v>5623</v>
      </c>
      <c r="M917" s="24" t="s">
        <v>19</v>
      </c>
      <c r="N917" s="24" t="s">
        <v>19</v>
      </c>
      <c r="O917" s="26">
        <v>70</v>
      </c>
      <c r="P917" s="67">
        <v>12840</v>
      </c>
      <c r="Q917" s="21"/>
      <c r="R917" s="22">
        <f t="shared" si="30"/>
        <v>0</v>
      </c>
      <c r="S917" s="129">
        <f t="shared" si="31"/>
        <v>0</v>
      </c>
    </row>
    <row r="918" spans="1:19" s="23" customFormat="1">
      <c r="A918" s="130" t="s">
        <v>4116</v>
      </c>
      <c r="B918" s="24" t="s">
        <v>17</v>
      </c>
      <c r="C918" s="24" t="s">
        <v>326</v>
      </c>
      <c r="D918" s="24">
        <v>548597</v>
      </c>
      <c r="E918" s="21">
        <v>5452000816375</v>
      </c>
      <c r="F918" s="24">
        <v>111083</v>
      </c>
      <c r="G918" s="24" t="s">
        <v>51</v>
      </c>
      <c r="H918" s="20">
        <v>92</v>
      </c>
      <c r="I918" s="20" t="s">
        <v>30</v>
      </c>
      <c r="J918" s="25"/>
      <c r="K918" s="24"/>
      <c r="L918" s="40" t="s">
        <v>5624</v>
      </c>
      <c r="M918" s="24" t="s">
        <v>19</v>
      </c>
      <c r="N918" s="24" t="s">
        <v>320</v>
      </c>
      <c r="O918" s="26">
        <v>71</v>
      </c>
      <c r="P918" s="67">
        <v>11850</v>
      </c>
      <c r="Q918" s="21"/>
      <c r="R918" s="22">
        <f t="shared" si="30"/>
        <v>0</v>
      </c>
      <c r="S918" s="129">
        <f t="shared" si="31"/>
        <v>0</v>
      </c>
    </row>
    <row r="919" spans="1:19" s="23" customFormat="1">
      <c r="A919" s="130" t="s">
        <v>4116</v>
      </c>
      <c r="B919" s="24" t="s">
        <v>17</v>
      </c>
      <c r="C919" s="24" t="s">
        <v>326</v>
      </c>
      <c r="D919" s="24">
        <v>532413</v>
      </c>
      <c r="E919" s="21">
        <v>5452000488022</v>
      </c>
      <c r="F919" s="24">
        <v>116871</v>
      </c>
      <c r="G919" s="24" t="s">
        <v>51</v>
      </c>
      <c r="H919" s="20">
        <v>92</v>
      </c>
      <c r="I919" s="20" t="s">
        <v>30</v>
      </c>
      <c r="J919" s="25"/>
      <c r="K919" s="24"/>
      <c r="L919" s="40" t="s">
        <v>5625</v>
      </c>
      <c r="M919" s="24" t="s">
        <v>321</v>
      </c>
      <c r="N919" s="24" t="s">
        <v>19</v>
      </c>
      <c r="O919" s="26">
        <v>70</v>
      </c>
      <c r="P919" s="67">
        <v>12840</v>
      </c>
      <c r="Q919" s="21"/>
      <c r="R919" s="22">
        <f t="shared" si="30"/>
        <v>0</v>
      </c>
      <c r="S919" s="129">
        <f t="shared" si="31"/>
        <v>0</v>
      </c>
    </row>
    <row r="920" spans="1:19" s="23" customFormat="1">
      <c r="A920" s="130" t="s">
        <v>4116</v>
      </c>
      <c r="B920" s="24" t="s">
        <v>17</v>
      </c>
      <c r="C920" s="24" t="s">
        <v>326</v>
      </c>
      <c r="D920" s="24">
        <v>526894</v>
      </c>
      <c r="E920" s="21">
        <v>5452000392152</v>
      </c>
      <c r="F920" s="24">
        <v>38985</v>
      </c>
      <c r="G920" s="24" t="s">
        <v>51</v>
      </c>
      <c r="H920" s="20">
        <v>92</v>
      </c>
      <c r="I920" s="20" t="s">
        <v>30</v>
      </c>
      <c r="J920" s="25"/>
      <c r="K920" s="24"/>
      <c r="L920" s="40" t="s">
        <v>5626</v>
      </c>
      <c r="M920" s="24" t="s">
        <v>19</v>
      </c>
      <c r="N920" s="24" t="s">
        <v>321</v>
      </c>
      <c r="O920" s="26">
        <v>70</v>
      </c>
      <c r="P920" s="67">
        <v>12810</v>
      </c>
      <c r="Q920" s="21"/>
      <c r="R920" s="22">
        <f t="shared" si="30"/>
        <v>0</v>
      </c>
      <c r="S920" s="129">
        <f t="shared" si="31"/>
        <v>0</v>
      </c>
    </row>
    <row r="921" spans="1:19" s="23" customFormat="1">
      <c r="A921" s="130" t="s">
        <v>4116</v>
      </c>
      <c r="B921" s="24" t="s">
        <v>17</v>
      </c>
      <c r="C921" s="24" t="s">
        <v>326</v>
      </c>
      <c r="D921" s="24">
        <v>574931</v>
      </c>
      <c r="E921" s="21">
        <v>5452000836014</v>
      </c>
      <c r="F921" s="24"/>
      <c r="G921" s="24" t="s">
        <v>51</v>
      </c>
      <c r="H921" s="20">
        <v>92</v>
      </c>
      <c r="I921" s="20" t="s">
        <v>42</v>
      </c>
      <c r="J921" s="25"/>
      <c r="K921" s="24"/>
      <c r="L921" s="40" t="s">
        <v>5627</v>
      </c>
      <c r="M921" s="24" t="s">
        <v>321</v>
      </c>
      <c r="N921" s="24" t="s">
        <v>321</v>
      </c>
      <c r="O921" s="26">
        <v>69</v>
      </c>
      <c r="P921" s="67">
        <v>12650</v>
      </c>
      <c r="Q921" s="21"/>
      <c r="R921" s="22">
        <f t="shared" si="30"/>
        <v>0</v>
      </c>
      <c r="S921" s="129">
        <f t="shared" si="31"/>
        <v>0</v>
      </c>
    </row>
    <row r="922" spans="1:19" s="23" customFormat="1">
      <c r="A922" s="130" t="s">
        <v>4116</v>
      </c>
      <c r="B922" s="24" t="s">
        <v>17</v>
      </c>
      <c r="C922" s="24" t="s">
        <v>326</v>
      </c>
      <c r="D922" s="24">
        <v>548598</v>
      </c>
      <c r="E922" s="21">
        <v>5452000816382</v>
      </c>
      <c r="F922" s="24"/>
      <c r="G922" s="24" t="s">
        <v>51</v>
      </c>
      <c r="H922" s="20">
        <v>96</v>
      </c>
      <c r="I922" s="20" t="s">
        <v>30</v>
      </c>
      <c r="J922" s="25" t="s">
        <v>27</v>
      </c>
      <c r="K922" s="24"/>
      <c r="L922" s="40" t="s">
        <v>5628</v>
      </c>
      <c r="M922" s="24" t="s">
        <v>19</v>
      </c>
      <c r="N922" s="24" t="s">
        <v>320</v>
      </c>
      <c r="O922" s="26">
        <v>72</v>
      </c>
      <c r="P922" s="67">
        <v>12750</v>
      </c>
      <c r="Q922" s="21"/>
      <c r="R922" s="22">
        <f t="shared" si="30"/>
        <v>0</v>
      </c>
      <c r="S922" s="129">
        <f t="shared" si="31"/>
        <v>0</v>
      </c>
    </row>
    <row r="923" spans="1:19" s="23" customFormat="1">
      <c r="A923" s="130" t="s">
        <v>4116</v>
      </c>
      <c r="B923" s="24" t="s">
        <v>17</v>
      </c>
      <c r="C923" s="24" t="s">
        <v>326</v>
      </c>
      <c r="D923" s="24">
        <v>544758</v>
      </c>
      <c r="E923" s="21">
        <v>5452000724038</v>
      </c>
      <c r="F923" s="24"/>
      <c r="G923" s="24" t="s">
        <v>51</v>
      </c>
      <c r="H923" s="20">
        <v>96</v>
      </c>
      <c r="I923" s="20" t="s">
        <v>30</v>
      </c>
      <c r="J923" s="25" t="s">
        <v>27</v>
      </c>
      <c r="K923" s="24" t="s">
        <v>1984</v>
      </c>
      <c r="L923" s="40" t="s">
        <v>5629</v>
      </c>
      <c r="M923" s="24" t="s">
        <v>19</v>
      </c>
      <c r="N923" s="24" t="s">
        <v>19</v>
      </c>
      <c r="O923" s="26">
        <v>71</v>
      </c>
      <c r="P923" s="67">
        <v>15410</v>
      </c>
      <c r="Q923" s="21"/>
      <c r="R923" s="22">
        <f t="shared" si="30"/>
        <v>0</v>
      </c>
      <c r="S923" s="129">
        <f t="shared" si="31"/>
        <v>0</v>
      </c>
    </row>
    <row r="924" spans="1:19" s="23" customFormat="1">
      <c r="A924" s="130" t="s">
        <v>4116</v>
      </c>
      <c r="B924" s="24" t="s">
        <v>17</v>
      </c>
      <c r="C924" s="24" t="s">
        <v>326</v>
      </c>
      <c r="D924" s="24">
        <v>548444</v>
      </c>
      <c r="E924" s="21"/>
      <c r="F924" s="24"/>
      <c r="G924" s="24" t="s">
        <v>51</v>
      </c>
      <c r="H924" s="20">
        <v>96</v>
      </c>
      <c r="I924" s="20" t="s">
        <v>30</v>
      </c>
      <c r="J924" s="25" t="s">
        <v>27</v>
      </c>
      <c r="K924" s="24" t="s">
        <v>1984</v>
      </c>
      <c r="L924" s="40" t="s">
        <v>5630</v>
      </c>
      <c r="M924" s="24"/>
      <c r="N924" s="24"/>
      <c r="O924" s="26"/>
      <c r="P924" s="67">
        <v>15040</v>
      </c>
      <c r="Q924" s="21"/>
      <c r="R924" s="22">
        <f t="shared" si="30"/>
        <v>0</v>
      </c>
      <c r="S924" s="129">
        <f t="shared" si="31"/>
        <v>0</v>
      </c>
    </row>
    <row r="925" spans="1:19" s="23" customFormat="1">
      <c r="A925" s="130" t="s">
        <v>4116</v>
      </c>
      <c r="B925" s="24" t="s">
        <v>17</v>
      </c>
      <c r="C925" s="24" t="s">
        <v>326</v>
      </c>
      <c r="D925" s="24">
        <v>577604</v>
      </c>
      <c r="E925" s="21">
        <v>4038526036100</v>
      </c>
      <c r="F925" s="24"/>
      <c r="G925" s="24" t="s">
        <v>115</v>
      </c>
      <c r="H925" s="20">
        <v>95</v>
      </c>
      <c r="I925" s="20" t="s">
        <v>30</v>
      </c>
      <c r="J925" s="25"/>
      <c r="K925" s="24"/>
      <c r="L925" s="40" t="s">
        <v>5631</v>
      </c>
      <c r="M925" s="24" t="s">
        <v>320</v>
      </c>
      <c r="N925" s="24" t="s">
        <v>19</v>
      </c>
      <c r="O925" s="26">
        <v>71</v>
      </c>
      <c r="P925" s="67">
        <v>15450</v>
      </c>
      <c r="Q925" s="21"/>
      <c r="R925" s="22">
        <f t="shared" si="30"/>
        <v>0</v>
      </c>
      <c r="S925" s="129">
        <f t="shared" si="31"/>
        <v>0</v>
      </c>
    </row>
    <row r="926" spans="1:19" s="23" customFormat="1">
      <c r="A926" s="130" t="s">
        <v>4116</v>
      </c>
      <c r="B926" s="24" t="s">
        <v>17</v>
      </c>
      <c r="C926" s="24" t="s">
        <v>326</v>
      </c>
      <c r="D926" s="24">
        <v>542921</v>
      </c>
      <c r="E926" s="21">
        <v>5452000704498</v>
      </c>
      <c r="F926" s="24"/>
      <c r="G926" s="24" t="s">
        <v>115</v>
      </c>
      <c r="H926" s="20">
        <v>95</v>
      </c>
      <c r="I926" s="20" t="s">
        <v>30</v>
      </c>
      <c r="J926" s="25"/>
      <c r="K926" s="24"/>
      <c r="L926" s="40" t="s">
        <v>5632</v>
      </c>
      <c r="M926" s="24" t="s">
        <v>320</v>
      </c>
      <c r="N926" s="24" t="s">
        <v>19</v>
      </c>
      <c r="O926" s="26">
        <v>72</v>
      </c>
      <c r="P926" s="67">
        <v>15960</v>
      </c>
      <c r="Q926" s="21"/>
      <c r="R926" s="22">
        <f t="shared" si="30"/>
        <v>0</v>
      </c>
      <c r="S926" s="129">
        <f t="shared" si="31"/>
        <v>0</v>
      </c>
    </row>
    <row r="927" spans="1:19" s="23" customFormat="1">
      <c r="A927" s="130" t="s">
        <v>4116</v>
      </c>
      <c r="B927" s="24" t="s">
        <v>17</v>
      </c>
      <c r="C927" s="24" t="s">
        <v>326</v>
      </c>
      <c r="D927" s="24">
        <v>574277</v>
      </c>
      <c r="E927" s="21">
        <v>5452000829870</v>
      </c>
      <c r="F927" s="24"/>
      <c r="G927" s="24" t="s">
        <v>2820</v>
      </c>
      <c r="H927" s="20">
        <v>90</v>
      </c>
      <c r="I927" s="20" t="s">
        <v>42</v>
      </c>
      <c r="J927" s="25" t="s">
        <v>27</v>
      </c>
      <c r="K927" s="24"/>
      <c r="L927" s="40" t="s">
        <v>5633</v>
      </c>
      <c r="M927" s="24" t="s">
        <v>321</v>
      </c>
      <c r="N927" s="24" t="s">
        <v>320</v>
      </c>
      <c r="O927" s="26">
        <v>71</v>
      </c>
      <c r="P927" s="67">
        <v>20290</v>
      </c>
      <c r="Q927" s="21"/>
      <c r="R927" s="22">
        <f t="shared" si="30"/>
        <v>0</v>
      </c>
      <c r="S927" s="129">
        <f t="shared" si="31"/>
        <v>0</v>
      </c>
    </row>
    <row r="928" spans="1:19" s="23" customFormat="1">
      <c r="A928" s="130" t="s">
        <v>4116</v>
      </c>
      <c r="B928" s="24" t="s">
        <v>17</v>
      </c>
      <c r="C928" s="24" t="s">
        <v>326</v>
      </c>
      <c r="D928" s="24">
        <v>574301</v>
      </c>
      <c r="E928" s="21">
        <v>5452000830210</v>
      </c>
      <c r="F928" s="24">
        <v>122257</v>
      </c>
      <c r="G928" s="24" t="s">
        <v>56</v>
      </c>
      <c r="H928" s="20">
        <v>93</v>
      </c>
      <c r="I928" s="20" t="s">
        <v>30</v>
      </c>
      <c r="J928" s="25"/>
      <c r="K928" s="24"/>
      <c r="L928" s="40" t="s">
        <v>5634</v>
      </c>
      <c r="M928" s="24" t="s">
        <v>19</v>
      </c>
      <c r="N928" s="24" t="s">
        <v>320</v>
      </c>
      <c r="O928" s="26">
        <v>71</v>
      </c>
      <c r="P928" s="67">
        <v>15410</v>
      </c>
      <c r="Q928" s="21"/>
      <c r="R928" s="22">
        <f t="shared" si="30"/>
        <v>0</v>
      </c>
      <c r="S928" s="129">
        <f t="shared" si="31"/>
        <v>0</v>
      </c>
    </row>
    <row r="929" spans="1:19" s="23" customFormat="1">
      <c r="A929" s="130" t="s">
        <v>4116</v>
      </c>
      <c r="B929" s="24" t="s">
        <v>17</v>
      </c>
      <c r="C929" s="24" t="s">
        <v>326</v>
      </c>
      <c r="D929" s="24">
        <v>574152</v>
      </c>
      <c r="E929" s="21">
        <v>5452000828583</v>
      </c>
      <c r="F929" s="24">
        <v>131408</v>
      </c>
      <c r="G929" s="24" t="s">
        <v>56</v>
      </c>
      <c r="H929" s="20">
        <v>97</v>
      </c>
      <c r="I929" s="20" t="s">
        <v>30</v>
      </c>
      <c r="J929" s="25" t="s">
        <v>27</v>
      </c>
      <c r="K929" s="24"/>
      <c r="L929" s="40" t="s">
        <v>5635</v>
      </c>
      <c r="M929" s="24" t="s">
        <v>19</v>
      </c>
      <c r="N929" s="24" t="s">
        <v>320</v>
      </c>
      <c r="O929" s="26">
        <v>71</v>
      </c>
      <c r="P929" s="67">
        <v>16640</v>
      </c>
      <c r="Q929" s="21"/>
      <c r="R929" s="22">
        <f t="shared" si="30"/>
        <v>0</v>
      </c>
      <c r="S929" s="129">
        <f t="shared" si="31"/>
        <v>0</v>
      </c>
    </row>
    <row r="930" spans="1:19" s="23" customFormat="1">
      <c r="A930" s="130" t="s">
        <v>4116</v>
      </c>
      <c r="B930" s="24" t="s">
        <v>17</v>
      </c>
      <c r="C930" s="24" t="s">
        <v>326</v>
      </c>
      <c r="D930" s="24">
        <v>578550</v>
      </c>
      <c r="E930" s="21">
        <v>4038526039668</v>
      </c>
      <c r="F930" s="24"/>
      <c r="G930" s="24" t="s">
        <v>56</v>
      </c>
      <c r="H930" s="20">
        <v>97</v>
      </c>
      <c r="I930" s="20" t="s">
        <v>30</v>
      </c>
      <c r="J930" s="25" t="s">
        <v>27</v>
      </c>
      <c r="K930" s="24"/>
      <c r="L930" s="40" t="s">
        <v>5636</v>
      </c>
      <c r="M930" s="24" t="s">
        <v>19</v>
      </c>
      <c r="N930" s="24" t="s">
        <v>320</v>
      </c>
      <c r="O930" s="26">
        <v>71</v>
      </c>
      <c r="P930" s="67">
        <v>18760</v>
      </c>
      <c r="Q930" s="21"/>
      <c r="R930" s="22">
        <f t="shared" si="30"/>
        <v>0</v>
      </c>
      <c r="S930" s="129">
        <f t="shared" si="31"/>
        <v>0</v>
      </c>
    </row>
    <row r="931" spans="1:19" s="23" customFormat="1">
      <c r="A931" s="130" t="s">
        <v>4116</v>
      </c>
      <c r="B931" s="24" t="s">
        <v>17</v>
      </c>
      <c r="C931" s="24" t="s">
        <v>326</v>
      </c>
      <c r="D931" s="24">
        <v>581004</v>
      </c>
      <c r="E931" s="21">
        <v>4038526070975</v>
      </c>
      <c r="F931" s="24"/>
      <c r="G931" s="24" t="s">
        <v>56</v>
      </c>
      <c r="H931" s="20">
        <v>97</v>
      </c>
      <c r="I931" s="20" t="s">
        <v>42</v>
      </c>
      <c r="J931" s="25" t="s">
        <v>27</v>
      </c>
      <c r="K931" s="24"/>
      <c r="L931" s="40" t="s">
        <v>5637</v>
      </c>
      <c r="M931" s="24" t="s">
        <v>321</v>
      </c>
      <c r="N931" s="24" t="s">
        <v>19</v>
      </c>
      <c r="O931" s="26">
        <v>70</v>
      </c>
      <c r="P931" s="67">
        <v>19260</v>
      </c>
      <c r="Q931" s="21"/>
      <c r="R931" s="22">
        <f t="shared" si="30"/>
        <v>0</v>
      </c>
      <c r="S931" s="129">
        <f t="shared" si="31"/>
        <v>0</v>
      </c>
    </row>
    <row r="932" spans="1:19" s="23" customFormat="1">
      <c r="A932" s="130" t="s">
        <v>4116</v>
      </c>
      <c r="B932" s="24" t="s">
        <v>17</v>
      </c>
      <c r="C932" s="24" t="s">
        <v>326</v>
      </c>
      <c r="D932" s="24">
        <v>574153</v>
      </c>
      <c r="E932" s="21">
        <v>5452000828590</v>
      </c>
      <c r="F932" s="24">
        <v>111084</v>
      </c>
      <c r="G932" s="24" t="s">
        <v>53</v>
      </c>
      <c r="H932" s="20">
        <v>99</v>
      </c>
      <c r="I932" s="20" t="s">
        <v>30</v>
      </c>
      <c r="J932" s="25" t="s">
        <v>27</v>
      </c>
      <c r="K932" s="24"/>
      <c r="L932" s="40" t="s">
        <v>5638</v>
      </c>
      <c r="M932" s="24" t="s">
        <v>19</v>
      </c>
      <c r="N932" s="24" t="s">
        <v>320</v>
      </c>
      <c r="O932" s="26">
        <v>72</v>
      </c>
      <c r="P932" s="67">
        <v>14540</v>
      </c>
      <c r="Q932" s="21"/>
      <c r="R932" s="22">
        <f t="shared" si="30"/>
        <v>0</v>
      </c>
      <c r="S932" s="129">
        <f t="shared" si="31"/>
        <v>0</v>
      </c>
    </row>
    <row r="933" spans="1:19" s="23" customFormat="1">
      <c r="A933" s="130" t="s">
        <v>4116</v>
      </c>
      <c r="B933" s="24" t="s">
        <v>17</v>
      </c>
      <c r="C933" s="24" t="s">
        <v>326</v>
      </c>
      <c r="D933" s="24">
        <v>531298</v>
      </c>
      <c r="E933" s="21">
        <v>5452000452306</v>
      </c>
      <c r="F933" s="24">
        <v>111533</v>
      </c>
      <c r="G933" s="24" t="s">
        <v>53</v>
      </c>
      <c r="H933" s="20">
        <v>99</v>
      </c>
      <c r="I933" s="20" t="s">
        <v>42</v>
      </c>
      <c r="J933" s="25" t="s">
        <v>27</v>
      </c>
      <c r="K933" s="24"/>
      <c r="L933" s="40" t="s">
        <v>5639</v>
      </c>
      <c r="M933" s="24" t="s">
        <v>19</v>
      </c>
      <c r="N933" s="24" t="s">
        <v>19</v>
      </c>
      <c r="O933" s="26">
        <v>72</v>
      </c>
      <c r="P933" s="67">
        <v>15690</v>
      </c>
      <c r="Q933" s="21"/>
      <c r="R933" s="22">
        <f t="shared" si="30"/>
        <v>0</v>
      </c>
      <c r="S933" s="129">
        <f t="shared" si="31"/>
        <v>0</v>
      </c>
    </row>
    <row r="934" spans="1:19" s="23" customFormat="1">
      <c r="A934" s="130" t="s">
        <v>4116</v>
      </c>
      <c r="B934" s="24" t="s">
        <v>17</v>
      </c>
      <c r="C934" s="24" t="s">
        <v>326</v>
      </c>
      <c r="D934" s="24">
        <v>574302</v>
      </c>
      <c r="E934" s="21">
        <v>5452000830227</v>
      </c>
      <c r="F934" s="24"/>
      <c r="G934" s="24" t="s">
        <v>97</v>
      </c>
      <c r="H934" s="20">
        <v>102</v>
      </c>
      <c r="I934" s="20" t="s">
        <v>30</v>
      </c>
      <c r="J934" s="25" t="s">
        <v>27</v>
      </c>
      <c r="K934" s="24"/>
      <c r="L934" s="40" t="s">
        <v>5640</v>
      </c>
      <c r="M934" s="24" t="s">
        <v>19</v>
      </c>
      <c r="N934" s="24" t="s">
        <v>19</v>
      </c>
      <c r="O934" s="26">
        <v>71</v>
      </c>
      <c r="P934" s="67">
        <v>15580</v>
      </c>
      <c r="Q934" s="21"/>
      <c r="R934" s="22">
        <f t="shared" si="30"/>
        <v>0</v>
      </c>
      <c r="S934" s="129">
        <f t="shared" si="31"/>
        <v>0</v>
      </c>
    </row>
    <row r="935" spans="1:19" s="23" customFormat="1">
      <c r="A935" s="130" t="s">
        <v>4116</v>
      </c>
      <c r="B935" s="24" t="s">
        <v>17</v>
      </c>
      <c r="C935" s="24" t="s">
        <v>326</v>
      </c>
      <c r="D935" s="24">
        <v>574303</v>
      </c>
      <c r="E935" s="21">
        <v>5452000830234</v>
      </c>
      <c r="F935" s="24">
        <v>111085</v>
      </c>
      <c r="G935" s="24" t="s">
        <v>97</v>
      </c>
      <c r="H935" s="20">
        <v>98</v>
      </c>
      <c r="I935" s="20" t="s">
        <v>30</v>
      </c>
      <c r="J935" s="25"/>
      <c r="K935" s="24"/>
      <c r="L935" s="40" t="s">
        <v>5641</v>
      </c>
      <c r="M935" s="24" t="s">
        <v>19</v>
      </c>
      <c r="N935" s="24" t="s">
        <v>320</v>
      </c>
      <c r="O935" s="26">
        <v>71</v>
      </c>
      <c r="P935" s="67">
        <v>14510</v>
      </c>
      <c r="Q935" s="21"/>
      <c r="R935" s="22">
        <f t="shared" si="30"/>
        <v>0</v>
      </c>
      <c r="S935" s="129">
        <f t="shared" si="31"/>
        <v>0</v>
      </c>
    </row>
    <row r="936" spans="1:19" s="23" customFormat="1">
      <c r="A936" s="130" t="s">
        <v>4116</v>
      </c>
      <c r="B936" s="24" t="s">
        <v>17</v>
      </c>
      <c r="C936" s="24" t="s">
        <v>326</v>
      </c>
      <c r="D936" s="24">
        <v>574304</v>
      </c>
      <c r="E936" s="21">
        <v>5452000830241</v>
      </c>
      <c r="F936" s="24">
        <v>123634</v>
      </c>
      <c r="G936" s="24" t="s">
        <v>97</v>
      </c>
      <c r="H936" s="20">
        <v>98</v>
      </c>
      <c r="I936" s="20" t="s">
        <v>18</v>
      </c>
      <c r="J936" s="25"/>
      <c r="K936" s="24"/>
      <c r="L936" s="40" t="s">
        <v>5642</v>
      </c>
      <c r="M936" s="24" t="s">
        <v>19</v>
      </c>
      <c r="N936" s="24" t="s">
        <v>320</v>
      </c>
      <c r="O936" s="26">
        <v>71</v>
      </c>
      <c r="P936" s="67">
        <v>14330</v>
      </c>
      <c r="Q936" s="21"/>
      <c r="R936" s="22">
        <f t="shared" si="30"/>
        <v>0</v>
      </c>
      <c r="S936" s="129">
        <f t="shared" si="31"/>
        <v>0</v>
      </c>
    </row>
    <row r="937" spans="1:19" s="23" customFormat="1">
      <c r="A937" s="130" t="s">
        <v>4116</v>
      </c>
      <c r="B937" s="24" t="s">
        <v>17</v>
      </c>
      <c r="C937" s="24" t="s">
        <v>326</v>
      </c>
      <c r="D937" s="24">
        <v>574318</v>
      </c>
      <c r="E937" s="21">
        <v>5452000830388</v>
      </c>
      <c r="F937" s="24">
        <v>113747</v>
      </c>
      <c r="G937" s="24" t="s">
        <v>57</v>
      </c>
      <c r="H937" s="20">
        <v>95</v>
      </c>
      <c r="I937" s="20" t="s">
        <v>30</v>
      </c>
      <c r="J937" s="25"/>
      <c r="K937" s="24"/>
      <c r="L937" s="40" t="s">
        <v>5643</v>
      </c>
      <c r="M937" s="24" t="s">
        <v>19</v>
      </c>
      <c r="N937" s="24" t="s">
        <v>320</v>
      </c>
      <c r="O937" s="26">
        <v>72</v>
      </c>
      <c r="P937" s="67">
        <v>15390</v>
      </c>
      <c r="Q937" s="21"/>
      <c r="R937" s="22">
        <f t="shared" si="30"/>
        <v>0</v>
      </c>
      <c r="S937" s="129">
        <f t="shared" si="31"/>
        <v>0</v>
      </c>
    </row>
    <row r="938" spans="1:19" s="23" customFormat="1">
      <c r="A938" s="130" t="s">
        <v>4116</v>
      </c>
      <c r="B938" s="24" t="s">
        <v>17</v>
      </c>
      <c r="C938" s="24" t="s">
        <v>326</v>
      </c>
      <c r="D938" s="24">
        <v>574319</v>
      </c>
      <c r="E938" s="21">
        <v>5452000830395</v>
      </c>
      <c r="F938" s="24">
        <v>113019</v>
      </c>
      <c r="G938" s="24" t="s">
        <v>57</v>
      </c>
      <c r="H938" s="20">
        <v>99</v>
      </c>
      <c r="I938" s="20" t="s">
        <v>30</v>
      </c>
      <c r="J938" s="25" t="s">
        <v>27</v>
      </c>
      <c r="K938" s="24"/>
      <c r="L938" s="40" t="s">
        <v>5644</v>
      </c>
      <c r="M938" s="24" t="s">
        <v>19</v>
      </c>
      <c r="N938" s="24" t="s">
        <v>19</v>
      </c>
      <c r="O938" s="26">
        <v>72</v>
      </c>
      <c r="P938" s="67">
        <v>16040</v>
      </c>
      <c r="Q938" s="21"/>
      <c r="R938" s="22">
        <f t="shared" si="30"/>
        <v>0</v>
      </c>
      <c r="S938" s="129">
        <f t="shared" si="31"/>
        <v>0</v>
      </c>
    </row>
    <row r="939" spans="1:19" s="23" customFormat="1">
      <c r="A939" s="130" t="s">
        <v>4116</v>
      </c>
      <c r="B939" s="24" t="s">
        <v>17</v>
      </c>
      <c r="C939" s="24" t="s">
        <v>326</v>
      </c>
      <c r="D939" s="24">
        <v>574320</v>
      </c>
      <c r="E939" s="21">
        <v>5452000830401</v>
      </c>
      <c r="F939" s="24">
        <v>114903</v>
      </c>
      <c r="G939" s="24" t="s">
        <v>57</v>
      </c>
      <c r="H939" s="20">
        <v>99</v>
      </c>
      <c r="I939" s="20" t="s">
        <v>42</v>
      </c>
      <c r="J939" s="25" t="s">
        <v>27</v>
      </c>
      <c r="K939" s="24"/>
      <c r="L939" s="40" t="s">
        <v>5645</v>
      </c>
      <c r="M939" s="24" t="s">
        <v>19</v>
      </c>
      <c r="N939" s="24" t="s">
        <v>19</v>
      </c>
      <c r="O939" s="26">
        <v>72</v>
      </c>
      <c r="P939" s="67">
        <v>18630</v>
      </c>
      <c r="Q939" s="21"/>
      <c r="R939" s="22">
        <f t="shared" si="30"/>
        <v>0</v>
      </c>
      <c r="S939" s="129">
        <f t="shared" si="31"/>
        <v>0</v>
      </c>
    </row>
    <row r="940" spans="1:19" s="23" customFormat="1">
      <c r="A940" s="130" t="s">
        <v>4116</v>
      </c>
      <c r="B940" s="24" t="s">
        <v>17</v>
      </c>
      <c r="C940" s="24" t="s">
        <v>326</v>
      </c>
      <c r="D940" s="24">
        <v>574243</v>
      </c>
      <c r="E940" s="21">
        <v>5452000829795</v>
      </c>
      <c r="F940" s="24">
        <v>112329</v>
      </c>
      <c r="G940" s="24" t="s">
        <v>1553</v>
      </c>
      <c r="H940" s="20">
        <v>102</v>
      </c>
      <c r="I940" s="20" t="s">
        <v>42</v>
      </c>
      <c r="J940" s="25" t="s">
        <v>27</v>
      </c>
      <c r="K940" s="24"/>
      <c r="L940" s="40" t="s">
        <v>5646</v>
      </c>
      <c r="M940" s="24" t="s">
        <v>19</v>
      </c>
      <c r="N940" s="24" t="s">
        <v>320</v>
      </c>
      <c r="O940" s="26">
        <v>71</v>
      </c>
      <c r="P940" s="67">
        <v>18400</v>
      </c>
      <c r="Q940" s="21"/>
      <c r="R940" s="22">
        <f t="shared" si="30"/>
        <v>0</v>
      </c>
      <c r="S940" s="129">
        <f t="shared" si="31"/>
        <v>0</v>
      </c>
    </row>
    <row r="941" spans="1:19" s="23" customFormat="1">
      <c r="A941" s="130" t="s">
        <v>4116</v>
      </c>
      <c r="B941" s="24" t="s">
        <v>17</v>
      </c>
      <c r="C941" s="24" t="s">
        <v>326</v>
      </c>
      <c r="D941" s="24">
        <v>574292</v>
      </c>
      <c r="E941" s="21">
        <v>5452000830074</v>
      </c>
      <c r="F941" s="24">
        <v>122102</v>
      </c>
      <c r="G941" s="24" t="s">
        <v>1990</v>
      </c>
      <c r="H941" s="20">
        <v>100</v>
      </c>
      <c r="I941" s="20" t="s">
        <v>30</v>
      </c>
      <c r="J941" s="25"/>
      <c r="K941" s="24"/>
      <c r="L941" s="40" t="s">
        <v>5647</v>
      </c>
      <c r="M941" s="24" t="s">
        <v>19</v>
      </c>
      <c r="N941" s="24" t="s">
        <v>19</v>
      </c>
      <c r="O941" s="26">
        <v>72</v>
      </c>
      <c r="P941" s="67">
        <v>18500</v>
      </c>
      <c r="Q941" s="21"/>
      <c r="R941" s="22">
        <f t="shared" si="30"/>
        <v>0</v>
      </c>
      <c r="S941" s="129">
        <f t="shared" si="31"/>
        <v>0</v>
      </c>
    </row>
    <row r="942" spans="1:19" s="23" customFormat="1">
      <c r="A942" s="130" t="s">
        <v>4116</v>
      </c>
      <c r="B942" s="24" t="s">
        <v>17</v>
      </c>
      <c r="C942" s="24" t="s">
        <v>326</v>
      </c>
      <c r="D942" s="24">
        <v>577397</v>
      </c>
      <c r="E942" s="21">
        <v>4038526032027</v>
      </c>
      <c r="F942" s="24">
        <v>122103</v>
      </c>
      <c r="G942" s="24" t="s">
        <v>70</v>
      </c>
      <c r="H942" s="41">
        <v>88</v>
      </c>
      <c r="I942" s="20" t="s">
        <v>42</v>
      </c>
      <c r="J942" s="25" t="s">
        <v>27</v>
      </c>
      <c r="K942" s="24"/>
      <c r="L942" s="40" t="s">
        <v>5212</v>
      </c>
      <c r="M942" s="24" t="s">
        <v>321</v>
      </c>
      <c r="N942" s="24" t="s">
        <v>19</v>
      </c>
      <c r="O942" s="26">
        <v>70</v>
      </c>
      <c r="P942" s="67">
        <v>19500</v>
      </c>
      <c r="Q942" s="21"/>
      <c r="R942" s="22">
        <f t="shared" si="30"/>
        <v>0</v>
      </c>
      <c r="S942" s="129">
        <f t="shared" si="31"/>
        <v>0</v>
      </c>
    </row>
    <row r="943" spans="1:19" s="23" customFormat="1">
      <c r="A943" s="130" t="s">
        <v>4116</v>
      </c>
      <c r="B943" s="24" t="s">
        <v>17</v>
      </c>
      <c r="C943" s="24" t="s">
        <v>326</v>
      </c>
      <c r="D943" s="24">
        <v>526864</v>
      </c>
      <c r="E943" s="21">
        <v>5452000392077</v>
      </c>
      <c r="F943" s="24">
        <v>131403</v>
      </c>
      <c r="G943" s="24" t="s">
        <v>66</v>
      </c>
      <c r="H943" s="41">
        <v>89</v>
      </c>
      <c r="I943" s="20" t="s">
        <v>30</v>
      </c>
      <c r="J943" s="25"/>
      <c r="K943" s="24" t="s">
        <v>1984</v>
      </c>
      <c r="L943" s="40" t="s">
        <v>5213</v>
      </c>
      <c r="M943" s="24" t="s">
        <v>328</v>
      </c>
      <c r="N943" s="24" t="s">
        <v>19</v>
      </c>
      <c r="O943" s="26">
        <v>69</v>
      </c>
      <c r="P943" s="67">
        <v>21960</v>
      </c>
      <c r="Q943" s="21"/>
      <c r="R943" s="22">
        <f t="shared" si="30"/>
        <v>0</v>
      </c>
      <c r="S943" s="129">
        <f t="shared" si="31"/>
        <v>0</v>
      </c>
    </row>
    <row r="944" spans="1:19" s="23" customFormat="1">
      <c r="A944" s="130" t="s">
        <v>4116</v>
      </c>
      <c r="B944" s="24" t="s">
        <v>17</v>
      </c>
      <c r="C944" s="24" t="s">
        <v>326</v>
      </c>
      <c r="D944" s="24">
        <v>574217</v>
      </c>
      <c r="E944" s="21">
        <v>5452000829733</v>
      </c>
      <c r="F944" s="24">
        <v>113749</v>
      </c>
      <c r="G944" s="24" t="s">
        <v>66</v>
      </c>
      <c r="H944" s="41">
        <v>93</v>
      </c>
      <c r="I944" s="20" t="s">
        <v>30</v>
      </c>
      <c r="J944" s="25" t="s">
        <v>27</v>
      </c>
      <c r="K944" s="24"/>
      <c r="L944" s="40" t="s">
        <v>5214</v>
      </c>
      <c r="M944" s="24" t="s">
        <v>19</v>
      </c>
      <c r="N944" s="24" t="s">
        <v>19</v>
      </c>
      <c r="O944" s="26">
        <v>71</v>
      </c>
      <c r="P944" s="67">
        <v>17020</v>
      </c>
      <c r="Q944" s="21"/>
      <c r="R944" s="22">
        <f t="shared" si="30"/>
        <v>0</v>
      </c>
      <c r="S944" s="129">
        <f t="shared" si="31"/>
        <v>0</v>
      </c>
    </row>
    <row r="945" spans="1:19" s="23" customFormat="1">
      <c r="A945" s="130" t="s">
        <v>4116</v>
      </c>
      <c r="B945" s="24" t="s">
        <v>17</v>
      </c>
      <c r="C945" s="24" t="s">
        <v>326</v>
      </c>
      <c r="D945" s="24">
        <v>574218</v>
      </c>
      <c r="E945" s="21">
        <v>5452000829740</v>
      </c>
      <c r="F945" s="24">
        <v>123633</v>
      </c>
      <c r="G945" s="24" t="s">
        <v>66</v>
      </c>
      <c r="H945" s="41">
        <v>93</v>
      </c>
      <c r="I945" s="20" t="s">
        <v>42</v>
      </c>
      <c r="J945" s="25" t="s">
        <v>27</v>
      </c>
      <c r="K945" s="24"/>
      <c r="L945" s="40" t="s">
        <v>5215</v>
      </c>
      <c r="M945" s="24" t="s">
        <v>19</v>
      </c>
      <c r="N945" s="24" t="s">
        <v>19</v>
      </c>
      <c r="O945" s="26">
        <v>71</v>
      </c>
      <c r="P945" s="67">
        <v>16680</v>
      </c>
      <c r="Q945" s="21"/>
      <c r="R945" s="22">
        <f t="shared" si="30"/>
        <v>0</v>
      </c>
      <c r="S945" s="129">
        <f t="shared" si="31"/>
        <v>0</v>
      </c>
    </row>
    <row r="946" spans="1:19" s="23" customFormat="1">
      <c r="A946" s="130" t="s">
        <v>4116</v>
      </c>
      <c r="B946" s="24" t="s">
        <v>17</v>
      </c>
      <c r="C946" s="24" t="s">
        <v>326</v>
      </c>
      <c r="D946" s="24">
        <v>545973</v>
      </c>
      <c r="E946" s="21">
        <v>5452000734563</v>
      </c>
      <c r="F946" s="24">
        <v>112520</v>
      </c>
      <c r="G946" s="24" t="s">
        <v>60</v>
      </c>
      <c r="H946" s="20">
        <v>91</v>
      </c>
      <c r="I946" s="20" t="s">
        <v>30</v>
      </c>
      <c r="J946" s="25"/>
      <c r="K946" s="24" t="s">
        <v>1984</v>
      </c>
      <c r="L946" s="40" t="s">
        <v>5216</v>
      </c>
      <c r="M946" s="24" t="s">
        <v>321</v>
      </c>
      <c r="N946" s="24" t="s">
        <v>19</v>
      </c>
      <c r="O946" s="26">
        <v>71</v>
      </c>
      <c r="P946" s="67">
        <v>21750</v>
      </c>
      <c r="Q946" s="21"/>
      <c r="R946" s="22">
        <f t="shared" si="30"/>
        <v>0</v>
      </c>
      <c r="S946" s="129">
        <f t="shared" si="31"/>
        <v>0</v>
      </c>
    </row>
    <row r="947" spans="1:19" s="23" customFormat="1">
      <c r="A947" s="130" t="s">
        <v>4116</v>
      </c>
      <c r="B947" s="24" t="s">
        <v>17</v>
      </c>
      <c r="C947" s="24" t="s">
        <v>326</v>
      </c>
      <c r="D947" s="24">
        <v>574274</v>
      </c>
      <c r="E947" s="21">
        <v>5452000829849</v>
      </c>
      <c r="F947" s="24">
        <v>122104</v>
      </c>
      <c r="G947" s="24" t="s">
        <v>60</v>
      </c>
      <c r="H947" s="20">
        <v>95</v>
      </c>
      <c r="I947" s="20" t="s">
        <v>42</v>
      </c>
      <c r="J947" s="25" t="s">
        <v>27</v>
      </c>
      <c r="K947" s="24"/>
      <c r="L947" s="40" t="s">
        <v>5217</v>
      </c>
      <c r="M947" s="24" t="s">
        <v>19</v>
      </c>
      <c r="N947" s="24" t="s">
        <v>320</v>
      </c>
      <c r="O947" s="26">
        <v>71</v>
      </c>
      <c r="P947" s="67">
        <v>19230</v>
      </c>
      <c r="Q947" s="21"/>
      <c r="R947" s="22">
        <f t="shared" si="30"/>
        <v>0</v>
      </c>
      <c r="S947" s="129">
        <f t="shared" si="31"/>
        <v>0</v>
      </c>
    </row>
    <row r="948" spans="1:19" s="23" customFormat="1">
      <c r="A948" s="130" t="s">
        <v>4116</v>
      </c>
      <c r="B948" s="24" t="s">
        <v>17</v>
      </c>
      <c r="C948" s="24" t="s">
        <v>326</v>
      </c>
      <c r="D948" s="24">
        <v>574442</v>
      </c>
      <c r="E948" s="21">
        <v>5452000831385</v>
      </c>
      <c r="F948" s="24"/>
      <c r="G948" s="24" t="s">
        <v>118</v>
      </c>
      <c r="H948" s="20">
        <v>93</v>
      </c>
      <c r="I948" s="20" t="s">
        <v>42</v>
      </c>
      <c r="J948" s="25"/>
      <c r="K948" s="24"/>
      <c r="L948" s="40" t="s">
        <v>5218</v>
      </c>
      <c r="M948" s="24" t="s">
        <v>19</v>
      </c>
      <c r="N948" s="24" t="s">
        <v>19</v>
      </c>
      <c r="O948" s="26">
        <v>71</v>
      </c>
      <c r="P948" s="67">
        <v>18840</v>
      </c>
      <c r="Q948" s="21"/>
      <c r="R948" s="22">
        <f t="shared" si="30"/>
        <v>0</v>
      </c>
      <c r="S948" s="129">
        <f t="shared" si="31"/>
        <v>0</v>
      </c>
    </row>
    <row r="949" spans="1:19" s="23" customFormat="1">
      <c r="A949" s="130" t="s">
        <v>4116</v>
      </c>
      <c r="B949" s="24" t="s">
        <v>17</v>
      </c>
      <c r="C949" s="24" t="s">
        <v>326</v>
      </c>
      <c r="D949" s="24">
        <v>574275</v>
      </c>
      <c r="E949" s="21">
        <v>5452000829856</v>
      </c>
      <c r="F949" s="24"/>
      <c r="G949" s="24" t="s">
        <v>121</v>
      </c>
      <c r="H949" s="41">
        <v>87</v>
      </c>
      <c r="I949" s="20" t="s">
        <v>42</v>
      </c>
      <c r="J949" s="25" t="s">
        <v>27</v>
      </c>
      <c r="K949" s="24"/>
      <c r="L949" s="40" t="s">
        <v>5219</v>
      </c>
      <c r="M949" s="24" t="s">
        <v>321</v>
      </c>
      <c r="N949" s="24" t="s">
        <v>320</v>
      </c>
      <c r="O949" s="26">
        <v>71</v>
      </c>
      <c r="P949" s="67">
        <v>20340</v>
      </c>
      <c r="Q949" s="21"/>
      <c r="R949" s="22">
        <f t="shared" si="30"/>
        <v>0</v>
      </c>
      <c r="S949" s="129">
        <f t="shared" si="31"/>
        <v>0</v>
      </c>
    </row>
    <row r="950" spans="1:19" s="23" customFormat="1">
      <c r="A950" s="130" t="s">
        <v>4116</v>
      </c>
      <c r="B950" s="24" t="s">
        <v>17</v>
      </c>
      <c r="C950" s="24" t="s">
        <v>326</v>
      </c>
      <c r="D950" s="24">
        <v>574278</v>
      </c>
      <c r="E950" s="21">
        <v>5452000829887</v>
      </c>
      <c r="F950" s="24">
        <v>123983</v>
      </c>
      <c r="G950" s="24" t="s">
        <v>71</v>
      </c>
      <c r="H950" s="20">
        <v>91</v>
      </c>
      <c r="I950" s="20" t="s">
        <v>42</v>
      </c>
      <c r="J950" s="25" t="s">
        <v>27</v>
      </c>
      <c r="K950" s="24"/>
      <c r="L950" s="40" t="s">
        <v>5220</v>
      </c>
      <c r="M950" s="24" t="s">
        <v>19</v>
      </c>
      <c r="N950" s="24" t="s">
        <v>320</v>
      </c>
      <c r="O950" s="26">
        <v>72</v>
      </c>
      <c r="P950" s="67">
        <v>20160</v>
      </c>
      <c r="Q950" s="21"/>
      <c r="R950" s="22">
        <f t="shared" si="30"/>
        <v>0</v>
      </c>
      <c r="S950" s="129">
        <f t="shared" si="31"/>
        <v>0</v>
      </c>
    </row>
    <row r="951" spans="1:19" s="23" customFormat="1">
      <c r="A951" s="130" t="s">
        <v>4116</v>
      </c>
      <c r="B951" s="24" t="s">
        <v>17</v>
      </c>
      <c r="C951" s="24" t="s">
        <v>326</v>
      </c>
      <c r="D951" s="24">
        <v>574748</v>
      </c>
      <c r="E951" s="21"/>
      <c r="F951" s="24"/>
      <c r="G951" s="24" t="s">
        <v>120</v>
      </c>
      <c r="H951" s="20">
        <v>95</v>
      </c>
      <c r="I951" s="20" t="s">
        <v>42</v>
      </c>
      <c r="J951" s="25" t="s">
        <v>27</v>
      </c>
      <c r="K951" s="24"/>
      <c r="L951" s="40" t="s">
        <v>5221</v>
      </c>
      <c r="M951" s="24"/>
      <c r="N951" s="24"/>
      <c r="O951" s="26"/>
      <c r="P951" s="67">
        <v>18230</v>
      </c>
      <c r="Q951" s="21"/>
      <c r="R951" s="22">
        <f t="shared" si="30"/>
        <v>0</v>
      </c>
      <c r="S951" s="129">
        <f t="shared" si="31"/>
        <v>0</v>
      </c>
    </row>
    <row r="952" spans="1:19" s="23" customFormat="1">
      <c r="A952" s="130" t="s">
        <v>4116</v>
      </c>
      <c r="B952" s="24" t="s">
        <v>17</v>
      </c>
      <c r="C952" s="24" t="s">
        <v>326</v>
      </c>
      <c r="D952" s="24">
        <v>574300</v>
      </c>
      <c r="E952" s="21">
        <v>5452000829900</v>
      </c>
      <c r="F952" s="24">
        <v>122105</v>
      </c>
      <c r="G952" s="24" t="s">
        <v>120</v>
      </c>
      <c r="H952" s="20">
        <v>95</v>
      </c>
      <c r="I952" s="20" t="s">
        <v>42</v>
      </c>
      <c r="J952" s="25" t="s">
        <v>27</v>
      </c>
      <c r="K952" s="24"/>
      <c r="L952" s="40" t="s">
        <v>5222</v>
      </c>
      <c r="M952" s="24" t="s">
        <v>19</v>
      </c>
      <c r="N952" s="24" t="s">
        <v>320</v>
      </c>
      <c r="O952" s="26">
        <v>72</v>
      </c>
      <c r="P952" s="67">
        <v>18260</v>
      </c>
      <c r="Q952" s="21"/>
      <c r="R952" s="22">
        <f t="shared" si="30"/>
        <v>0</v>
      </c>
      <c r="S952" s="129">
        <f t="shared" si="31"/>
        <v>0</v>
      </c>
    </row>
    <row r="953" spans="1:19" s="23" customFormat="1">
      <c r="A953" s="130" t="s">
        <v>4116</v>
      </c>
      <c r="B953" s="24" t="s">
        <v>17</v>
      </c>
      <c r="C953" s="24" t="s">
        <v>326</v>
      </c>
      <c r="D953" s="24">
        <v>574749</v>
      </c>
      <c r="E953" s="21"/>
      <c r="F953" s="24"/>
      <c r="G953" s="24" t="s">
        <v>61</v>
      </c>
      <c r="H953" s="20">
        <v>98</v>
      </c>
      <c r="I953" s="20" t="s">
        <v>42</v>
      </c>
      <c r="J953" s="25" t="s">
        <v>27</v>
      </c>
      <c r="K953" s="24"/>
      <c r="L953" s="40" t="s">
        <v>5223</v>
      </c>
      <c r="M953" s="24"/>
      <c r="N953" s="24"/>
      <c r="O953" s="26"/>
      <c r="P953" s="67">
        <v>19530</v>
      </c>
      <c r="Q953" s="21"/>
      <c r="R953" s="22">
        <f t="shared" si="30"/>
        <v>0</v>
      </c>
      <c r="S953" s="129">
        <f t="shared" si="31"/>
        <v>0</v>
      </c>
    </row>
    <row r="954" spans="1:19" s="23" customFormat="1">
      <c r="A954" s="130" t="s">
        <v>4116</v>
      </c>
      <c r="B954" s="24" t="s">
        <v>17</v>
      </c>
      <c r="C954" s="24" t="s">
        <v>326</v>
      </c>
      <c r="D954" s="24">
        <v>574242</v>
      </c>
      <c r="E954" s="21">
        <v>5452000829788</v>
      </c>
      <c r="F954" s="24">
        <v>113012</v>
      </c>
      <c r="G954" s="24" t="s">
        <v>61</v>
      </c>
      <c r="H954" s="20">
        <v>98</v>
      </c>
      <c r="I954" s="20" t="s">
        <v>42</v>
      </c>
      <c r="J954" s="25" t="s">
        <v>27</v>
      </c>
      <c r="K954" s="24"/>
      <c r="L954" s="40" t="s">
        <v>5224</v>
      </c>
      <c r="M954" s="24" t="s">
        <v>19</v>
      </c>
      <c r="N954" s="24" t="s">
        <v>320</v>
      </c>
      <c r="O954" s="26">
        <v>71</v>
      </c>
      <c r="P954" s="67">
        <v>19300</v>
      </c>
      <c r="Q954" s="21"/>
      <c r="R954" s="22">
        <f t="shared" si="30"/>
        <v>0</v>
      </c>
      <c r="S954" s="129">
        <f t="shared" si="31"/>
        <v>0</v>
      </c>
    </row>
    <row r="955" spans="1:19" s="23" customFormat="1">
      <c r="A955" s="130" t="s">
        <v>4116</v>
      </c>
      <c r="B955" s="24" t="s">
        <v>17</v>
      </c>
      <c r="C955" s="24" t="s">
        <v>326</v>
      </c>
      <c r="D955" s="24">
        <v>516622</v>
      </c>
      <c r="E955" s="21">
        <v>5452000768322</v>
      </c>
      <c r="F955" s="24">
        <v>39230</v>
      </c>
      <c r="G955" s="24" t="s">
        <v>72</v>
      </c>
      <c r="H955" s="20">
        <v>91</v>
      </c>
      <c r="I955" s="20" t="s">
        <v>30</v>
      </c>
      <c r="J955" s="25"/>
      <c r="K955" s="24" t="s">
        <v>1984</v>
      </c>
      <c r="L955" s="40" t="s">
        <v>5225</v>
      </c>
      <c r="M955" s="24" t="s">
        <v>321</v>
      </c>
      <c r="N955" s="24" t="s">
        <v>19</v>
      </c>
      <c r="O955" s="26">
        <v>70</v>
      </c>
      <c r="P955" s="67">
        <v>19800</v>
      </c>
      <c r="Q955" s="21"/>
      <c r="R955" s="22">
        <f t="shared" si="30"/>
        <v>0</v>
      </c>
      <c r="S955" s="129">
        <f t="shared" si="31"/>
        <v>0</v>
      </c>
    </row>
    <row r="956" spans="1:19" s="23" customFormat="1">
      <c r="A956" s="130" t="s">
        <v>4116</v>
      </c>
      <c r="B956" s="24" t="s">
        <v>17</v>
      </c>
      <c r="C956" s="24" t="s">
        <v>326</v>
      </c>
      <c r="D956" s="24">
        <v>574154</v>
      </c>
      <c r="E956" s="21">
        <v>5452000828606</v>
      </c>
      <c r="F956" s="24">
        <v>113016</v>
      </c>
      <c r="G956" s="24" t="s">
        <v>72</v>
      </c>
      <c r="H956" s="20">
        <v>91</v>
      </c>
      <c r="I956" s="20" t="s">
        <v>30</v>
      </c>
      <c r="J956" s="25"/>
      <c r="K956" s="24"/>
      <c r="L956" s="40" t="s">
        <v>5226</v>
      </c>
      <c r="M956" s="24" t="s">
        <v>321</v>
      </c>
      <c r="N956" s="24" t="s">
        <v>320</v>
      </c>
      <c r="O956" s="26">
        <v>72</v>
      </c>
      <c r="P956" s="67">
        <v>15690</v>
      </c>
      <c r="Q956" s="21"/>
      <c r="R956" s="22">
        <f t="shared" si="30"/>
        <v>0</v>
      </c>
      <c r="S956" s="129">
        <f t="shared" si="31"/>
        <v>0</v>
      </c>
    </row>
    <row r="957" spans="1:19" s="23" customFormat="1">
      <c r="A957" s="130" t="s">
        <v>4116</v>
      </c>
      <c r="B957" s="24" t="s">
        <v>17</v>
      </c>
      <c r="C957" s="24" t="s">
        <v>326</v>
      </c>
      <c r="D957" s="24">
        <v>545946</v>
      </c>
      <c r="E957" s="21">
        <v>5452000734884</v>
      </c>
      <c r="F957" s="24">
        <v>113017</v>
      </c>
      <c r="G957" s="24" t="s">
        <v>72</v>
      </c>
      <c r="H957" s="20">
        <v>91</v>
      </c>
      <c r="I957" s="20" t="s">
        <v>42</v>
      </c>
      <c r="J957" s="25"/>
      <c r="K957" s="24" t="s">
        <v>1984</v>
      </c>
      <c r="L957" s="40" t="s">
        <v>5227</v>
      </c>
      <c r="M957" s="24" t="s">
        <v>321</v>
      </c>
      <c r="N957" s="24" t="s">
        <v>320</v>
      </c>
      <c r="O957" s="26">
        <v>71</v>
      </c>
      <c r="P957" s="67">
        <v>20300</v>
      </c>
      <c r="Q957" s="21"/>
      <c r="R957" s="22">
        <f t="shared" si="30"/>
        <v>0</v>
      </c>
      <c r="S957" s="129">
        <f t="shared" si="31"/>
        <v>0</v>
      </c>
    </row>
    <row r="958" spans="1:19" s="23" customFormat="1">
      <c r="A958" s="130" t="s">
        <v>4116</v>
      </c>
      <c r="B958" s="24" t="s">
        <v>17</v>
      </c>
      <c r="C958" s="24" t="s">
        <v>326</v>
      </c>
      <c r="D958" s="24">
        <v>574309</v>
      </c>
      <c r="E958" s="21">
        <v>5452000830296</v>
      </c>
      <c r="F958" s="24"/>
      <c r="G958" s="24" t="s">
        <v>72</v>
      </c>
      <c r="H958" s="20">
        <v>94</v>
      </c>
      <c r="I958" s="20" t="s">
        <v>30</v>
      </c>
      <c r="J958" s="25" t="s">
        <v>27</v>
      </c>
      <c r="K958" s="24"/>
      <c r="L958" s="40" t="s">
        <v>5228</v>
      </c>
      <c r="M958" s="24" t="s">
        <v>321</v>
      </c>
      <c r="N958" s="24" t="s">
        <v>320</v>
      </c>
      <c r="O958" s="26">
        <v>72</v>
      </c>
      <c r="P958" s="67">
        <v>17040</v>
      </c>
      <c r="Q958" s="21"/>
      <c r="R958" s="22">
        <f t="shared" si="30"/>
        <v>0</v>
      </c>
      <c r="S958" s="129">
        <f t="shared" si="31"/>
        <v>0</v>
      </c>
    </row>
    <row r="959" spans="1:19" s="23" customFormat="1">
      <c r="A959" s="130" t="s">
        <v>4116</v>
      </c>
      <c r="B959" s="24" t="s">
        <v>17</v>
      </c>
      <c r="C959" s="24" t="s">
        <v>326</v>
      </c>
      <c r="D959" s="24">
        <v>574751</v>
      </c>
      <c r="E959" s="21"/>
      <c r="F959" s="24"/>
      <c r="G959" s="24" t="s">
        <v>72</v>
      </c>
      <c r="H959" s="20">
        <v>94</v>
      </c>
      <c r="I959" s="20" t="s">
        <v>42</v>
      </c>
      <c r="J959" s="25" t="s">
        <v>27</v>
      </c>
      <c r="K959" s="24"/>
      <c r="L959" s="40" t="s">
        <v>5229</v>
      </c>
      <c r="M959" s="24"/>
      <c r="N959" s="24"/>
      <c r="O959" s="26"/>
      <c r="P959" s="67">
        <v>16990</v>
      </c>
      <c r="Q959" s="21"/>
      <c r="R959" s="22">
        <f t="shared" si="30"/>
        <v>0</v>
      </c>
      <c r="S959" s="129">
        <f t="shared" si="31"/>
        <v>0</v>
      </c>
    </row>
    <row r="960" spans="1:19" s="23" customFormat="1">
      <c r="A960" s="130" t="s">
        <v>4116</v>
      </c>
      <c r="B960" s="24" t="s">
        <v>17</v>
      </c>
      <c r="C960" s="24" t="s">
        <v>326</v>
      </c>
      <c r="D960" s="24">
        <v>574155</v>
      </c>
      <c r="E960" s="21">
        <v>5452000828613</v>
      </c>
      <c r="F960" s="24"/>
      <c r="G960" s="24" t="s">
        <v>72</v>
      </c>
      <c r="H960" s="20">
        <v>94</v>
      </c>
      <c r="I960" s="20" t="s">
        <v>42</v>
      </c>
      <c r="J960" s="25" t="s">
        <v>27</v>
      </c>
      <c r="K960" s="24"/>
      <c r="L960" s="40" t="s">
        <v>5230</v>
      </c>
      <c r="M960" s="24" t="s">
        <v>321</v>
      </c>
      <c r="N960" s="24" t="s">
        <v>320</v>
      </c>
      <c r="O960" s="26">
        <v>72</v>
      </c>
      <c r="P960" s="67">
        <v>17280</v>
      </c>
      <c r="Q960" s="21"/>
      <c r="R960" s="22">
        <f t="shared" si="30"/>
        <v>0</v>
      </c>
      <c r="S960" s="129">
        <f t="shared" si="31"/>
        <v>0</v>
      </c>
    </row>
    <row r="961" spans="1:19" s="23" customFormat="1">
      <c r="A961" s="130" t="s">
        <v>4116</v>
      </c>
      <c r="B961" s="24" t="s">
        <v>17</v>
      </c>
      <c r="C961" s="24" t="s">
        <v>326</v>
      </c>
      <c r="D961" s="24">
        <v>574313</v>
      </c>
      <c r="E961" s="21">
        <v>5452000830333</v>
      </c>
      <c r="F961" s="24">
        <v>113303</v>
      </c>
      <c r="G961" s="24" t="s">
        <v>69</v>
      </c>
      <c r="H961" s="20">
        <v>94</v>
      </c>
      <c r="I961" s="20" t="s">
        <v>30</v>
      </c>
      <c r="J961" s="25"/>
      <c r="K961" s="24"/>
      <c r="L961" s="40" t="s">
        <v>5231</v>
      </c>
      <c r="M961" s="24" t="s">
        <v>321</v>
      </c>
      <c r="N961" s="24" t="s">
        <v>320</v>
      </c>
      <c r="O961" s="26">
        <v>71</v>
      </c>
      <c r="P961" s="67">
        <v>15900</v>
      </c>
      <c r="Q961" s="21"/>
      <c r="R961" s="22">
        <f t="shared" si="30"/>
        <v>0</v>
      </c>
      <c r="S961" s="129">
        <f t="shared" si="31"/>
        <v>0</v>
      </c>
    </row>
    <row r="962" spans="1:19" s="23" customFormat="1">
      <c r="A962" s="130" t="s">
        <v>4116</v>
      </c>
      <c r="B962" s="24" t="s">
        <v>17</v>
      </c>
      <c r="C962" s="24" t="s">
        <v>326</v>
      </c>
      <c r="D962" s="24">
        <v>574314</v>
      </c>
      <c r="E962" s="21">
        <v>5452000830340</v>
      </c>
      <c r="F962" s="24">
        <v>113018</v>
      </c>
      <c r="G962" s="24" t="s">
        <v>69</v>
      </c>
      <c r="H962" s="20">
        <v>98</v>
      </c>
      <c r="I962" s="20" t="s">
        <v>30</v>
      </c>
      <c r="J962" s="25" t="s">
        <v>27</v>
      </c>
      <c r="K962" s="24"/>
      <c r="L962" s="40" t="s">
        <v>5232</v>
      </c>
      <c r="M962" s="24" t="s">
        <v>19</v>
      </c>
      <c r="N962" s="24" t="s">
        <v>320</v>
      </c>
      <c r="O962" s="26">
        <v>71</v>
      </c>
      <c r="P962" s="67">
        <v>17790</v>
      </c>
      <c r="Q962" s="21"/>
      <c r="R962" s="22">
        <f t="shared" si="30"/>
        <v>0</v>
      </c>
      <c r="S962" s="129">
        <f t="shared" si="31"/>
        <v>0</v>
      </c>
    </row>
    <row r="963" spans="1:19" s="23" customFormat="1">
      <c r="A963" s="130" t="s">
        <v>4116</v>
      </c>
      <c r="B963" s="24" t="s">
        <v>17</v>
      </c>
      <c r="C963" s="24" t="s">
        <v>326</v>
      </c>
      <c r="D963" s="24">
        <v>578521</v>
      </c>
      <c r="E963" s="21">
        <v>4038526039774</v>
      </c>
      <c r="F963" s="24"/>
      <c r="G963" s="24" t="s">
        <v>69</v>
      </c>
      <c r="H963" s="20">
        <v>98</v>
      </c>
      <c r="I963" s="20" t="s">
        <v>30</v>
      </c>
      <c r="J963" s="25" t="s">
        <v>27</v>
      </c>
      <c r="K963" s="24"/>
      <c r="L963" s="40" t="s">
        <v>5233</v>
      </c>
      <c r="M963" s="24">
        <v>0</v>
      </c>
      <c r="N963" s="24">
        <v>0</v>
      </c>
      <c r="O963" s="26">
        <v>0</v>
      </c>
      <c r="P963" s="67">
        <v>19570</v>
      </c>
      <c r="Q963" s="21"/>
      <c r="R963" s="22">
        <f t="shared" si="30"/>
        <v>0</v>
      </c>
      <c r="S963" s="129">
        <f t="shared" si="31"/>
        <v>0</v>
      </c>
    </row>
    <row r="964" spans="1:19" s="23" customFormat="1">
      <c r="A964" s="130" t="s">
        <v>4116</v>
      </c>
      <c r="B964" s="24" t="s">
        <v>17</v>
      </c>
      <c r="C964" s="24" t="s">
        <v>326</v>
      </c>
      <c r="D964" s="24">
        <v>544759</v>
      </c>
      <c r="E964" s="21">
        <v>5452000724045</v>
      </c>
      <c r="F964" s="24">
        <v>98441</v>
      </c>
      <c r="G964" s="24" t="s">
        <v>69</v>
      </c>
      <c r="H964" s="20">
        <v>98</v>
      </c>
      <c r="I964" s="20" t="s">
        <v>30</v>
      </c>
      <c r="J964" s="25" t="s">
        <v>27</v>
      </c>
      <c r="K964" s="24" t="s">
        <v>1984</v>
      </c>
      <c r="L964" s="40" t="s">
        <v>5234</v>
      </c>
      <c r="M964" s="24" t="s">
        <v>19</v>
      </c>
      <c r="N964" s="24" t="s">
        <v>320</v>
      </c>
      <c r="O964" s="26">
        <v>72</v>
      </c>
      <c r="P964" s="67">
        <v>21390</v>
      </c>
      <c r="Q964" s="21"/>
      <c r="R964" s="22">
        <f t="shared" si="30"/>
        <v>0</v>
      </c>
      <c r="S964" s="129">
        <f t="shared" si="31"/>
        <v>0</v>
      </c>
    </row>
    <row r="965" spans="1:19" s="23" customFormat="1">
      <c r="A965" s="130" t="s">
        <v>4116</v>
      </c>
      <c r="B965" s="24" t="s">
        <v>17</v>
      </c>
      <c r="C965" s="24" t="s">
        <v>326</v>
      </c>
      <c r="D965" s="24">
        <v>548446</v>
      </c>
      <c r="E965" s="21"/>
      <c r="F965" s="24"/>
      <c r="G965" s="24" t="s">
        <v>69</v>
      </c>
      <c r="H965" s="20">
        <v>98</v>
      </c>
      <c r="I965" s="20" t="s">
        <v>30</v>
      </c>
      <c r="J965" s="25" t="s">
        <v>27</v>
      </c>
      <c r="K965" s="24" t="s">
        <v>1984</v>
      </c>
      <c r="L965" s="40" t="s">
        <v>5235</v>
      </c>
      <c r="M965" s="24"/>
      <c r="N965" s="24"/>
      <c r="O965" s="26"/>
      <c r="P965" s="67">
        <v>21010</v>
      </c>
      <c r="Q965" s="21"/>
      <c r="R965" s="22">
        <f t="shared" si="30"/>
        <v>0</v>
      </c>
      <c r="S965" s="129">
        <f t="shared" si="31"/>
        <v>0</v>
      </c>
    </row>
    <row r="966" spans="1:19" s="23" customFormat="1">
      <c r="A966" s="130" t="s">
        <v>4116</v>
      </c>
      <c r="B966" s="24" t="s">
        <v>17</v>
      </c>
      <c r="C966" s="24" t="s">
        <v>326</v>
      </c>
      <c r="D966" s="24">
        <v>579201</v>
      </c>
      <c r="E966" s="21">
        <v>4038526052230</v>
      </c>
      <c r="F966" s="24"/>
      <c r="G966" s="24" t="s">
        <v>69</v>
      </c>
      <c r="H966" s="20">
        <v>98</v>
      </c>
      <c r="I966" s="20" t="s">
        <v>30</v>
      </c>
      <c r="J966" s="25" t="s">
        <v>27</v>
      </c>
      <c r="K966" s="24"/>
      <c r="L966" s="40" t="s">
        <v>5236</v>
      </c>
      <c r="M966" s="24" t="s">
        <v>320</v>
      </c>
      <c r="N966" s="24" t="s">
        <v>320</v>
      </c>
      <c r="O966" s="26">
        <v>72</v>
      </c>
      <c r="P966" s="67">
        <v>18440</v>
      </c>
      <c r="Q966" s="21"/>
      <c r="R966" s="22">
        <f t="shared" si="30"/>
        <v>0</v>
      </c>
      <c r="S966" s="129">
        <f t="shared" si="31"/>
        <v>0</v>
      </c>
    </row>
    <row r="967" spans="1:19" s="23" customFormat="1">
      <c r="A967" s="130" t="s">
        <v>4116</v>
      </c>
      <c r="B967" s="24" t="s">
        <v>17</v>
      </c>
      <c r="C967" s="24" t="s">
        <v>326</v>
      </c>
      <c r="D967" s="24">
        <v>574752</v>
      </c>
      <c r="E967" s="21"/>
      <c r="F967" s="24"/>
      <c r="G967" s="24" t="s">
        <v>69</v>
      </c>
      <c r="H967" s="20">
        <v>98</v>
      </c>
      <c r="I967" s="20" t="s">
        <v>42</v>
      </c>
      <c r="J967" s="25" t="s">
        <v>27</v>
      </c>
      <c r="K967" s="24"/>
      <c r="L967" s="40" t="s">
        <v>5237</v>
      </c>
      <c r="M967" s="24"/>
      <c r="N967" s="24"/>
      <c r="O967" s="26"/>
      <c r="P967" s="67">
        <v>18190</v>
      </c>
      <c r="Q967" s="21"/>
      <c r="R967" s="22">
        <f t="shared" si="30"/>
        <v>0</v>
      </c>
      <c r="S967" s="129">
        <f t="shared" si="31"/>
        <v>0</v>
      </c>
    </row>
    <row r="968" spans="1:19" s="23" customFormat="1">
      <c r="A968" s="130" t="s">
        <v>4116</v>
      </c>
      <c r="B968" s="24" t="s">
        <v>17</v>
      </c>
      <c r="C968" s="24" t="s">
        <v>326</v>
      </c>
      <c r="D968" s="24">
        <v>574315</v>
      </c>
      <c r="E968" s="21">
        <v>5452000830357</v>
      </c>
      <c r="F968" s="24"/>
      <c r="G968" s="24" t="s">
        <v>69</v>
      </c>
      <c r="H968" s="20">
        <v>98</v>
      </c>
      <c r="I968" s="20" t="s">
        <v>42</v>
      </c>
      <c r="J968" s="25" t="s">
        <v>27</v>
      </c>
      <c r="K968" s="24"/>
      <c r="L968" s="40" t="s">
        <v>5238</v>
      </c>
      <c r="M968" s="24" t="s">
        <v>19</v>
      </c>
      <c r="N968" s="24" t="s">
        <v>320</v>
      </c>
      <c r="O968" s="26">
        <v>70</v>
      </c>
      <c r="P968" s="67">
        <v>18490</v>
      </c>
      <c r="Q968" s="21"/>
      <c r="R968" s="22">
        <f t="shared" si="30"/>
        <v>0</v>
      </c>
      <c r="S968" s="129">
        <f t="shared" si="31"/>
        <v>0</v>
      </c>
    </row>
    <row r="969" spans="1:19" s="23" customFormat="1">
      <c r="A969" s="130" t="s">
        <v>4116</v>
      </c>
      <c r="B969" s="24" t="s">
        <v>17</v>
      </c>
      <c r="C969" s="24" t="s">
        <v>326</v>
      </c>
      <c r="D969" s="24">
        <v>578522</v>
      </c>
      <c r="E969" s="21">
        <v>4038526039781</v>
      </c>
      <c r="F969" s="24"/>
      <c r="G969" s="24" t="s">
        <v>69</v>
      </c>
      <c r="H969" s="20">
        <v>98</v>
      </c>
      <c r="I969" s="20" t="s">
        <v>42</v>
      </c>
      <c r="J969" s="25" t="s">
        <v>27</v>
      </c>
      <c r="K969" s="24"/>
      <c r="L969" s="40" t="s">
        <v>5239</v>
      </c>
      <c r="M969" s="24">
        <v>0</v>
      </c>
      <c r="N969" s="24">
        <v>0</v>
      </c>
      <c r="O969" s="26">
        <v>0</v>
      </c>
      <c r="P969" s="67">
        <v>19980</v>
      </c>
      <c r="Q969" s="21"/>
      <c r="R969" s="22">
        <f t="shared" ref="R969:R1032" si="32">((P969-(P969*$R$6))*Q969)</f>
        <v>0</v>
      </c>
      <c r="S969" s="129">
        <f t="shared" ref="S969:S1032" si="33">((P969-(P969*$R$6))*Q969)*1.2</f>
        <v>0</v>
      </c>
    </row>
    <row r="970" spans="1:19" s="23" customFormat="1">
      <c r="A970" s="130" t="s">
        <v>4116</v>
      </c>
      <c r="B970" s="24" t="s">
        <v>17</v>
      </c>
      <c r="C970" s="24" t="s">
        <v>326</v>
      </c>
      <c r="D970" s="24">
        <v>576085</v>
      </c>
      <c r="E970" s="21">
        <v>4038526021519</v>
      </c>
      <c r="F970" s="24"/>
      <c r="G970" s="24" t="s">
        <v>119</v>
      </c>
      <c r="H970" s="20">
        <v>101</v>
      </c>
      <c r="I970" s="20" t="s">
        <v>30</v>
      </c>
      <c r="J970" s="25" t="s">
        <v>27</v>
      </c>
      <c r="K970" s="24"/>
      <c r="L970" s="40" t="s">
        <v>5240</v>
      </c>
      <c r="M970" s="24" t="s">
        <v>19</v>
      </c>
      <c r="N970" s="24" t="s">
        <v>320</v>
      </c>
      <c r="O970" s="26">
        <v>72</v>
      </c>
      <c r="P970" s="67">
        <v>19200</v>
      </c>
      <c r="Q970" s="21"/>
      <c r="R970" s="22">
        <f t="shared" si="32"/>
        <v>0</v>
      </c>
      <c r="S970" s="129">
        <f t="shared" si="33"/>
        <v>0</v>
      </c>
    </row>
    <row r="971" spans="1:19" s="23" customFormat="1">
      <c r="A971" s="130" t="s">
        <v>4116</v>
      </c>
      <c r="B971" s="24" t="s">
        <v>17</v>
      </c>
      <c r="C971" s="24" t="s">
        <v>326</v>
      </c>
      <c r="D971" s="24">
        <v>575946</v>
      </c>
      <c r="E971" s="21"/>
      <c r="F971" s="24"/>
      <c r="G971" s="24" t="s">
        <v>119</v>
      </c>
      <c r="H971" s="20">
        <v>101</v>
      </c>
      <c r="I971" s="20" t="s">
        <v>30</v>
      </c>
      <c r="J971" s="25" t="s">
        <v>27</v>
      </c>
      <c r="K971" s="24"/>
      <c r="L971" s="40" t="s">
        <v>5241</v>
      </c>
      <c r="M971" s="24"/>
      <c r="N971" s="24"/>
      <c r="O971" s="26"/>
      <c r="P971" s="67">
        <v>18970</v>
      </c>
      <c r="Q971" s="21"/>
      <c r="R971" s="22">
        <f t="shared" si="32"/>
        <v>0</v>
      </c>
      <c r="S971" s="129">
        <f t="shared" si="33"/>
        <v>0</v>
      </c>
    </row>
    <row r="972" spans="1:19" s="23" customFormat="1">
      <c r="A972" s="130" t="s">
        <v>4116</v>
      </c>
      <c r="B972" s="24" t="s">
        <v>17</v>
      </c>
      <c r="C972" s="24" t="s">
        <v>326</v>
      </c>
      <c r="D972" s="24">
        <v>574321</v>
      </c>
      <c r="E972" s="21">
        <v>5452000830418</v>
      </c>
      <c r="F972" s="24">
        <v>122792</v>
      </c>
      <c r="G972" s="24" t="s">
        <v>119</v>
      </c>
      <c r="H972" s="20">
        <v>101</v>
      </c>
      <c r="I972" s="20" t="s">
        <v>42</v>
      </c>
      <c r="J972" s="25" t="s">
        <v>27</v>
      </c>
      <c r="K972" s="24"/>
      <c r="L972" s="40" t="s">
        <v>5242</v>
      </c>
      <c r="M972" s="24" t="s">
        <v>19</v>
      </c>
      <c r="N972" s="24" t="s">
        <v>19</v>
      </c>
      <c r="O972" s="26">
        <v>72</v>
      </c>
      <c r="P972" s="67">
        <v>18230</v>
      </c>
      <c r="Q972" s="21"/>
      <c r="R972" s="22">
        <f t="shared" si="32"/>
        <v>0</v>
      </c>
      <c r="S972" s="129">
        <f t="shared" si="33"/>
        <v>0</v>
      </c>
    </row>
    <row r="973" spans="1:19" s="23" customFormat="1">
      <c r="A973" s="130" t="s">
        <v>4116</v>
      </c>
      <c r="B973" s="24" t="s">
        <v>17</v>
      </c>
      <c r="C973" s="24" t="s">
        <v>326</v>
      </c>
      <c r="D973" s="24">
        <v>574322</v>
      </c>
      <c r="E973" s="21">
        <v>5452000830425</v>
      </c>
      <c r="F973" s="24">
        <v>122107</v>
      </c>
      <c r="G973" s="24" t="s">
        <v>119</v>
      </c>
      <c r="H973" s="20">
        <v>101</v>
      </c>
      <c r="I973" s="20" t="s">
        <v>42</v>
      </c>
      <c r="J973" s="25" t="s">
        <v>27</v>
      </c>
      <c r="K973" s="24" t="s">
        <v>1984</v>
      </c>
      <c r="L973" s="40" t="s">
        <v>5243</v>
      </c>
      <c r="M973" s="24" t="s">
        <v>321</v>
      </c>
      <c r="N973" s="24" t="s">
        <v>19</v>
      </c>
      <c r="O973" s="26">
        <v>71</v>
      </c>
      <c r="P973" s="67">
        <v>23490</v>
      </c>
      <c r="Q973" s="21"/>
      <c r="R973" s="22">
        <f t="shared" si="32"/>
        <v>0</v>
      </c>
      <c r="S973" s="129">
        <f t="shared" si="33"/>
        <v>0</v>
      </c>
    </row>
    <row r="974" spans="1:19" s="23" customFormat="1">
      <c r="A974" s="130" t="s">
        <v>4116</v>
      </c>
      <c r="B974" s="24" t="s">
        <v>17</v>
      </c>
      <c r="C974" s="24" t="s">
        <v>326</v>
      </c>
      <c r="D974" s="24">
        <v>578518</v>
      </c>
      <c r="E974" s="21">
        <v>4038526039309</v>
      </c>
      <c r="F974" s="24"/>
      <c r="G974" s="24" t="s">
        <v>119</v>
      </c>
      <c r="H974" s="20">
        <v>101</v>
      </c>
      <c r="I974" s="20" t="s">
        <v>42</v>
      </c>
      <c r="J974" s="25" t="s">
        <v>27</v>
      </c>
      <c r="K974" s="24"/>
      <c r="L974" s="40" t="s">
        <v>5244</v>
      </c>
      <c r="M974" s="24" t="s">
        <v>19</v>
      </c>
      <c r="N974" s="24" t="s">
        <v>19</v>
      </c>
      <c r="O974" s="26">
        <v>72</v>
      </c>
      <c r="P974" s="67">
        <v>20550</v>
      </c>
      <c r="Q974" s="21"/>
      <c r="R974" s="22">
        <f t="shared" si="32"/>
        <v>0</v>
      </c>
      <c r="S974" s="129">
        <f t="shared" si="33"/>
        <v>0</v>
      </c>
    </row>
    <row r="975" spans="1:19" s="23" customFormat="1">
      <c r="A975" s="130" t="s">
        <v>4116</v>
      </c>
      <c r="B975" s="24" t="s">
        <v>17</v>
      </c>
      <c r="C975" s="24" t="s">
        <v>326</v>
      </c>
      <c r="D975" s="24">
        <v>574753</v>
      </c>
      <c r="E975" s="21"/>
      <c r="F975" s="24"/>
      <c r="G975" s="24" t="s">
        <v>119</v>
      </c>
      <c r="H975" s="20">
        <v>97</v>
      </c>
      <c r="I975" s="20" t="s">
        <v>30</v>
      </c>
      <c r="J975" s="25"/>
      <c r="K975" s="24"/>
      <c r="L975" s="40" t="s">
        <v>5245</v>
      </c>
      <c r="M975" s="24"/>
      <c r="N975" s="24"/>
      <c r="O975" s="26"/>
      <c r="P975" s="67">
        <v>17310</v>
      </c>
      <c r="Q975" s="21"/>
      <c r="R975" s="22">
        <f t="shared" si="32"/>
        <v>0</v>
      </c>
      <c r="S975" s="129">
        <f t="shared" si="33"/>
        <v>0</v>
      </c>
    </row>
    <row r="976" spans="1:19" s="23" customFormat="1">
      <c r="A976" s="130" t="s">
        <v>4116</v>
      </c>
      <c r="B976" s="24" t="s">
        <v>17</v>
      </c>
      <c r="C976" s="24" t="s">
        <v>326</v>
      </c>
      <c r="D976" s="24">
        <v>533049</v>
      </c>
      <c r="E976" s="21">
        <v>5452000536679</v>
      </c>
      <c r="F976" s="24"/>
      <c r="G976" s="24" t="s">
        <v>119</v>
      </c>
      <c r="H976" s="20">
        <v>97</v>
      </c>
      <c r="I976" s="20" t="s">
        <v>30</v>
      </c>
      <c r="J976" s="25"/>
      <c r="K976" s="24"/>
      <c r="L976" s="40" t="s">
        <v>5246</v>
      </c>
      <c r="M976" s="24" t="s">
        <v>19</v>
      </c>
      <c r="N976" s="24" t="s">
        <v>19</v>
      </c>
      <c r="O976" s="26">
        <v>70</v>
      </c>
      <c r="P976" s="67">
        <v>18250</v>
      </c>
      <c r="Q976" s="21"/>
      <c r="R976" s="22">
        <f t="shared" si="32"/>
        <v>0</v>
      </c>
      <c r="S976" s="129">
        <f t="shared" si="33"/>
        <v>0</v>
      </c>
    </row>
    <row r="977" spans="1:19" s="23" customFormat="1">
      <c r="A977" s="130" t="s">
        <v>4116</v>
      </c>
      <c r="B977" s="24" t="s">
        <v>17</v>
      </c>
      <c r="C977" s="24" t="s">
        <v>326</v>
      </c>
      <c r="D977" s="24">
        <v>574323</v>
      </c>
      <c r="E977" s="21">
        <v>5452000830432</v>
      </c>
      <c r="F977" s="24">
        <v>122106</v>
      </c>
      <c r="G977" s="24" t="s">
        <v>119</v>
      </c>
      <c r="H977" s="20">
        <v>97</v>
      </c>
      <c r="I977" s="20" t="s">
        <v>30</v>
      </c>
      <c r="J977" s="25"/>
      <c r="K977" s="24"/>
      <c r="L977" s="40" t="s">
        <v>5247</v>
      </c>
      <c r="M977" s="24" t="s">
        <v>19</v>
      </c>
      <c r="N977" s="24" t="s">
        <v>320</v>
      </c>
      <c r="O977" s="26">
        <v>72</v>
      </c>
      <c r="P977" s="67">
        <v>17670</v>
      </c>
      <c r="Q977" s="21"/>
      <c r="R977" s="22">
        <f t="shared" si="32"/>
        <v>0</v>
      </c>
      <c r="S977" s="129">
        <f t="shared" si="33"/>
        <v>0</v>
      </c>
    </row>
    <row r="978" spans="1:19" s="23" customFormat="1">
      <c r="A978" s="130" t="s">
        <v>4116</v>
      </c>
      <c r="B978" s="24" t="s">
        <v>17</v>
      </c>
      <c r="C978" s="24" t="s">
        <v>326</v>
      </c>
      <c r="D978" s="24">
        <v>525832</v>
      </c>
      <c r="E978" s="21">
        <v>5452000378828</v>
      </c>
      <c r="F978" s="24">
        <v>90959</v>
      </c>
      <c r="G978" s="24" t="s">
        <v>119</v>
      </c>
      <c r="H978" s="20">
        <v>97</v>
      </c>
      <c r="I978" s="20" t="s">
        <v>30</v>
      </c>
      <c r="J978" s="25"/>
      <c r="K978" s="24"/>
      <c r="L978" s="40" t="s">
        <v>5248</v>
      </c>
      <c r="M978" s="24" t="s">
        <v>321</v>
      </c>
      <c r="N978" s="24" t="s">
        <v>19</v>
      </c>
      <c r="O978" s="26">
        <v>70</v>
      </c>
      <c r="P978" s="67">
        <v>18250</v>
      </c>
      <c r="Q978" s="21"/>
      <c r="R978" s="22">
        <f t="shared" si="32"/>
        <v>0</v>
      </c>
      <c r="S978" s="129">
        <f t="shared" si="33"/>
        <v>0</v>
      </c>
    </row>
    <row r="979" spans="1:19" s="23" customFormat="1">
      <c r="A979" s="130" t="s">
        <v>4116</v>
      </c>
      <c r="B979" s="24" t="s">
        <v>17</v>
      </c>
      <c r="C979" s="24" t="s">
        <v>326</v>
      </c>
      <c r="D979" s="24">
        <v>574299</v>
      </c>
      <c r="E979" s="21">
        <v>5452000830142</v>
      </c>
      <c r="F979" s="24">
        <v>123141</v>
      </c>
      <c r="G979" s="24" t="s">
        <v>1555</v>
      </c>
      <c r="H979" s="20">
        <v>97</v>
      </c>
      <c r="I979" s="20" t="s">
        <v>42</v>
      </c>
      <c r="J979" s="25" t="s">
        <v>27</v>
      </c>
      <c r="K979" s="24"/>
      <c r="L979" s="40" t="s">
        <v>5249</v>
      </c>
      <c r="M979" s="24" t="s">
        <v>19</v>
      </c>
      <c r="N979" s="24" t="s">
        <v>19</v>
      </c>
      <c r="O979" s="26">
        <v>72</v>
      </c>
      <c r="P979" s="67">
        <v>21710</v>
      </c>
      <c r="Q979" s="21"/>
      <c r="R979" s="22">
        <f t="shared" si="32"/>
        <v>0</v>
      </c>
      <c r="S979" s="129">
        <f t="shared" si="33"/>
        <v>0</v>
      </c>
    </row>
    <row r="980" spans="1:19" s="23" customFormat="1">
      <c r="A980" s="130" t="s">
        <v>4116</v>
      </c>
      <c r="B980" s="24" t="s">
        <v>17</v>
      </c>
      <c r="C980" s="24" t="s">
        <v>326</v>
      </c>
      <c r="D980" s="24">
        <v>574296</v>
      </c>
      <c r="E980" s="21">
        <v>5452000830111</v>
      </c>
      <c r="F980" s="24">
        <v>113022</v>
      </c>
      <c r="G980" s="24" t="s">
        <v>2825</v>
      </c>
      <c r="H980" s="20">
        <v>100</v>
      </c>
      <c r="I980" s="20" t="s">
        <v>42</v>
      </c>
      <c r="J980" s="25" t="s">
        <v>27</v>
      </c>
      <c r="K980" s="24"/>
      <c r="L980" s="40" t="s">
        <v>5250</v>
      </c>
      <c r="M980" s="24" t="s">
        <v>19</v>
      </c>
      <c r="N980" s="24" t="s">
        <v>320</v>
      </c>
      <c r="O980" s="26">
        <v>71</v>
      </c>
      <c r="P980" s="67">
        <v>24170</v>
      </c>
      <c r="Q980" s="21"/>
      <c r="R980" s="22">
        <f t="shared" si="32"/>
        <v>0</v>
      </c>
      <c r="S980" s="129">
        <f t="shared" si="33"/>
        <v>0</v>
      </c>
    </row>
    <row r="981" spans="1:19" s="23" customFormat="1">
      <c r="A981" s="130" t="s">
        <v>4116</v>
      </c>
      <c r="B981" s="24" t="s">
        <v>17</v>
      </c>
      <c r="C981" s="24" t="s">
        <v>326</v>
      </c>
      <c r="D981" s="24">
        <v>574293</v>
      </c>
      <c r="E981" s="21">
        <v>5452000830081</v>
      </c>
      <c r="F981" s="24">
        <v>113024</v>
      </c>
      <c r="G981" s="24" t="s">
        <v>103</v>
      </c>
      <c r="H981" s="20">
        <v>103</v>
      </c>
      <c r="I981" s="20" t="s">
        <v>42</v>
      </c>
      <c r="J981" s="25" t="s">
        <v>27</v>
      </c>
      <c r="K981" s="24"/>
      <c r="L981" s="40" t="s">
        <v>5251</v>
      </c>
      <c r="M981" s="24" t="s">
        <v>19</v>
      </c>
      <c r="N981" s="24" t="s">
        <v>19</v>
      </c>
      <c r="O981" s="26">
        <v>71</v>
      </c>
      <c r="P981" s="67">
        <v>21150</v>
      </c>
      <c r="Q981" s="21"/>
      <c r="R981" s="22">
        <f t="shared" si="32"/>
        <v>0</v>
      </c>
      <c r="S981" s="129">
        <f t="shared" si="33"/>
        <v>0</v>
      </c>
    </row>
    <row r="982" spans="1:19" s="23" customFormat="1">
      <c r="A982" s="130" t="s">
        <v>4116</v>
      </c>
      <c r="B982" s="24" t="s">
        <v>17</v>
      </c>
      <c r="C982" s="24" t="s">
        <v>326</v>
      </c>
      <c r="D982" s="24">
        <v>579026</v>
      </c>
      <c r="E982" s="21">
        <v>4038526045287</v>
      </c>
      <c r="F982" s="24"/>
      <c r="G982" s="24" t="s">
        <v>1556</v>
      </c>
      <c r="H982" s="20">
        <v>99</v>
      </c>
      <c r="I982" s="20" t="s">
        <v>30</v>
      </c>
      <c r="J982" s="25" t="s">
        <v>27</v>
      </c>
      <c r="K982" s="24"/>
      <c r="L982" s="40" t="s">
        <v>5252</v>
      </c>
      <c r="M982" s="24" t="s">
        <v>320</v>
      </c>
      <c r="N982" s="24" t="s">
        <v>320</v>
      </c>
      <c r="O982" s="26">
        <v>72</v>
      </c>
      <c r="P982" s="67">
        <v>24130</v>
      </c>
      <c r="Q982" s="21"/>
      <c r="R982" s="22">
        <f t="shared" si="32"/>
        <v>0</v>
      </c>
      <c r="S982" s="129">
        <f t="shared" si="33"/>
        <v>0</v>
      </c>
    </row>
    <row r="983" spans="1:19" s="23" customFormat="1">
      <c r="A983" s="130" t="s">
        <v>4116</v>
      </c>
      <c r="B983" s="24" t="s">
        <v>17</v>
      </c>
      <c r="C983" s="24" t="s">
        <v>326</v>
      </c>
      <c r="D983" s="24">
        <v>574288</v>
      </c>
      <c r="E983" s="21">
        <v>5452000830036</v>
      </c>
      <c r="F983" s="24">
        <v>137931</v>
      </c>
      <c r="G983" s="24" t="s">
        <v>1556</v>
      </c>
      <c r="H983" s="20">
        <v>99</v>
      </c>
      <c r="I983" s="20" t="s">
        <v>42</v>
      </c>
      <c r="J983" s="25" t="s">
        <v>27</v>
      </c>
      <c r="K983" s="24"/>
      <c r="L983" s="40" t="s">
        <v>5253</v>
      </c>
      <c r="M983" s="24" t="s">
        <v>19</v>
      </c>
      <c r="N983" s="24" t="s">
        <v>19</v>
      </c>
      <c r="O983" s="26">
        <v>71</v>
      </c>
      <c r="P983" s="67">
        <v>23770</v>
      </c>
      <c r="Q983" s="21"/>
      <c r="R983" s="22">
        <f t="shared" si="32"/>
        <v>0</v>
      </c>
      <c r="S983" s="129">
        <f t="shared" si="33"/>
        <v>0</v>
      </c>
    </row>
    <row r="984" spans="1:19" s="23" customFormat="1">
      <c r="A984" s="130" t="s">
        <v>4116</v>
      </c>
      <c r="B984" s="24" t="s">
        <v>17</v>
      </c>
      <c r="C984" s="24" t="s">
        <v>326</v>
      </c>
      <c r="D984" s="24">
        <v>523229</v>
      </c>
      <c r="E984" s="21">
        <v>5452001087316</v>
      </c>
      <c r="F984" s="24"/>
      <c r="G984" s="24" t="s">
        <v>2835</v>
      </c>
      <c r="H984" s="20">
        <v>102</v>
      </c>
      <c r="I984" s="20" t="s">
        <v>30</v>
      </c>
      <c r="J984" s="25"/>
      <c r="K984" s="24" t="s">
        <v>1984</v>
      </c>
      <c r="L984" s="40" t="s">
        <v>5254</v>
      </c>
      <c r="M984" s="24" t="s">
        <v>321</v>
      </c>
      <c r="N984" s="24" t="s">
        <v>321</v>
      </c>
      <c r="O984" s="26">
        <v>72</v>
      </c>
      <c r="P984" s="67">
        <v>30130</v>
      </c>
      <c r="Q984" s="21"/>
      <c r="R984" s="22">
        <f t="shared" si="32"/>
        <v>0</v>
      </c>
      <c r="S984" s="129">
        <f t="shared" si="33"/>
        <v>0</v>
      </c>
    </row>
    <row r="985" spans="1:19" s="23" customFormat="1">
      <c r="A985" s="130" t="s">
        <v>4116</v>
      </c>
      <c r="B985" s="24" t="s">
        <v>17</v>
      </c>
      <c r="C985" s="24" t="s">
        <v>326</v>
      </c>
      <c r="D985" s="24">
        <v>577370</v>
      </c>
      <c r="E985" s="21">
        <v>4038526030979</v>
      </c>
      <c r="F985" s="24"/>
      <c r="G985" s="24" t="s">
        <v>2835</v>
      </c>
      <c r="H985" s="20">
        <v>106</v>
      </c>
      <c r="I985" s="20" t="s">
        <v>30</v>
      </c>
      <c r="J985" s="25" t="s">
        <v>27</v>
      </c>
      <c r="K985" s="24"/>
      <c r="L985" s="40" t="s">
        <v>5255</v>
      </c>
      <c r="M985" s="24" t="s">
        <v>320</v>
      </c>
      <c r="N985" s="24" t="s">
        <v>19</v>
      </c>
      <c r="O985" s="26">
        <v>72</v>
      </c>
      <c r="P985" s="67">
        <v>23370</v>
      </c>
      <c r="Q985" s="21"/>
      <c r="R985" s="22">
        <f t="shared" si="32"/>
        <v>0</v>
      </c>
      <c r="S985" s="129">
        <f t="shared" si="33"/>
        <v>0</v>
      </c>
    </row>
    <row r="986" spans="1:19" s="23" customFormat="1">
      <c r="A986" s="130" t="s">
        <v>4116</v>
      </c>
      <c r="B986" s="24" t="s">
        <v>17</v>
      </c>
      <c r="C986" s="24" t="s">
        <v>326</v>
      </c>
      <c r="D986" s="24">
        <v>578666</v>
      </c>
      <c r="E986" s="21">
        <v>4038526042019</v>
      </c>
      <c r="F986" s="24"/>
      <c r="G986" s="24" t="s">
        <v>2815</v>
      </c>
      <c r="H986" s="41">
        <v>96</v>
      </c>
      <c r="I986" s="20" t="s">
        <v>30</v>
      </c>
      <c r="J986" s="25" t="s">
        <v>27</v>
      </c>
      <c r="K986" s="24"/>
      <c r="L986" s="40" t="s">
        <v>4916</v>
      </c>
      <c r="M986" s="24" t="s">
        <v>19</v>
      </c>
      <c r="N986" s="24" t="s">
        <v>320</v>
      </c>
      <c r="O986" s="26">
        <v>71</v>
      </c>
      <c r="P986" s="67">
        <v>22130</v>
      </c>
      <c r="Q986" s="21"/>
      <c r="R986" s="22">
        <f t="shared" si="32"/>
        <v>0</v>
      </c>
      <c r="S986" s="129">
        <f t="shared" si="33"/>
        <v>0</v>
      </c>
    </row>
    <row r="987" spans="1:19" s="23" customFormat="1">
      <c r="A987" s="130" t="s">
        <v>4116</v>
      </c>
      <c r="B987" s="24" t="s">
        <v>17</v>
      </c>
      <c r="C987" s="24" t="s">
        <v>326</v>
      </c>
      <c r="D987" s="24">
        <v>574436</v>
      </c>
      <c r="E987" s="21">
        <v>5452000831699</v>
      </c>
      <c r="F987" s="24"/>
      <c r="G987" s="24" t="s">
        <v>2816</v>
      </c>
      <c r="H987" s="41">
        <v>86</v>
      </c>
      <c r="I987" s="20" t="s">
        <v>52</v>
      </c>
      <c r="J987" s="25" t="s">
        <v>27</v>
      </c>
      <c r="K987" s="24"/>
      <c r="L987" s="40" t="s">
        <v>4917</v>
      </c>
      <c r="M987" s="24" t="s">
        <v>321</v>
      </c>
      <c r="N987" s="24" t="s">
        <v>320</v>
      </c>
      <c r="O987" s="26">
        <v>71</v>
      </c>
      <c r="P987" s="67">
        <v>28430</v>
      </c>
      <c r="Q987" s="21"/>
      <c r="R987" s="22">
        <f t="shared" si="32"/>
        <v>0</v>
      </c>
      <c r="S987" s="129">
        <f t="shared" si="33"/>
        <v>0</v>
      </c>
    </row>
    <row r="988" spans="1:19" s="23" customFormat="1">
      <c r="A988" s="130" t="s">
        <v>4116</v>
      </c>
      <c r="B988" s="24" t="s">
        <v>17</v>
      </c>
      <c r="C988" s="24" t="s">
        <v>326</v>
      </c>
      <c r="D988" s="24">
        <v>547508</v>
      </c>
      <c r="E988" s="21">
        <v>5452000804495</v>
      </c>
      <c r="F988" s="24"/>
      <c r="G988" s="24" t="s">
        <v>2817</v>
      </c>
      <c r="H988" s="41">
        <v>90</v>
      </c>
      <c r="I988" s="20" t="s">
        <v>30</v>
      </c>
      <c r="J988" s="25" t="s">
        <v>27</v>
      </c>
      <c r="K988" s="24"/>
      <c r="L988" s="40" t="s">
        <v>4918</v>
      </c>
      <c r="M988" s="24" t="s">
        <v>19</v>
      </c>
      <c r="N988" s="24" t="s">
        <v>320</v>
      </c>
      <c r="O988" s="26">
        <v>70</v>
      </c>
      <c r="P988" s="67">
        <v>18730</v>
      </c>
      <c r="Q988" s="21"/>
      <c r="R988" s="22">
        <f t="shared" si="32"/>
        <v>0</v>
      </c>
      <c r="S988" s="129">
        <f t="shared" si="33"/>
        <v>0</v>
      </c>
    </row>
    <row r="989" spans="1:19" s="23" customFormat="1">
      <c r="A989" s="130" t="s">
        <v>4116</v>
      </c>
      <c r="B989" s="24" t="s">
        <v>17</v>
      </c>
      <c r="C989" s="24" t="s">
        <v>326</v>
      </c>
      <c r="D989" s="24">
        <v>549702</v>
      </c>
      <c r="E989" s="21"/>
      <c r="F989" s="24"/>
      <c r="G989" s="24" t="s">
        <v>2817</v>
      </c>
      <c r="H989" s="41">
        <v>90</v>
      </c>
      <c r="I989" s="20" t="s">
        <v>30</v>
      </c>
      <c r="J989" s="25" t="s">
        <v>27</v>
      </c>
      <c r="K989" s="24"/>
      <c r="L989" s="40" t="s">
        <v>4919</v>
      </c>
      <c r="M989" s="24"/>
      <c r="N989" s="24"/>
      <c r="O989" s="26"/>
      <c r="P989" s="67">
        <v>18400</v>
      </c>
      <c r="Q989" s="21"/>
      <c r="R989" s="22">
        <f t="shared" si="32"/>
        <v>0</v>
      </c>
      <c r="S989" s="129">
        <f t="shared" si="33"/>
        <v>0</v>
      </c>
    </row>
    <row r="990" spans="1:19" s="23" customFormat="1">
      <c r="A990" s="130" t="s">
        <v>4116</v>
      </c>
      <c r="B990" s="24" t="s">
        <v>17</v>
      </c>
      <c r="C990" s="24" t="s">
        <v>326</v>
      </c>
      <c r="D990" s="24">
        <v>574276</v>
      </c>
      <c r="E990" s="21">
        <v>5452000829863</v>
      </c>
      <c r="F990" s="24"/>
      <c r="G990" s="24" t="s">
        <v>2819</v>
      </c>
      <c r="H990" s="41">
        <v>89</v>
      </c>
      <c r="I990" s="20" t="s">
        <v>42</v>
      </c>
      <c r="J990" s="25" t="s">
        <v>27</v>
      </c>
      <c r="K990" s="24"/>
      <c r="L990" s="40" t="s">
        <v>4920</v>
      </c>
      <c r="M990" s="24" t="s">
        <v>321</v>
      </c>
      <c r="N990" s="24" t="s">
        <v>320</v>
      </c>
      <c r="O990" s="26">
        <v>72</v>
      </c>
      <c r="P990" s="67">
        <v>19420</v>
      </c>
      <c r="Q990" s="21"/>
      <c r="R990" s="22">
        <f t="shared" si="32"/>
        <v>0</v>
      </c>
      <c r="S990" s="129">
        <f t="shared" si="33"/>
        <v>0</v>
      </c>
    </row>
    <row r="991" spans="1:19" s="23" customFormat="1">
      <c r="A991" s="130" t="s">
        <v>4116</v>
      </c>
      <c r="B991" s="24" t="s">
        <v>17</v>
      </c>
      <c r="C991" s="24" t="s">
        <v>326</v>
      </c>
      <c r="D991" s="24">
        <v>574279</v>
      </c>
      <c r="E991" s="21">
        <v>5452000829894</v>
      </c>
      <c r="F991" s="24">
        <v>137932</v>
      </c>
      <c r="G991" s="24" t="s">
        <v>2258</v>
      </c>
      <c r="H991" s="20">
        <v>93</v>
      </c>
      <c r="I991" s="20" t="s">
        <v>42</v>
      </c>
      <c r="J991" s="25" t="s">
        <v>27</v>
      </c>
      <c r="K991" s="24"/>
      <c r="L991" s="40" t="s">
        <v>4921</v>
      </c>
      <c r="M991" s="24" t="s">
        <v>321</v>
      </c>
      <c r="N991" s="24" t="s">
        <v>320</v>
      </c>
      <c r="O991" s="26">
        <v>72</v>
      </c>
      <c r="P991" s="67">
        <v>21190</v>
      </c>
      <c r="Q991" s="21"/>
      <c r="R991" s="22">
        <f t="shared" si="32"/>
        <v>0</v>
      </c>
      <c r="S991" s="129">
        <f t="shared" si="33"/>
        <v>0</v>
      </c>
    </row>
    <row r="992" spans="1:19" s="23" customFormat="1">
      <c r="A992" s="130" t="s">
        <v>4116</v>
      </c>
      <c r="B992" s="24" t="s">
        <v>17</v>
      </c>
      <c r="C992" s="24" t="s">
        <v>326</v>
      </c>
      <c r="D992" s="24">
        <v>574443</v>
      </c>
      <c r="E992" s="21">
        <v>5452000831392</v>
      </c>
      <c r="F992" s="24">
        <v>111565</v>
      </c>
      <c r="G992" s="24" t="s">
        <v>122</v>
      </c>
      <c r="H992" s="20">
        <v>92</v>
      </c>
      <c r="I992" s="20" t="s">
        <v>42</v>
      </c>
      <c r="J992" s="25"/>
      <c r="K992" s="24"/>
      <c r="L992" s="40" t="s">
        <v>4922</v>
      </c>
      <c r="M992" s="24" t="s">
        <v>19</v>
      </c>
      <c r="N992" s="24" t="s">
        <v>320</v>
      </c>
      <c r="O992" s="26">
        <v>72</v>
      </c>
      <c r="P992" s="67">
        <v>23680</v>
      </c>
      <c r="Q992" s="21"/>
      <c r="R992" s="22">
        <f t="shared" si="32"/>
        <v>0</v>
      </c>
      <c r="S992" s="129">
        <f t="shared" si="33"/>
        <v>0</v>
      </c>
    </row>
    <row r="993" spans="1:19" s="23" customFormat="1">
      <c r="A993" s="130" t="s">
        <v>4116</v>
      </c>
      <c r="B993" s="24" t="s">
        <v>17</v>
      </c>
      <c r="C993" s="24" t="s">
        <v>326</v>
      </c>
      <c r="D993" s="24">
        <v>549455</v>
      </c>
      <c r="E993" s="21">
        <v>5452000819277</v>
      </c>
      <c r="F993" s="24">
        <v>113013</v>
      </c>
      <c r="G993" s="24" t="s">
        <v>74</v>
      </c>
      <c r="H993" s="20">
        <v>95</v>
      </c>
      <c r="I993" s="20" t="s">
        <v>18</v>
      </c>
      <c r="J993" s="25"/>
      <c r="K993" s="24"/>
      <c r="L993" s="40" t="s">
        <v>4923</v>
      </c>
      <c r="M993" s="24" t="s">
        <v>19</v>
      </c>
      <c r="N993" s="24" t="s">
        <v>320</v>
      </c>
      <c r="O993" s="26">
        <v>69</v>
      </c>
      <c r="P993" s="67">
        <v>22020</v>
      </c>
      <c r="Q993" s="21"/>
      <c r="R993" s="22">
        <f t="shared" si="32"/>
        <v>0</v>
      </c>
      <c r="S993" s="129">
        <f t="shared" si="33"/>
        <v>0</v>
      </c>
    </row>
    <row r="994" spans="1:19" s="23" customFormat="1">
      <c r="A994" s="130" t="s">
        <v>4116</v>
      </c>
      <c r="B994" s="24" t="s">
        <v>17</v>
      </c>
      <c r="C994" s="24" t="s">
        <v>326</v>
      </c>
      <c r="D994" s="24">
        <v>548173</v>
      </c>
      <c r="E994" s="21">
        <v>5452000809087</v>
      </c>
      <c r="F994" s="24"/>
      <c r="G994" s="24" t="s">
        <v>74</v>
      </c>
      <c r="H994" s="20">
        <v>95</v>
      </c>
      <c r="I994" s="20" t="s">
        <v>18</v>
      </c>
      <c r="J994" s="25"/>
      <c r="K994" s="24"/>
      <c r="L994" s="40" t="s">
        <v>4924</v>
      </c>
      <c r="M994" s="24" t="s">
        <v>19</v>
      </c>
      <c r="N994" s="24" t="s">
        <v>320</v>
      </c>
      <c r="O994" s="26">
        <v>69</v>
      </c>
      <c r="P994" s="67">
        <v>24620</v>
      </c>
      <c r="Q994" s="21"/>
      <c r="R994" s="22">
        <f t="shared" si="32"/>
        <v>0</v>
      </c>
      <c r="S994" s="129">
        <f t="shared" si="33"/>
        <v>0</v>
      </c>
    </row>
    <row r="995" spans="1:19" s="23" customFormat="1">
      <c r="A995" s="130" t="s">
        <v>4116</v>
      </c>
      <c r="B995" s="24" t="s">
        <v>17</v>
      </c>
      <c r="C995" s="24" t="s">
        <v>326</v>
      </c>
      <c r="D995" s="24">
        <v>533687</v>
      </c>
      <c r="E995" s="21">
        <v>5452000549426</v>
      </c>
      <c r="F995" s="24">
        <v>99446</v>
      </c>
      <c r="G995" s="24" t="s">
        <v>128</v>
      </c>
      <c r="H995" s="20">
        <v>92</v>
      </c>
      <c r="I995" s="20" t="s">
        <v>42</v>
      </c>
      <c r="J995" s="25" t="s">
        <v>27</v>
      </c>
      <c r="K995" s="24"/>
      <c r="L995" s="40" t="s">
        <v>4925</v>
      </c>
      <c r="M995" s="24" t="s">
        <v>321</v>
      </c>
      <c r="N995" s="24" t="s">
        <v>19</v>
      </c>
      <c r="O995" s="26">
        <v>71</v>
      </c>
      <c r="P995" s="67">
        <v>18090</v>
      </c>
      <c r="Q995" s="21"/>
      <c r="R995" s="22">
        <f t="shared" si="32"/>
        <v>0</v>
      </c>
      <c r="S995" s="129">
        <f t="shared" si="33"/>
        <v>0</v>
      </c>
    </row>
    <row r="996" spans="1:19" s="23" customFormat="1">
      <c r="A996" s="130" t="s">
        <v>4116</v>
      </c>
      <c r="B996" s="24" t="s">
        <v>17</v>
      </c>
      <c r="C996" s="24" t="s">
        <v>326</v>
      </c>
      <c r="D996" s="24">
        <v>574305</v>
      </c>
      <c r="E996" s="21">
        <v>5452000830258</v>
      </c>
      <c r="F996" s="24">
        <v>113014</v>
      </c>
      <c r="G996" s="24" t="s">
        <v>128</v>
      </c>
      <c r="H996" s="20">
        <v>92</v>
      </c>
      <c r="I996" s="20" t="s">
        <v>42</v>
      </c>
      <c r="J996" s="25" t="s">
        <v>27</v>
      </c>
      <c r="K996" s="24"/>
      <c r="L996" s="40" t="s">
        <v>4926</v>
      </c>
      <c r="M996" s="24" t="s">
        <v>321</v>
      </c>
      <c r="N996" s="24" t="s">
        <v>320</v>
      </c>
      <c r="O996" s="26">
        <v>71</v>
      </c>
      <c r="P996" s="67">
        <v>16630</v>
      </c>
      <c r="Q996" s="21"/>
      <c r="R996" s="22">
        <f t="shared" si="32"/>
        <v>0</v>
      </c>
      <c r="S996" s="129">
        <f t="shared" si="33"/>
        <v>0</v>
      </c>
    </row>
    <row r="997" spans="1:19" s="23" customFormat="1">
      <c r="A997" s="130" t="s">
        <v>4116</v>
      </c>
      <c r="B997" s="24" t="s">
        <v>17</v>
      </c>
      <c r="C997" s="24" t="s">
        <v>326</v>
      </c>
      <c r="D997" s="24">
        <v>574306</v>
      </c>
      <c r="E997" s="21">
        <v>5452000830265</v>
      </c>
      <c r="F997" s="24">
        <v>113015</v>
      </c>
      <c r="G997" s="24" t="s">
        <v>128</v>
      </c>
      <c r="H997" s="20">
        <v>92</v>
      </c>
      <c r="I997" s="20" t="s">
        <v>42</v>
      </c>
      <c r="J997" s="25" t="s">
        <v>27</v>
      </c>
      <c r="K997" s="24" t="s">
        <v>1984</v>
      </c>
      <c r="L997" s="40" t="s">
        <v>4927</v>
      </c>
      <c r="M997" s="24" t="s">
        <v>321</v>
      </c>
      <c r="N997" s="24" t="s">
        <v>320</v>
      </c>
      <c r="O997" s="26">
        <v>72</v>
      </c>
      <c r="P997" s="67">
        <v>21310</v>
      </c>
      <c r="Q997" s="21"/>
      <c r="R997" s="22">
        <f t="shared" si="32"/>
        <v>0</v>
      </c>
      <c r="S997" s="129">
        <f t="shared" si="33"/>
        <v>0</v>
      </c>
    </row>
    <row r="998" spans="1:19" s="23" customFormat="1">
      <c r="A998" s="130" t="s">
        <v>4116</v>
      </c>
      <c r="B998" s="24" t="s">
        <v>17</v>
      </c>
      <c r="C998" s="24" t="s">
        <v>326</v>
      </c>
      <c r="D998" s="24">
        <v>574307</v>
      </c>
      <c r="E998" s="21">
        <v>5452000830272</v>
      </c>
      <c r="F998" s="24"/>
      <c r="G998" s="24" t="s">
        <v>128</v>
      </c>
      <c r="H998" s="20">
        <v>92</v>
      </c>
      <c r="I998" s="20" t="s">
        <v>52</v>
      </c>
      <c r="J998" s="25" t="s">
        <v>27</v>
      </c>
      <c r="K998" s="24"/>
      <c r="L998" s="40" t="s">
        <v>4928</v>
      </c>
      <c r="M998" s="24" t="s">
        <v>321</v>
      </c>
      <c r="N998" s="24" t="s">
        <v>320</v>
      </c>
      <c r="O998" s="26">
        <v>72</v>
      </c>
      <c r="P998" s="67">
        <v>18040</v>
      </c>
      <c r="Q998" s="21"/>
      <c r="R998" s="22">
        <f t="shared" si="32"/>
        <v>0</v>
      </c>
      <c r="S998" s="129">
        <f t="shared" si="33"/>
        <v>0</v>
      </c>
    </row>
    <row r="999" spans="1:19" s="23" customFormat="1">
      <c r="A999" s="130" t="s">
        <v>4116</v>
      </c>
      <c r="B999" s="24" t="s">
        <v>17</v>
      </c>
      <c r="C999" s="24" t="s">
        <v>326</v>
      </c>
      <c r="D999" s="24">
        <v>579113</v>
      </c>
      <c r="E999" s="21">
        <v>4038526046437</v>
      </c>
      <c r="F999" s="24">
        <v>138379</v>
      </c>
      <c r="G999" s="24" t="s">
        <v>125</v>
      </c>
      <c r="H999" s="20">
        <v>95</v>
      </c>
      <c r="I999" s="20" t="s">
        <v>30</v>
      </c>
      <c r="J999" s="25" t="s">
        <v>27</v>
      </c>
      <c r="K999" s="24"/>
      <c r="L999" s="40" t="s">
        <v>4929</v>
      </c>
      <c r="M999" s="24" t="s">
        <v>320</v>
      </c>
      <c r="N999" s="24" t="s">
        <v>320</v>
      </c>
      <c r="O999" s="26">
        <v>72</v>
      </c>
      <c r="P999" s="67">
        <v>20050</v>
      </c>
      <c r="Q999" s="21"/>
      <c r="R999" s="22">
        <f t="shared" si="32"/>
        <v>0</v>
      </c>
      <c r="S999" s="129">
        <f t="shared" si="33"/>
        <v>0</v>
      </c>
    </row>
    <row r="1000" spans="1:19" s="23" customFormat="1">
      <c r="A1000" s="130" t="s">
        <v>4116</v>
      </c>
      <c r="B1000" s="24" t="s">
        <v>17</v>
      </c>
      <c r="C1000" s="24" t="s">
        <v>326</v>
      </c>
      <c r="D1000" s="24">
        <v>574310</v>
      </c>
      <c r="E1000" s="21">
        <v>5452000830302</v>
      </c>
      <c r="F1000" s="24">
        <v>123635</v>
      </c>
      <c r="G1000" s="24" t="s">
        <v>125</v>
      </c>
      <c r="H1000" s="20">
        <v>95</v>
      </c>
      <c r="I1000" s="20" t="s">
        <v>42</v>
      </c>
      <c r="J1000" s="25" t="s">
        <v>27</v>
      </c>
      <c r="K1000" s="24"/>
      <c r="L1000" s="40" t="s">
        <v>4930</v>
      </c>
      <c r="M1000" s="24" t="s">
        <v>19</v>
      </c>
      <c r="N1000" s="24" t="s">
        <v>19</v>
      </c>
      <c r="O1000" s="26">
        <v>72</v>
      </c>
      <c r="P1000" s="67">
        <v>20520</v>
      </c>
      <c r="Q1000" s="21"/>
      <c r="R1000" s="22">
        <f t="shared" si="32"/>
        <v>0</v>
      </c>
      <c r="S1000" s="129">
        <f t="shared" si="33"/>
        <v>0</v>
      </c>
    </row>
    <row r="1001" spans="1:19" s="23" customFormat="1">
      <c r="A1001" s="130" t="s">
        <v>4116</v>
      </c>
      <c r="B1001" s="24" t="s">
        <v>17</v>
      </c>
      <c r="C1001" s="24" t="s">
        <v>326</v>
      </c>
      <c r="D1001" s="24">
        <v>574311</v>
      </c>
      <c r="E1001" s="21">
        <v>5452000830319</v>
      </c>
      <c r="F1001" s="24">
        <v>122108</v>
      </c>
      <c r="G1001" s="24" t="s">
        <v>125</v>
      </c>
      <c r="H1001" s="20">
        <v>95</v>
      </c>
      <c r="I1001" s="20" t="s">
        <v>42</v>
      </c>
      <c r="J1001" s="25" t="s">
        <v>27</v>
      </c>
      <c r="K1001" s="24" t="s">
        <v>1984</v>
      </c>
      <c r="L1001" s="40" t="s">
        <v>4931</v>
      </c>
      <c r="M1001" s="24" t="s">
        <v>321</v>
      </c>
      <c r="N1001" s="24" t="s">
        <v>320</v>
      </c>
      <c r="O1001" s="26">
        <v>71</v>
      </c>
      <c r="P1001" s="67">
        <v>22320</v>
      </c>
      <c r="Q1001" s="21"/>
      <c r="R1001" s="22">
        <f t="shared" si="32"/>
        <v>0</v>
      </c>
      <c r="S1001" s="129">
        <f t="shared" si="33"/>
        <v>0</v>
      </c>
    </row>
    <row r="1002" spans="1:19" s="23" customFormat="1">
      <c r="A1002" s="130" t="s">
        <v>4116</v>
      </c>
      <c r="B1002" s="24" t="s">
        <v>17</v>
      </c>
      <c r="C1002" s="24" t="s">
        <v>326</v>
      </c>
      <c r="D1002" s="24">
        <v>578519</v>
      </c>
      <c r="E1002" s="21">
        <v>4038526040619</v>
      </c>
      <c r="F1002" s="24"/>
      <c r="G1002" s="24" t="s">
        <v>125</v>
      </c>
      <c r="H1002" s="20">
        <v>95</v>
      </c>
      <c r="I1002" s="20" t="s">
        <v>42</v>
      </c>
      <c r="J1002" s="25" t="s">
        <v>27</v>
      </c>
      <c r="K1002" s="24"/>
      <c r="L1002" s="40" t="s">
        <v>4932</v>
      </c>
      <c r="M1002" s="24" t="s">
        <v>19</v>
      </c>
      <c r="N1002" s="24" t="s">
        <v>19</v>
      </c>
      <c r="O1002" s="26">
        <v>72</v>
      </c>
      <c r="P1002" s="67">
        <v>22350</v>
      </c>
      <c r="Q1002" s="21"/>
      <c r="R1002" s="22">
        <f t="shared" si="32"/>
        <v>0</v>
      </c>
      <c r="S1002" s="129">
        <f t="shared" si="33"/>
        <v>0</v>
      </c>
    </row>
    <row r="1003" spans="1:19" s="23" customFormat="1">
      <c r="A1003" s="130" t="s">
        <v>4116</v>
      </c>
      <c r="B1003" s="24" t="s">
        <v>17</v>
      </c>
      <c r="C1003" s="24" t="s">
        <v>326</v>
      </c>
      <c r="D1003" s="24">
        <v>574316</v>
      </c>
      <c r="E1003" s="21">
        <v>5452000830364</v>
      </c>
      <c r="F1003" s="24">
        <v>122109</v>
      </c>
      <c r="G1003" s="24" t="s">
        <v>2262</v>
      </c>
      <c r="H1003" s="20">
        <v>99</v>
      </c>
      <c r="I1003" s="20" t="s">
        <v>42</v>
      </c>
      <c r="J1003" s="25" t="s">
        <v>27</v>
      </c>
      <c r="K1003" s="24"/>
      <c r="L1003" s="40" t="s">
        <v>4933</v>
      </c>
      <c r="M1003" s="24" t="s">
        <v>19</v>
      </c>
      <c r="N1003" s="24" t="s">
        <v>320</v>
      </c>
      <c r="O1003" s="26">
        <v>72</v>
      </c>
      <c r="P1003" s="67">
        <v>23890</v>
      </c>
      <c r="Q1003" s="21"/>
      <c r="R1003" s="22">
        <f t="shared" si="32"/>
        <v>0</v>
      </c>
      <c r="S1003" s="129">
        <f t="shared" si="33"/>
        <v>0</v>
      </c>
    </row>
    <row r="1004" spans="1:19" s="23" customFormat="1">
      <c r="A1004" s="130" t="s">
        <v>4116</v>
      </c>
      <c r="B1004" s="24" t="s">
        <v>17</v>
      </c>
      <c r="C1004" s="24" t="s">
        <v>326</v>
      </c>
      <c r="D1004" s="24">
        <v>574317</v>
      </c>
      <c r="E1004" s="21">
        <v>5452000830371</v>
      </c>
      <c r="F1004" s="24">
        <v>123640</v>
      </c>
      <c r="G1004" s="24" t="s">
        <v>2262</v>
      </c>
      <c r="H1004" s="20">
        <v>99</v>
      </c>
      <c r="I1004" s="20" t="s">
        <v>42</v>
      </c>
      <c r="J1004" s="25" t="s">
        <v>27</v>
      </c>
      <c r="K1004" s="24" t="s">
        <v>1984</v>
      </c>
      <c r="L1004" s="40" t="s">
        <v>4934</v>
      </c>
      <c r="M1004" s="24" t="s">
        <v>321</v>
      </c>
      <c r="N1004" s="24" t="s">
        <v>19</v>
      </c>
      <c r="O1004" s="26">
        <v>72</v>
      </c>
      <c r="P1004" s="67">
        <v>28810</v>
      </c>
      <c r="Q1004" s="21"/>
      <c r="R1004" s="22">
        <f t="shared" si="32"/>
        <v>0</v>
      </c>
      <c r="S1004" s="129">
        <f t="shared" si="33"/>
        <v>0</v>
      </c>
    </row>
    <row r="1005" spans="1:19" s="23" customFormat="1">
      <c r="A1005" s="130" t="s">
        <v>4116</v>
      </c>
      <c r="B1005" s="24" t="s">
        <v>17</v>
      </c>
      <c r="C1005" s="24" t="s">
        <v>326</v>
      </c>
      <c r="D1005" s="24">
        <v>574330</v>
      </c>
      <c r="E1005" s="21">
        <v>5452000830159</v>
      </c>
      <c r="F1005" s="24">
        <v>113020</v>
      </c>
      <c r="G1005" s="24" t="s">
        <v>127</v>
      </c>
      <c r="H1005" s="20">
        <v>95</v>
      </c>
      <c r="I1005" s="20" t="s">
        <v>42</v>
      </c>
      <c r="J1005" s="25" t="s">
        <v>27</v>
      </c>
      <c r="K1005" s="24"/>
      <c r="L1005" s="40" t="s">
        <v>4935</v>
      </c>
      <c r="M1005" s="24" t="s">
        <v>19</v>
      </c>
      <c r="N1005" s="24" t="s">
        <v>320</v>
      </c>
      <c r="O1005" s="26">
        <v>72</v>
      </c>
      <c r="P1005" s="67">
        <v>22520</v>
      </c>
      <c r="Q1005" s="21"/>
      <c r="R1005" s="22">
        <f t="shared" si="32"/>
        <v>0</v>
      </c>
      <c r="S1005" s="129">
        <f t="shared" si="33"/>
        <v>0</v>
      </c>
    </row>
    <row r="1006" spans="1:19" s="23" customFormat="1">
      <c r="A1006" s="130" t="s">
        <v>4116</v>
      </c>
      <c r="B1006" s="24" t="s">
        <v>17</v>
      </c>
      <c r="C1006" s="24" t="s">
        <v>326</v>
      </c>
      <c r="D1006" s="24">
        <v>583637</v>
      </c>
      <c r="E1006" s="21">
        <v>4038526099860</v>
      </c>
      <c r="F1006" s="24">
        <v>131412</v>
      </c>
      <c r="G1006" s="24" t="s">
        <v>124</v>
      </c>
      <c r="H1006" s="20">
        <v>98</v>
      </c>
      <c r="I1006" s="20" t="s">
        <v>42</v>
      </c>
      <c r="J1006" s="25" t="s">
        <v>27</v>
      </c>
      <c r="K1006" s="24"/>
      <c r="L1006" s="40" t="s">
        <v>4936</v>
      </c>
      <c r="M1006" s="24"/>
      <c r="N1006" s="24"/>
      <c r="O1006" s="26"/>
      <c r="P1006" s="67">
        <v>22200</v>
      </c>
      <c r="Q1006" s="21"/>
      <c r="R1006" s="22">
        <f t="shared" si="32"/>
        <v>0</v>
      </c>
      <c r="S1006" s="129">
        <f t="shared" si="33"/>
        <v>0</v>
      </c>
    </row>
    <row r="1007" spans="1:19" s="23" customFormat="1">
      <c r="A1007" s="130" t="s">
        <v>4116</v>
      </c>
      <c r="B1007" s="24" t="s">
        <v>17</v>
      </c>
      <c r="C1007" s="24" t="s">
        <v>326</v>
      </c>
      <c r="D1007" s="24">
        <v>578620</v>
      </c>
      <c r="E1007" s="21">
        <v>4038526040626</v>
      </c>
      <c r="F1007" s="24"/>
      <c r="G1007" s="24" t="s">
        <v>124</v>
      </c>
      <c r="H1007" s="20">
        <v>98</v>
      </c>
      <c r="I1007" s="20" t="s">
        <v>42</v>
      </c>
      <c r="J1007" s="25" t="s">
        <v>27</v>
      </c>
      <c r="K1007" s="24"/>
      <c r="L1007" s="40" t="s">
        <v>4937</v>
      </c>
      <c r="M1007" s="24" t="s">
        <v>19</v>
      </c>
      <c r="N1007" s="24" t="s">
        <v>320</v>
      </c>
      <c r="O1007" s="26">
        <v>71</v>
      </c>
      <c r="P1007" s="67">
        <v>24450</v>
      </c>
      <c r="Q1007" s="21"/>
      <c r="R1007" s="22">
        <f t="shared" si="32"/>
        <v>0</v>
      </c>
      <c r="S1007" s="129">
        <f t="shared" si="33"/>
        <v>0</v>
      </c>
    </row>
    <row r="1008" spans="1:19" s="23" customFormat="1">
      <c r="A1008" s="130" t="s">
        <v>4116</v>
      </c>
      <c r="B1008" s="24" t="s">
        <v>17</v>
      </c>
      <c r="C1008" s="24" t="s">
        <v>326</v>
      </c>
      <c r="D1008" s="24">
        <v>574295</v>
      </c>
      <c r="E1008" s="21">
        <v>5452000830104</v>
      </c>
      <c r="F1008" s="24">
        <v>113023</v>
      </c>
      <c r="G1008" s="24" t="s">
        <v>109</v>
      </c>
      <c r="H1008" s="20">
        <v>101</v>
      </c>
      <c r="I1008" s="20" t="s">
        <v>42</v>
      </c>
      <c r="J1008" s="25" t="s">
        <v>27</v>
      </c>
      <c r="K1008" s="24"/>
      <c r="L1008" s="40" t="s">
        <v>4938</v>
      </c>
      <c r="M1008" s="24" t="s">
        <v>19</v>
      </c>
      <c r="N1008" s="24" t="s">
        <v>320</v>
      </c>
      <c r="O1008" s="26">
        <v>72</v>
      </c>
      <c r="P1008" s="67">
        <v>23370</v>
      </c>
      <c r="Q1008" s="21"/>
      <c r="R1008" s="22">
        <f t="shared" si="32"/>
        <v>0</v>
      </c>
      <c r="S1008" s="129">
        <f t="shared" si="33"/>
        <v>0</v>
      </c>
    </row>
    <row r="1009" spans="1:19" s="23" customFormat="1">
      <c r="A1009" s="130" t="s">
        <v>4116</v>
      </c>
      <c r="B1009" s="24" t="s">
        <v>17</v>
      </c>
      <c r="C1009" s="24" t="s">
        <v>326</v>
      </c>
      <c r="D1009" s="24">
        <v>546192</v>
      </c>
      <c r="E1009" s="21">
        <v>5452000739360</v>
      </c>
      <c r="F1009" s="24">
        <v>98123</v>
      </c>
      <c r="G1009" s="24" t="s">
        <v>75</v>
      </c>
      <c r="H1009" s="20">
        <v>104</v>
      </c>
      <c r="I1009" s="20" t="s">
        <v>30</v>
      </c>
      <c r="J1009" s="25" t="s">
        <v>27</v>
      </c>
      <c r="K1009" s="24"/>
      <c r="L1009" s="40" t="s">
        <v>4939</v>
      </c>
      <c r="M1009" s="24" t="s">
        <v>19</v>
      </c>
      <c r="N1009" s="24" t="s">
        <v>320</v>
      </c>
      <c r="O1009" s="26">
        <v>72</v>
      </c>
      <c r="P1009" s="67">
        <v>24360</v>
      </c>
      <c r="Q1009" s="21"/>
      <c r="R1009" s="22">
        <f t="shared" si="32"/>
        <v>0</v>
      </c>
      <c r="S1009" s="129">
        <f t="shared" si="33"/>
        <v>0</v>
      </c>
    </row>
    <row r="1010" spans="1:19" s="23" customFormat="1">
      <c r="A1010" s="130" t="s">
        <v>4116</v>
      </c>
      <c r="B1010" s="24" t="s">
        <v>17</v>
      </c>
      <c r="C1010" s="24" t="s">
        <v>326</v>
      </c>
      <c r="D1010" s="24">
        <v>582893</v>
      </c>
      <c r="E1010" s="21">
        <v>4038526091444</v>
      </c>
      <c r="F1010" s="24"/>
      <c r="G1010" s="24" t="s">
        <v>105</v>
      </c>
      <c r="H1010" s="20">
        <v>103</v>
      </c>
      <c r="I1010" s="20" t="s">
        <v>18</v>
      </c>
      <c r="J1010" s="25"/>
      <c r="K1010" s="24"/>
      <c r="L1010" s="40" t="s">
        <v>4940</v>
      </c>
      <c r="M1010" s="24"/>
      <c r="N1010" s="24"/>
      <c r="O1010" s="26"/>
      <c r="P1010" s="67">
        <v>19670</v>
      </c>
      <c r="Q1010" s="21"/>
      <c r="R1010" s="22">
        <f t="shared" si="32"/>
        <v>0</v>
      </c>
      <c r="S1010" s="129">
        <f t="shared" si="33"/>
        <v>0</v>
      </c>
    </row>
    <row r="1011" spans="1:19" s="23" customFormat="1">
      <c r="A1011" s="130" t="s">
        <v>4116</v>
      </c>
      <c r="B1011" s="24" t="s">
        <v>17</v>
      </c>
      <c r="C1011" s="24" t="s">
        <v>326</v>
      </c>
      <c r="D1011" s="24">
        <v>574291</v>
      </c>
      <c r="E1011" s="21">
        <v>5452000830067</v>
      </c>
      <c r="F1011" s="24">
        <v>123636</v>
      </c>
      <c r="G1011" s="24" t="s">
        <v>126</v>
      </c>
      <c r="H1011" s="20">
        <v>97</v>
      </c>
      <c r="I1011" s="20" t="s">
        <v>42</v>
      </c>
      <c r="J1011" s="25" t="s">
        <v>27</v>
      </c>
      <c r="K1011" s="24"/>
      <c r="L1011" s="40" t="s">
        <v>4941</v>
      </c>
      <c r="M1011" s="24" t="s">
        <v>321</v>
      </c>
      <c r="N1011" s="24" t="s">
        <v>19</v>
      </c>
      <c r="O1011" s="26">
        <v>72</v>
      </c>
      <c r="P1011" s="67">
        <v>20010</v>
      </c>
      <c r="Q1011" s="21"/>
      <c r="R1011" s="22">
        <f t="shared" si="32"/>
        <v>0</v>
      </c>
      <c r="S1011" s="129">
        <f t="shared" si="33"/>
        <v>0</v>
      </c>
    </row>
    <row r="1012" spans="1:19" s="23" customFormat="1">
      <c r="A1012" s="130" t="s">
        <v>4116</v>
      </c>
      <c r="B1012" s="24" t="s">
        <v>17</v>
      </c>
      <c r="C1012" s="24" t="s">
        <v>326</v>
      </c>
      <c r="D1012" s="24">
        <v>531844</v>
      </c>
      <c r="E1012" s="21">
        <v>5452000468222</v>
      </c>
      <c r="F1012" s="24">
        <v>113026</v>
      </c>
      <c r="G1012" s="24" t="s">
        <v>126</v>
      </c>
      <c r="H1012" s="20">
        <v>97</v>
      </c>
      <c r="I1012" s="20" t="s">
        <v>42</v>
      </c>
      <c r="J1012" s="25" t="s">
        <v>27</v>
      </c>
      <c r="K1012" s="24"/>
      <c r="L1012" s="40" t="s">
        <v>4942</v>
      </c>
      <c r="M1012" s="24" t="s">
        <v>19</v>
      </c>
      <c r="N1012" s="24" t="s">
        <v>320</v>
      </c>
      <c r="O1012" s="26">
        <v>72</v>
      </c>
      <c r="P1012" s="67">
        <v>21170</v>
      </c>
      <c r="Q1012" s="21"/>
      <c r="R1012" s="22">
        <f t="shared" si="32"/>
        <v>0</v>
      </c>
      <c r="S1012" s="129">
        <f t="shared" si="33"/>
        <v>0</v>
      </c>
    </row>
    <row r="1013" spans="1:19" s="23" customFormat="1">
      <c r="A1013" s="130" t="s">
        <v>4116</v>
      </c>
      <c r="B1013" s="24" t="s">
        <v>17</v>
      </c>
      <c r="C1013" s="24" t="s">
        <v>326</v>
      </c>
      <c r="D1013" s="24">
        <v>574290</v>
      </c>
      <c r="E1013" s="21">
        <v>5452000830050</v>
      </c>
      <c r="F1013" s="24"/>
      <c r="G1013" s="24" t="s">
        <v>126</v>
      </c>
      <c r="H1013" s="20">
        <v>97</v>
      </c>
      <c r="I1013" s="20" t="s">
        <v>52</v>
      </c>
      <c r="J1013" s="25" t="s">
        <v>27</v>
      </c>
      <c r="K1013" s="24"/>
      <c r="L1013" s="40" t="s">
        <v>4943</v>
      </c>
      <c r="M1013" s="24" t="s">
        <v>321</v>
      </c>
      <c r="N1013" s="24" t="s">
        <v>19</v>
      </c>
      <c r="O1013" s="26">
        <v>72</v>
      </c>
      <c r="P1013" s="67">
        <v>22020</v>
      </c>
      <c r="Q1013" s="21"/>
      <c r="R1013" s="22">
        <f t="shared" si="32"/>
        <v>0</v>
      </c>
      <c r="S1013" s="129">
        <f t="shared" si="33"/>
        <v>0</v>
      </c>
    </row>
    <row r="1014" spans="1:19" s="23" customFormat="1">
      <c r="A1014" s="130" t="s">
        <v>4116</v>
      </c>
      <c r="B1014" s="24" t="s">
        <v>17</v>
      </c>
      <c r="C1014" s="24" t="s">
        <v>326</v>
      </c>
      <c r="D1014" s="24">
        <v>576073</v>
      </c>
      <c r="E1014" s="21">
        <v>4038526020499</v>
      </c>
      <c r="F1014" s="24"/>
      <c r="G1014" s="24" t="s">
        <v>123</v>
      </c>
      <c r="H1014" s="20">
        <v>100</v>
      </c>
      <c r="I1014" s="20" t="s">
        <v>30</v>
      </c>
      <c r="J1014" s="25" t="s">
        <v>27</v>
      </c>
      <c r="K1014" s="24"/>
      <c r="L1014" s="40" t="s">
        <v>4944</v>
      </c>
      <c r="M1014" s="24" t="s">
        <v>19</v>
      </c>
      <c r="N1014" s="24" t="s">
        <v>320</v>
      </c>
      <c r="O1014" s="26">
        <v>72</v>
      </c>
      <c r="P1014" s="67">
        <v>21980</v>
      </c>
      <c r="Q1014" s="21"/>
      <c r="R1014" s="22">
        <f t="shared" si="32"/>
        <v>0</v>
      </c>
      <c r="S1014" s="129">
        <f t="shared" si="33"/>
        <v>0</v>
      </c>
    </row>
    <row r="1015" spans="1:19" s="23" customFormat="1">
      <c r="A1015" s="130" t="s">
        <v>4116</v>
      </c>
      <c r="B1015" s="24" t="s">
        <v>17</v>
      </c>
      <c r="C1015" s="24" t="s">
        <v>326</v>
      </c>
      <c r="D1015" s="24">
        <v>576213</v>
      </c>
      <c r="E1015" s="21"/>
      <c r="F1015" s="24"/>
      <c r="G1015" s="24" t="s">
        <v>123</v>
      </c>
      <c r="H1015" s="20">
        <v>100</v>
      </c>
      <c r="I1015" s="20" t="s">
        <v>30</v>
      </c>
      <c r="J1015" s="25" t="s">
        <v>27</v>
      </c>
      <c r="K1015" s="24"/>
      <c r="L1015" s="40" t="s">
        <v>4945</v>
      </c>
      <c r="M1015" s="24"/>
      <c r="N1015" s="24"/>
      <c r="O1015" s="26"/>
      <c r="P1015" s="67">
        <v>21610</v>
      </c>
      <c r="Q1015" s="21"/>
      <c r="R1015" s="22">
        <f t="shared" si="32"/>
        <v>0</v>
      </c>
      <c r="S1015" s="129">
        <f t="shared" si="33"/>
        <v>0</v>
      </c>
    </row>
    <row r="1016" spans="1:19" s="23" customFormat="1">
      <c r="A1016" s="130" t="s">
        <v>4116</v>
      </c>
      <c r="B1016" s="24" t="s">
        <v>17</v>
      </c>
      <c r="C1016" s="24" t="s">
        <v>326</v>
      </c>
      <c r="D1016" s="24">
        <v>532423</v>
      </c>
      <c r="E1016" s="21">
        <v>5452000488169</v>
      </c>
      <c r="F1016" s="24">
        <v>88275</v>
      </c>
      <c r="G1016" s="24" t="s">
        <v>123</v>
      </c>
      <c r="H1016" s="20">
        <v>100</v>
      </c>
      <c r="I1016" s="20" t="s">
        <v>42</v>
      </c>
      <c r="J1016" s="25" t="s">
        <v>27</v>
      </c>
      <c r="K1016" s="24" t="s">
        <v>1984</v>
      </c>
      <c r="L1016" s="40" t="s">
        <v>4946</v>
      </c>
      <c r="M1016" s="24" t="s">
        <v>19</v>
      </c>
      <c r="N1016" s="24" t="s">
        <v>320</v>
      </c>
      <c r="O1016" s="26">
        <v>70</v>
      </c>
      <c r="P1016" s="67">
        <v>23590</v>
      </c>
      <c r="Q1016" s="21"/>
      <c r="R1016" s="22">
        <f t="shared" si="32"/>
        <v>0</v>
      </c>
      <c r="S1016" s="129">
        <f t="shared" si="33"/>
        <v>0</v>
      </c>
    </row>
    <row r="1017" spans="1:19" s="23" customFormat="1">
      <c r="A1017" s="130" t="s">
        <v>4116</v>
      </c>
      <c r="B1017" s="24" t="s">
        <v>17</v>
      </c>
      <c r="C1017" s="24" t="s">
        <v>326</v>
      </c>
      <c r="D1017" s="24">
        <v>532415</v>
      </c>
      <c r="E1017" s="21">
        <v>5452000488046</v>
      </c>
      <c r="F1017" s="24"/>
      <c r="G1017" s="24" t="s">
        <v>123</v>
      </c>
      <c r="H1017" s="20">
        <v>100</v>
      </c>
      <c r="I1017" s="20" t="s">
        <v>42</v>
      </c>
      <c r="J1017" s="25" t="s">
        <v>27</v>
      </c>
      <c r="K1017" s="24"/>
      <c r="L1017" s="40" t="s">
        <v>4947</v>
      </c>
      <c r="M1017" s="24" t="s">
        <v>19</v>
      </c>
      <c r="N1017" s="24" t="s">
        <v>320</v>
      </c>
      <c r="O1017" s="26">
        <v>70</v>
      </c>
      <c r="P1017" s="67">
        <v>22650</v>
      </c>
      <c r="Q1017" s="21"/>
      <c r="R1017" s="22">
        <f t="shared" si="32"/>
        <v>0</v>
      </c>
      <c r="S1017" s="129">
        <f t="shared" si="33"/>
        <v>0</v>
      </c>
    </row>
    <row r="1018" spans="1:19" s="23" customFormat="1">
      <c r="A1018" s="130" t="s">
        <v>4116</v>
      </c>
      <c r="B1018" s="24" t="s">
        <v>17</v>
      </c>
      <c r="C1018" s="24" t="s">
        <v>326</v>
      </c>
      <c r="D1018" s="24">
        <v>574156</v>
      </c>
      <c r="E1018" s="21">
        <v>5452000828620</v>
      </c>
      <c r="F1018" s="24">
        <v>113027</v>
      </c>
      <c r="G1018" s="24" t="s">
        <v>123</v>
      </c>
      <c r="H1018" s="20">
        <v>100</v>
      </c>
      <c r="I1018" s="20" t="s">
        <v>42</v>
      </c>
      <c r="J1018" s="25" t="s">
        <v>27</v>
      </c>
      <c r="K1018" s="24"/>
      <c r="L1018" s="40" t="s">
        <v>4948</v>
      </c>
      <c r="M1018" s="24" t="s">
        <v>19</v>
      </c>
      <c r="N1018" s="24" t="s">
        <v>320</v>
      </c>
      <c r="O1018" s="26">
        <v>72</v>
      </c>
      <c r="P1018" s="67">
        <v>21340</v>
      </c>
      <c r="Q1018" s="21"/>
      <c r="R1018" s="22">
        <f t="shared" si="32"/>
        <v>0</v>
      </c>
      <c r="S1018" s="129">
        <f t="shared" si="33"/>
        <v>0</v>
      </c>
    </row>
    <row r="1019" spans="1:19" s="23" customFormat="1">
      <c r="A1019" s="130" t="s">
        <v>4116</v>
      </c>
      <c r="B1019" s="24" t="s">
        <v>17</v>
      </c>
      <c r="C1019" s="24" t="s">
        <v>326</v>
      </c>
      <c r="D1019" s="24">
        <v>578298</v>
      </c>
      <c r="E1019" s="21">
        <v>4038526039644</v>
      </c>
      <c r="F1019" s="24"/>
      <c r="G1019" s="24" t="s">
        <v>123</v>
      </c>
      <c r="H1019" s="20">
        <v>100</v>
      </c>
      <c r="I1019" s="20" t="s">
        <v>42</v>
      </c>
      <c r="J1019" s="25" t="s">
        <v>27</v>
      </c>
      <c r="K1019" s="24"/>
      <c r="L1019" s="40" t="s">
        <v>4949</v>
      </c>
      <c r="M1019" s="24" t="s">
        <v>19</v>
      </c>
      <c r="N1019" s="24" t="s">
        <v>320</v>
      </c>
      <c r="O1019" s="26">
        <v>72</v>
      </c>
      <c r="P1019" s="67">
        <v>24020</v>
      </c>
      <c r="Q1019" s="21"/>
      <c r="R1019" s="22">
        <f t="shared" si="32"/>
        <v>0</v>
      </c>
      <c r="S1019" s="129">
        <f t="shared" si="33"/>
        <v>0</v>
      </c>
    </row>
    <row r="1020" spans="1:19" s="23" customFormat="1">
      <c r="A1020" s="130" t="s">
        <v>4116</v>
      </c>
      <c r="B1020" s="24" t="s">
        <v>17</v>
      </c>
      <c r="C1020" s="24" t="s">
        <v>326</v>
      </c>
      <c r="D1020" s="24">
        <v>574286</v>
      </c>
      <c r="E1020" s="21">
        <v>5452000830012</v>
      </c>
      <c r="F1020" s="24">
        <v>112331</v>
      </c>
      <c r="G1020" s="24" t="s">
        <v>2271</v>
      </c>
      <c r="H1020" s="20">
        <v>104</v>
      </c>
      <c r="I1020" s="20" t="s">
        <v>42</v>
      </c>
      <c r="J1020" s="25" t="s">
        <v>27</v>
      </c>
      <c r="K1020" s="24"/>
      <c r="L1020" s="40" t="s">
        <v>4950</v>
      </c>
      <c r="M1020" s="24" t="s">
        <v>19</v>
      </c>
      <c r="N1020" s="24" t="s">
        <v>19</v>
      </c>
      <c r="O1020" s="26">
        <v>72</v>
      </c>
      <c r="P1020" s="67">
        <v>24440</v>
      </c>
      <c r="Q1020" s="21"/>
      <c r="R1020" s="22">
        <f t="shared" si="32"/>
        <v>0</v>
      </c>
      <c r="S1020" s="129">
        <f t="shared" si="33"/>
        <v>0</v>
      </c>
    </row>
    <row r="1021" spans="1:19" s="23" customFormat="1">
      <c r="A1021" s="130" t="s">
        <v>4116</v>
      </c>
      <c r="B1021" s="24" t="s">
        <v>17</v>
      </c>
      <c r="C1021" s="24" t="s">
        <v>326</v>
      </c>
      <c r="D1021" s="24">
        <v>574285</v>
      </c>
      <c r="E1021" s="21">
        <v>5452000830005</v>
      </c>
      <c r="F1021" s="24">
        <v>122110</v>
      </c>
      <c r="G1021" s="24" t="s">
        <v>2271</v>
      </c>
      <c r="H1021" s="20">
        <v>104</v>
      </c>
      <c r="I1021" s="20" t="s">
        <v>42</v>
      </c>
      <c r="J1021" s="25" t="s">
        <v>27</v>
      </c>
      <c r="K1021" s="24" t="s">
        <v>1984</v>
      </c>
      <c r="L1021" s="40" t="s">
        <v>4951</v>
      </c>
      <c r="M1021" s="24">
        <v>0</v>
      </c>
      <c r="N1021" s="24">
        <v>0</v>
      </c>
      <c r="O1021" s="26">
        <v>0</v>
      </c>
      <c r="P1021" s="67">
        <v>30440</v>
      </c>
      <c r="Q1021" s="21"/>
      <c r="R1021" s="22">
        <f t="shared" si="32"/>
        <v>0</v>
      </c>
      <c r="S1021" s="129">
        <f t="shared" si="33"/>
        <v>0</v>
      </c>
    </row>
    <row r="1022" spans="1:19" s="23" customFormat="1">
      <c r="A1022" s="130" t="s">
        <v>4116</v>
      </c>
      <c r="B1022" s="24" t="s">
        <v>17</v>
      </c>
      <c r="C1022" s="24" t="s">
        <v>326</v>
      </c>
      <c r="D1022" s="24">
        <v>574283</v>
      </c>
      <c r="E1022" s="21">
        <v>5452000829986</v>
      </c>
      <c r="F1022" s="24">
        <v>122111</v>
      </c>
      <c r="G1022" s="24" t="s">
        <v>2275</v>
      </c>
      <c r="H1022" s="20">
        <v>99</v>
      </c>
      <c r="I1022" s="20" t="s">
        <v>42</v>
      </c>
      <c r="J1022" s="25" t="s">
        <v>27</v>
      </c>
      <c r="K1022" s="24"/>
      <c r="L1022" s="40" t="s">
        <v>4952</v>
      </c>
      <c r="M1022" s="24" t="s">
        <v>19</v>
      </c>
      <c r="N1022" s="24" t="s">
        <v>320</v>
      </c>
      <c r="O1022" s="26">
        <v>73</v>
      </c>
      <c r="P1022" s="67">
        <v>23670</v>
      </c>
      <c r="Q1022" s="21"/>
      <c r="R1022" s="22">
        <f t="shared" si="32"/>
        <v>0</v>
      </c>
      <c r="S1022" s="129">
        <f t="shared" si="33"/>
        <v>0</v>
      </c>
    </row>
    <row r="1023" spans="1:19" s="23" customFormat="1">
      <c r="A1023" s="130" t="s">
        <v>4116</v>
      </c>
      <c r="B1023" s="24" t="s">
        <v>17</v>
      </c>
      <c r="C1023" s="24" t="s">
        <v>326</v>
      </c>
      <c r="D1023" s="24">
        <v>574280</v>
      </c>
      <c r="E1023" s="21">
        <v>5452000829955</v>
      </c>
      <c r="F1023" s="24">
        <v>113007</v>
      </c>
      <c r="G1023" s="24" t="s">
        <v>2278</v>
      </c>
      <c r="H1023" s="20">
        <v>103</v>
      </c>
      <c r="I1023" s="20" t="s">
        <v>42</v>
      </c>
      <c r="J1023" s="25" t="s">
        <v>27</v>
      </c>
      <c r="K1023" s="24"/>
      <c r="L1023" s="40" t="s">
        <v>4953</v>
      </c>
      <c r="M1023" s="24" t="s">
        <v>19</v>
      </c>
      <c r="N1023" s="24" t="s">
        <v>320</v>
      </c>
      <c r="O1023" s="26">
        <v>73</v>
      </c>
      <c r="P1023" s="67">
        <v>27130</v>
      </c>
      <c r="Q1023" s="21"/>
      <c r="R1023" s="22">
        <f t="shared" si="32"/>
        <v>0</v>
      </c>
      <c r="S1023" s="129">
        <f t="shared" si="33"/>
        <v>0</v>
      </c>
    </row>
    <row r="1024" spans="1:19" s="23" customFormat="1">
      <c r="A1024" s="130" t="s">
        <v>4116</v>
      </c>
      <c r="B1024" s="24" t="s">
        <v>17</v>
      </c>
      <c r="C1024" s="24" t="s">
        <v>326</v>
      </c>
      <c r="D1024" s="24">
        <v>579343</v>
      </c>
      <c r="E1024" s="21">
        <v>4038526054357</v>
      </c>
      <c r="F1024" s="24">
        <v>122112</v>
      </c>
      <c r="G1024" s="24" t="s">
        <v>2850</v>
      </c>
      <c r="H1024" s="20">
        <v>103</v>
      </c>
      <c r="I1024" s="20" t="s">
        <v>42</v>
      </c>
      <c r="J1024" s="25" t="s">
        <v>27</v>
      </c>
      <c r="K1024" s="24"/>
      <c r="L1024" s="40" t="s">
        <v>4954</v>
      </c>
      <c r="M1024" s="24" t="s">
        <v>19</v>
      </c>
      <c r="N1024" s="24" t="s">
        <v>19</v>
      </c>
      <c r="O1024" s="26">
        <v>73</v>
      </c>
      <c r="P1024" s="67">
        <v>31150</v>
      </c>
      <c r="Q1024" s="21"/>
      <c r="R1024" s="22">
        <f t="shared" si="32"/>
        <v>0</v>
      </c>
      <c r="S1024" s="129">
        <f t="shared" si="33"/>
        <v>0</v>
      </c>
    </row>
    <row r="1025" spans="1:19" s="23" customFormat="1">
      <c r="A1025" s="130" t="s">
        <v>4116</v>
      </c>
      <c r="B1025" s="24" t="s">
        <v>17</v>
      </c>
      <c r="C1025" s="24" t="s">
        <v>326</v>
      </c>
      <c r="D1025" s="24">
        <v>574213</v>
      </c>
      <c r="E1025" s="21">
        <v>5452000829696</v>
      </c>
      <c r="F1025" s="24">
        <v>122113</v>
      </c>
      <c r="G1025" s="24" t="s">
        <v>2812</v>
      </c>
      <c r="H1025" s="41">
        <v>84</v>
      </c>
      <c r="I1025" s="20" t="s">
        <v>18</v>
      </c>
      <c r="J1025" s="25"/>
      <c r="K1025" s="24"/>
      <c r="L1025" s="40" t="s">
        <v>4684</v>
      </c>
      <c r="M1025" s="24" t="s">
        <v>19</v>
      </c>
      <c r="N1025" s="24" t="s">
        <v>320</v>
      </c>
      <c r="O1025" s="26">
        <v>69</v>
      </c>
      <c r="P1025" s="67">
        <v>16040</v>
      </c>
      <c r="Q1025" s="21"/>
      <c r="R1025" s="22">
        <f t="shared" si="32"/>
        <v>0</v>
      </c>
      <c r="S1025" s="129">
        <f t="shared" si="33"/>
        <v>0</v>
      </c>
    </row>
    <row r="1026" spans="1:19" s="23" customFormat="1">
      <c r="A1026" s="130" t="s">
        <v>4116</v>
      </c>
      <c r="B1026" s="24" t="s">
        <v>17</v>
      </c>
      <c r="C1026" s="24" t="s">
        <v>326</v>
      </c>
      <c r="D1026" s="24">
        <v>579296</v>
      </c>
      <c r="E1026" s="21">
        <v>4038526053985</v>
      </c>
      <c r="F1026" s="24">
        <v>131402</v>
      </c>
      <c r="G1026" s="24" t="s">
        <v>2814</v>
      </c>
      <c r="H1026" s="41">
        <v>94</v>
      </c>
      <c r="I1026" s="20" t="s">
        <v>30</v>
      </c>
      <c r="J1026" s="25" t="s">
        <v>27</v>
      </c>
      <c r="K1026" s="24"/>
      <c r="L1026" s="40" t="s">
        <v>4685</v>
      </c>
      <c r="M1026" s="24"/>
      <c r="N1026" s="24"/>
      <c r="O1026" s="26"/>
      <c r="P1026" s="67">
        <v>17170</v>
      </c>
      <c r="Q1026" s="21"/>
      <c r="R1026" s="22">
        <f t="shared" si="32"/>
        <v>0</v>
      </c>
      <c r="S1026" s="129">
        <f t="shared" si="33"/>
        <v>0</v>
      </c>
    </row>
    <row r="1027" spans="1:19" s="23" customFormat="1">
      <c r="A1027" s="130" t="s">
        <v>4116</v>
      </c>
      <c r="B1027" s="24" t="s">
        <v>17</v>
      </c>
      <c r="C1027" s="24" t="s">
        <v>326</v>
      </c>
      <c r="D1027" s="24">
        <v>574437</v>
      </c>
      <c r="E1027" s="21">
        <v>5452000831705</v>
      </c>
      <c r="F1027" s="24">
        <v>131404</v>
      </c>
      <c r="G1027" s="24" t="s">
        <v>2818</v>
      </c>
      <c r="H1027" s="41">
        <v>94</v>
      </c>
      <c r="I1027" s="20" t="s">
        <v>42</v>
      </c>
      <c r="J1027" s="25" t="s">
        <v>27</v>
      </c>
      <c r="K1027" s="24"/>
      <c r="L1027" s="40" t="s">
        <v>4686</v>
      </c>
      <c r="M1027" s="24" t="s">
        <v>19</v>
      </c>
      <c r="N1027" s="24" t="s">
        <v>320</v>
      </c>
      <c r="O1027" s="26">
        <v>72</v>
      </c>
      <c r="P1027" s="67">
        <v>25460</v>
      </c>
      <c r="Q1027" s="21"/>
      <c r="R1027" s="22">
        <f t="shared" si="32"/>
        <v>0</v>
      </c>
      <c r="S1027" s="129">
        <f t="shared" si="33"/>
        <v>0</v>
      </c>
    </row>
    <row r="1028" spans="1:19" s="23" customFormat="1">
      <c r="A1028" s="130" t="s">
        <v>4116</v>
      </c>
      <c r="B1028" s="24" t="s">
        <v>17</v>
      </c>
      <c r="C1028" s="24" t="s">
        <v>326</v>
      </c>
      <c r="D1028" s="24">
        <v>574441</v>
      </c>
      <c r="E1028" s="21">
        <v>5452000831378</v>
      </c>
      <c r="F1028" s="24">
        <v>129112</v>
      </c>
      <c r="G1028" s="24" t="s">
        <v>1557</v>
      </c>
      <c r="H1028" s="20">
        <v>97</v>
      </c>
      <c r="I1028" s="20" t="s">
        <v>42</v>
      </c>
      <c r="J1028" s="25" t="s">
        <v>27</v>
      </c>
      <c r="K1028" s="24"/>
      <c r="L1028" s="40" t="s">
        <v>4687</v>
      </c>
      <c r="M1028" s="24" t="s">
        <v>19</v>
      </c>
      <c r="N1028" s="24" t="s">
        <v>320</v>
      </c>
      <c r="O1028" s="26">
        <v>72</v>
      </c>
      <c r="P1028" s="67">
        <v>19160</v>
      </c>
      <c r="Q1028" s="21"/>
      <c r="R1028" s="22">
        <f t="shared" si="32"/>
        <v>0</v>
      </c>
      <c r="S1028" s="129">
        <f t="shared" si="33"/>
        <v>0</v>
      </c>
    </row>
    <row r="1029" spans="1:19" s="23" customFormat="1">
      <c r="A1029" s="130" t="s">
        <v>4116</v>
      </c>
      <c r="B1029" s="24" t="s">
        <v>17</v>
      </c>
      <c r="C1029" s="24" t="s">
        <v>326</v>
      </c>
      <c r="D1029" s="24">
        <v>580264</v>
      </c>
      <c r="E1029" s="21">
        <v>4038526060754</v>
      </c>
      <c r="F1029" s="24">
        <v>131407</v>
      </c>
      <c r="G1029" s="24" t="s">
        <v>2821</v>
      </c>
      <c r="H1029" s="20">
        <v>93</v>
      </c>
      <c r="I1029" s="20" t="s">
        <v>18</v>
      </c>
      <c r="J1029" s="25"/>
      <c r="K1029" s="24"/>
      <c r="L1029" s="40" t="s">
        <v>4688</v>
      </c>
      <c r="M1029" s="24" t="s">
        <v>320</v>
      </c>
      <c r="N1029" s="24" t="s">
        <v>320</v>
      </c>
      <c r="O1029" s="26">
        <v>70</v>
      </c>
      <c r="P1029" s="67">
        <v>25150</v>
      </c>
      <c r="Q1029" s="21"/>
      <c r="R1029" s="22">
        <f t="shared" si="32"/>
        <v>0</v>
      </c>
      <c r="S1029" s="129">
        <f t="shared" si="33"/>
        <v>0</v>
      </c>
    </row>
    <row r="1030" spans="1:19" s="23" customFormat="1">
      <c r="A1030" s="130" t="s">
        <v>4116</v>
      </c>
      <c r="B1030" s="24" t="s">
        <v>17</v>
      </c>
      <c r="C1030" s="24" t="s">
        <v>326</v>
      </c>
      <c r="D1030" s="24">
        <v>578667</v>
      </c>
      <c r="E1030" s="21">
        <v>4038526042026</v>
      </c>
      <c r="F1030" s="24">
        <v>126513</v>
      </c>
      <c r="G1030" s="24" t="s">
        <v>2821</v>
      </c>
      <c r="H1030" s="20">
        <v>93</v>
      </c>
      <c r="I1030" s="20" t="s">
        <v>18</v>
      </c>
      <c r="J1030" s="25"/>
      <c r="K1030" s="24"/>
      <c r="L1030" s="40" t="s">
        <v>4689</v>
      </c>
      <c r="M1030" s="24" t="s">
        <v>320</v>
      </c>
      <c r="N1030" s="24" t="s">
        <v>320</v>
      </c>
      <c r="O1030" s="26">
        <v>70</v>
      </c>
      <c r="P1030" s="67">
        <v>27230</v>
      </c>
      <c r="Q1030" s="21"/>
      <c r="R1030" s="22">
        <f t="shared" si="32"/>
        <v>0</v>
      </c>
      <c r="S1030" s="129">
        <f t="shared" si="33"/>
        <v>0</v>
      </c>
    </row>
    <row r="1031" spans="1:19" s="23" customFormat="1">
      <c r="A1031" s="130" t="s">
        <v>4116</v>
      </c>
      <c r="B1031" s="24" t="s">
        <v>17</v>
      </c>
      <c r="C1031" s="24" t="s">
        <v>326</v>
      </c>
      <c r="D1031" s="24">
        <v>574308</v>
      </c>
      <c r="E1031" s="21">
        <v>5452000830289</v>
      </c>
      <c r="F1031" s="24">
        <v>131409</v>
      </c>
      <c r="G1031" s="24" t="s">
        <v>2260</v>
      </c>
      <c r="H1031" s="20">
        <v>93</v>
      </c>
      <c r="I1031" s="20" t="s">
        <v>52</v>
      </c>
      <c r="J1031" s="25" t="s">
        <v>27</v>
      </c>
      <c r="K1031" s="24"/>
      <c r="L1031" s="40" t="s">
        <v>4690</v>
      </c>
      <c r="M1031" s="24" t="s">
        <v>321</v>
      </c>
      <c r="N1031" s="24" t="s">
        <v>320</v>
      </c>
      <c r="O1031" s="26">
        <v>72</v>
      </c>
      <c r="P1031" s="67">
        <v>29210</v>
      </c>
      <c r="Q1031" s="21"/>
      <c r="R1031" s="22">
        <f t="shared" si="32"/>
        <v>0</v>
      </c>
      <c r="S1031" s="129">
        <f t="shared" si="33"/>
        <v>0</v>
      </c>
    </row>
    <row r="1032" spans="1:19" s="23" customFormat="1">
      <c r="A1032" s="130" t="s">
        <v>4116</v>
      </c>
      <c r="B1032" s="24" t="s">
        <v>17</v>
      </c>
      <c r="C1032" s="24" t="s">
        <v>326</v>
      </c>
      <c r="D1032" s="24">
        <v>574312</v>
      </c>
      <c r="E1032" s="21">
        <v>5452000830326</v>
      </c>
      <c r="F1032" s="24">
        <v>113006</v>
      </c>
      <c r="G1032" s="24" t="s">
        <v>2261</v>
      </c>
      <c r="H1032" s="20">
        <v>96</v>
      </c>
      <c r="I1032" s="20" t="s">
        <v>42</v>
      </c>
      <c r="J1032" s="25" t="s">
        <v>27</v>
      </c>
      <c r="K1032" s="24"/>
      <c r="L1032" s="40" t="s">
        <v>4691</v>
      </c>
      <c r="M1032" s="24" t="s">
        <v>19</v>
      </c>
      <c r="N1032" s="24" t="s">
        <v>320</v>
      </c>
      <c r="O1032" s="26">
        <v>71</v>
      </c>
      <c r="P1032" s="67">
        <v>30140</v>
      </c>
      <c r="Q1032" s="21"/>
      <c r="R1032" s="22">
        <f t="shared" si="32"/>
        <v>0</v>
      </c>
      <c r="S1032" s="129">
        <f t="shared" si="33"/>
        <v>0</v>
      </c>
    </row>
    <row r="1033" spans="1:19" s="23" customFormat="1">
      <c r="A1033" s="130" t="s">
        <v>4116</v>
      </c>
      <c r="B1033" s="24" t="s">
        <v>17</v>
      </c>
      <c r="C1033" s="24" t="s">
        <v>326</v>
      </c>
      <c r="D1033" s="24">
        <v>574324</v>
      </c>
      <c r="E1033" s="21">
        <v>5452000830449</v>
      </c>
      <c r="F1033" s="24">
        <v>111090</v>
      </c>
      <c r="G1033" s="24" t="s">
        <v>2264</v>
      </c>
      <c r="H1033" s="20">
        <v>91</v>
      </c>
      <c r="I1033" s="20" t="s">
        <v>52</v>
      </c>
      <c r="J1033" s="25" t="s">
        <v>27</v>
      </c>
      <c r="K1033" s="24"/>
      <c r="L1033" s="40" t="s">
        <v>4692</v>
      </c>
      <c r="M1033" s="24" t="s">
        <v>19</v>
      </c>
      <c r="N1033" s="24" t="s">
        <v>320</v>
      </c>
      <c r="O1033" s="26">
        <v>72</v>
      </c>
      <c r="P1033" s="67">
        <v>30300</v>
      </c>
      <c r="Q1033" s="21"/>
      <c r="R1033" s="22">
        <f t="shared" ref="R1033:R1096" si="34">((P1033-(P1033*$R$6))*Q1033)</f>
        <v>0</v>
      </c>
      <c r="S1033" s="129">
        <f t="shared" ref="S1033:S1096" si="35">((P1033-(P1033*$R$6))*Q1033)*1.2</f>
        <v>0</v>
      </c>
    </row>
    <row r="1034" spans="1:19" s="23" customFormat="1">
      <c r="A1034" s="130" t="s">
        <v>4116</v>
      </c>
      <c r="B1034" s="24" t="s">
        <v>17</v>
      </c>
      <c r="C1034" s="24" t="s">
        <v>326</v>
      </c>
      <c r="D1034" s="24">
        <v>583636</v>
      </c>
      <c r="E1034" s="21">
        <v>4038526099853</v>
      </c>
      <c r="F1034" s="24">
        <v>137935</v>
      </c>
      <c r="G1034" s="24" t="s">
        <v>2265</v>
      </c>
      <c r="H1034" s="20">
        <v>96</v>
      </c>
      <c r="I1034" s="20" t="s">
        <v>42</v>
      </c>
      <c r="J1034" s="25" t="s">
        <v>27</v>
      </c>
      <c r="K1034" s="24"/>
      <c r="L1034" s="40" t="s">
        <v>4693</v>
      </c>
      <c r="M1034" s="24"/>
      <c r="N1034" s="24"/>
      <c r="O1034" s="26"/>
      <c r="P1034" s="67">
        <v>28990</v>
      </c>
      <c r="Q1034" s="21"/>
      <c r="R1034" s="22">
        <f t="shared" si="34"/>
        <v>0</v>
      </c>
      <c r="S1034" s="129">
        <f t="shared" si="35"/>
        <v>0</v>
      </c>
    </row>
    <row r="1035" spans="1:19" s="23" customFormat="1">
      <c r="A1035" s="130" t="s">
        <v>4116</v>
      </c>
      <c r="B1035" s="24" t="s">
        <v>17</v>
      </c>
      <c r="C1035" s="24" t="s">
        <v>326</v>
      </c>
      <c r="D1035" s="24">
        <v>578520</v>
      </c>
      <c r="E1035" s="21">
        <v>4038526039767</v>
      </c>
      <c r="F1035" s="24"/>
      <c r="G1035" s="24" t="s">
        <v>2265</v>
      </c>
      <c r="H1035" s="20">
        <v>96</v>
      </c>
      <c r="I1035" s="20" t="s">
        <v>42</v>
      </c>
      <c r="J1035" s="25" t="s">
        <v>27</v>
      </c>
      <c r="K1035" s="24"/>
      <c r="L1035" s="40" t="s">
        <v>4694</v>
      </c>
      <c r="M1035" s="24" t="s">
        <v>19</v>
      </c>
      <c r="N1035" s="24" t="s">
        <v>320</v>
      </c>
      <c r="O1035" s="26">
        <v>72</v>
      </c>
      <c r="P1035" s="67">
        <v>30490</v>
      </c>
      <c r="Q1035" s="21"/>
      <c r="R1035" s="22">
        <f t="shared" si="34"/>
        <v>0</v>
      </c>
      <c r="S1035" s="129">
        <f t="shared" si="35"/>
        <v>0</v>
      </c>
    </row>
    <row r="1036" spans="1:19" s="23" customFormat="1">
      <c r="A1036" s="130" t="s">
        <v>4116</v>
      </c>
      <c r="B1036" s="24" t="s">
        <v>17</v>
      </c>
      <c r="C1036" s="24" t="s">
        <v>326</v>
      </c>
      <c r="D1036" s="24">
        <v>574297</v>
      </c>
      <c r="E1036" s="21">
        <v>5452000830128</v>
      </c>
      <c r="F1036" s="24">
        <v>122114</v>
      </c>
      <c r="G1036" s="24" t="s">
        <v>2266</v>
      </c>
      <c r="H1036" s="20">
        <v>99</v>
      </c>
      <c r="I1036" s="20" t="s">
        <v>42</v>
      </c>
      <c r="J1036" s="25" t="s">
        <v>27</v>
      </c>
      <c r="K1036" s="24"/>
      <c r="L1036" s="40" t="s">
        <v>4695</v>
      </c>
      <c r="M1036" s="24" t="s">
        <v>19</v>
      </c>
      <c r="N1036" s="24" t="s">
        <v>320</v>
      </c>
      <c r="O1036" s="26">
        <v>72</v>
      </c>
      <c r="P1036" s="67">
        <v>26720</v>
      </c>
      <c r="Q1036" s="21"/>
      <c r="R1036" s="22">
        <f t="shared" si="34"/>
        <v>0</v>
      </c>
      <c r="S1036" s="129">
        <f t="shared" si="35"/>
        <v>0</v>
      </c>
    </row>
    <row r="1037" spans="1:19" s="23" customFormat="1">
      <c r="A1037" s="130" t="s">
        <v>4116</v>
      </c>
      <c r="B1037" s="24" t="s">
        <v>17</v>
      </c>
      <c r="C1037" s="24" t="s">
        <v>326</v>
      </c>
      <c r="D1037" s="24">
        <v>574294</v>
      </c>
      <c r="E1037" s="21">
        <v>5452000830098</v>
      </c>
      <c r="F1037" s="24">
        <v>111568</v>
      </c>
      <c r="G1037" s="24" t="s">
        <v>1562</v>
      </c>
      <c r="H1037" s="20">
        <v>103</v>
      </c>
      <c r="I1037" s="20" t="s">
        <v>42</v>
      </c>
      <c r="J1037" s="25" t="s">
        <v>27</v>
      </c>
      <c r="K1037" s="24"/>
      <c r="L1037" s="40" t="s">
        <v>4696</v>
      </c>
      <c r="M1037" s="24" t="s">
        <v>19</v>
      </c>
      <c r="N1037" s="24" t="s">
        <v>320</v>
      </c>
      <c r="O1037" s="26">
        <v>72</v>
      </c>
      <c r="P1037" s="67">
        <v>31200</v>
      </c>
      <c r="Q1037" s="21"/>
      <c r="R1037" s="22">
        <f t="shared" si="34"/>
        <v>0</v>
      </c>
      <c r="S1037" s="129">
        <f t="shared" si="35"/>
        <v>0</v>
      </c>
    </row>
    <row r="1038" spans="1:19" s="23" customFormat="1">
      <c r="A1038" s="130" t="s">
        <v>4116</v>
      </c>
      <c r="B1038" s="24" t="s">
        <v>17</v>
      </c>
      <c r="C1038" s="24" t="s">
        <v>326</v>
      </c>
      <c r="D1038" s="24">
        <v>579769</v>
      </c>
      <c r="E1038" s="21">
        <v>4038526058140</v>
      </c>
      <c r="F1038" s="24"/>
      <c r="G1038" s="24" t="s">
        <v>110</v>
      </c>
      <c r="H1038" s="20">
        <v>105</v>
      </c>
      <c r="I1038" s="20" t="s">
        <v>30</v>
      </c>
      <c r="J1038" s="25" t="s">
        <v>27</v>
      </c>
      <c r="K1038" s="24"/>
      <c r="L1038" s="40" t="s">
        <v>4697</v>
      </c>
      <c r="M1038" s="24" t="s">
        <v>320</v>
      </c>
      <c r="N1038" s="24" t="s">
        <v>320</v>
      </c>
      <c r="O1038" s="26">
        <v>72</v>
      </c>
      <c r="P1038" s="67">
        <v>24910</v>
      </c>
      <c r="Q1038" s="21"/>
      <c r="R1038" s="22">
        <f t="shared" si="34"/>
        <v>0</v>
      </c>
      <c r="S1038" s="129">
        <f t="shared" si="35"/>
        <v>0</v>
      </c>
    </row>
    <row r="1039" spans="1:19" s="23" customFormat="1">
      <c r="A1039" s="130" t="s">
        <v>4116</v>
      </c>
      <c r="B1039" s="24" t="s">
        <v>17</v>
      </c>
      <c r="C1039" s="24" t="s">
        <v>326</v>
      </c>
      <c r="D1039" s="24">
        <v>579254</v>
      </c>
      <c r="E1039" s="21">
        <v>4038526052667</v>
      </c>
      <c r="F1039" s="24">
        <v>131414</v>
      </c>
      <c r="G1039" s="24" t="s">
        <v>110</v>
      </c>
      <c r="H1039" s="20">
        <v>105</v>
      </c>
      <c r="I1039" s="20" t="s">
        <v>18</v>
      </c>
      <c r="J1039" s="25" t="s">
        <v>27</v>
      </c>
      <c r="K1039" s="24"/>
      <c r="L1039" s="40" t="s">
        <v>4698</v>
      </c>
      <c r="M1039" s="24"/>
      <c r="N1039" s="24"/>
      <c r="O1039" s="26"/>
      <c r="P1039" s="67">
        <v>22640</v>
      </c>
      <c r="Q1039" s="21"/>
      <c r="R1039" s="22">
        <f t="shared" si="34"/>
        <v>0</v>
      </c>
      <c r="S1039" s="129">
        <f t="shared" si="35"/>
        <v>0</v>
      </c>
    </row>
    <row r="1040" spans="1:19" s="23" customFormat="1">
      <c r="A1040" s="130" t="s">
        <v>4116</v>
      </c>
      <c r="B1040" s="24" t="s">
        <v>17</v>
      </c>
      <c r="C1040" s="24" t="s">
        <v>326</v>
      </c>
      <c r="D1040" s="24">
        <v>579260</v>
      </c>
      <c r="E1040" s="21">
        <v>4038526052827</v>
      </c>
      <c r="F1040" s="24"/>
      <c r="G1040" s="24" t="s">
        <v>110</v>
      </c>
      <c r="H1040" s="20">
        <v>105</v>
      </c>
      <c r="I1040" s="20" t="s">
        <v>18</v>
      </c>
      <c r="J1040" s="25" t="s">
        <v>27</v>
      </c>
      <c r="K1040" s="24"/>
      <c r="L1040" s="40" t="s">
        <v>4699</v>
      </c>
      <c r="M1040" s="24"/>
      <c r="N1040" s="24"/>
      <c r="O1040" s="26"/>
      <c r="P1040" s="67">
        <v>24830</v>
      </c>
      <c r="Q1040" s="21"/>
      <c r="R1040" s="22">
        <f t="shared" si="34"/>
        <v>0</v>
      </c>
      <c r="S1040" s="129">
        <f t="shared" si="35"/>
        <v>0</v>
      </c>
    </row>
    <row r="1041" spans="1:19" s="23" customFormat="1">
      <c r="A1041" s="130" t="s">
        <v>4116</v>
      </c>
      <c r="B1041" s="24" t="s">
        <v>17</v>
      </c>
      <c r="C1041" s="24" t="s">
        <v>326</v>
      </c>
      <c r="D1041" s="24">
        <v>578668</v>
      </c>
      <c r="E1041" s="21">
        <v>4038526042033</v>
      </c>
      <c r="F1041" s="24">
        <v>122115</v>
      </c>
      <c r="G1041" s="24" t="s">
        <v>2268</v>
      </c>
      <c r="H1041" s="20">
        <v>93</v>
      </c>
      <c r="I1041" s="20" t="s">
        <v>52</v>
      </c>
      <c r="J1041" s="25" t="s">
        <v>27</v>
      </c>
      <c r="K1041" s="24"/>
      <c r="L1041" s="40" t="s">
        <v>4700</v>
      </c>
      <c r="M1041" s="24" t="s">
        <v>19</v>
      </c>
      <c r="N1041" s="24" t="s">
        <v>320</v>
      </c>
      <c r="O1041" s="26">
        <v>72</v>
      </c>
      <c r="P1041" s="67">
        <v>34090</v>
      </c>
      <c r="Q1041" s="21"/>
      <c r="R1041" s="22">
        <f t="shared" si="34"/>
        <v>0</v>
      </c>
      <c r="S1041" s="129">
        <f t="shared" si="35"/>
        <v>0</v>
      </c>
    </row>
    <row r="1042" spans="1:19">
      <c r="A1042" s="130" t="s">
        <v>4116</v>
      </c>
      <c r="B1042" s="24" t="s">
        <v>17</v>
      </c>
      <c r="C1042" s="24" t="s">
        <v>326</v>
      </c>
      <c r="D1042" s="24">
        <v>576075</v>
      </c>
      <c r="E1042" s="21">
        <v>4038526021410</v>
      </c>
      <c r="F1042" s="24"/>
      <c r="G1042" s="24" t="s">
        <v>2269</v>
      </c>
      <c r="H1042" s="20">
        <v>98</v>
      </c>
      <c r="I1042" s="20" t="s">
        <v>42</v>
      </c>
      <c r="J1042" s="25" t="s">
        <v>27</v>
      </c>
      <c r="K1042" s="24"/>
      <c r="L1042" s="40" t="s">
        <v>4701</v>
      </c>
      <c r="M1042" s="24" t="s">
        <v>19</v>
      </c>
      <c r="N1042" s="24" t="s">
        <v>320</v>
      </c>
      <c r="O1042" s="26">
        <v>72</v>
      </c>
      <c r="P1042" s="67">
        <v>32570</v>
      </c>
      <c r="Q1042" s="21"/>
      <c r="R1042" s="22">
        <f t="shared" si="34"/>
        <v>0</v>
      </c>
      <c r="S1042" s="129">
        <f t="shared" si="35"/>
        <v>0</v>
      </c>
    </row>
    <row r="1043" spans="1:19">
      <c r="A1043" s="130" t="s">
        <v>4116</v>
      </c>
      <c r="B1043" s="24" t="s">
        <v>17</v>
      </c>
      <c r="C1043" s="24" t="s">
        <v>326</v>
      </c>
      <c r="D1043" s="24">
        <v>576214</v>
      </c>
      <c r="E1043" s="21"/>
      <c r="F1043" s="24"/>
      <c r="G1043" s="24" t="s">
        <v>2269</v>
      </c>
      <c r="H1043" s="20">
        <v>98</v>
      </c>
      <c r="I1043" s="20" t="s">
        <v>42</v>
      </c>
      <c r="J1043" s="25" t="s">
        <v>27</v>
      </c>
      <c r="K1043" s="24"/>
      <c r="L1043" s="40" t="s">
        <v>4702</v>
      </c>
      <c r="M1043" s="24"/>
      <c r="N1043" s="24"/>
      <c r="O1043" s="26"/>
      <c r="P1043" s="67">
        <v>32190</v>
      </c>
      <c r="Q1043" s="21"/>
      <c r="R1043" s="22">
        <f t="shared" si="34"/>
        <v>0</v>
      </c>
      <c r="S1043" s="129">
        <f t="shared" si="35"/>
        <v>0</v>
      </c>
    </row>
    <row r="1044" spans="1:19">
      <c r="A1044" s="130" t="s">
        <v>4116</v>
      </c>
      <c r="B1044" s="24" t="s">
        <v>17</v>
      </c>
      <c r="C1044" s="24" t="s">
        <v>326</v>
      </c>
      <c r="D1044" s="24">
        <v>574289</v>
      </c>
      <c r="E1044" s="21">
        <v>5452000830043</v>
      </c>
      <c r="F1044" s="24">
        <v>122116</v>
      </c>
      <c r="G1044" s="24" t="s">
        <v>2269</v>
      </c>
      <c r="H1044" s="20">
        <v>98</v>
      </c>
      <c r="I1044" s="20" t="s">
        <v>42</v>
      </c>
      <c r="J1044" s="25" t="s">
        <v>27</v>
      </c>
      <c r="K1044" s="24"/>
      <c r="L1044" s="40" t="s">
        <v>4703</v>
      </c>
      <c r="M1044" s="24" t="s">
        <v>19</v>
      </c>
      <c r="N1044" s="24" t="s">
        <v>320</v>
      </c>
      <c r="O1044" s="26">
        <v>72</v>
      </c>
      <c r="P1044" s="67">
        <v>31450</v>
      </c>
      <c r="Q1044" s="21"/>
      <c r="R1044" s="22">
        <f t="shared" si="34"/>
        <v>0</v>
      </c>
      <c r="S1044" s="129">
        <f t="shared" si="35"/>
        <v>0</v>
      </c>
    </row>
    <row r="1045" spans="1:19">
      <c r="A1045" s="130" t="s">
        <v>4116</v>
      </c>
      <c r="B1045" s="24" t="s">
        <v>17</v>
      </c>
      <c r="C1045" s="24" t="s">
        <v>326</v>
      </c>
      <c r="D1045" s="24">
        <v>582325</v>
      </c>
      <c r="E1045" s="21"/>
      <c r="F1045" s="24"/>
      <c r="G1045" s="24" t="s">
        <v>2269</v>
      </c>
      <c r="H1045" s="20">
        <v>98</v>
      </c>
      <c r="I1045" s="20" t="s">
        <v>42</v>
      </c>
      <c r="J1045" s="25" t="s">
        <v>27</v>
      </c>
      <c r="K1045" s="24"/>
      <c r="L1045" s="40" t="s">
        <v>4704</v>
      </c>
      <c r="M1045" s="24"/>
      <c r="N1045" s="24"/>
      <c r="O1045" s="26"/>
      <c r="P1045" s="67">
        <v>31110</v>
      </c>
      <c r="Q1045" s="21"/>
      <c r="R1045" s="22">
        <f t="shared" si="34"/>
        <v>0</v>
      </c>
      <c r="S1045" s="129">
        <f t="shared" si="35"/>
        <v>0</v>
      </c>
    </row>
    <row r="1046" spans="1:19">
      <c r="A1046" s="130" t="s">
        <v>4116</v>
      </c>
      <c r="B1046" s="24" t="s">
        <v>17</v>
      </c>
      <c r="C1046" s="24" t="s">
        <v>326</v>
      </c>
      <c r="D1046" s="24">
        <v>578655</v>
      </c>
      <c r="E1046" s="21">
        <v>4038526042002</v>
      </c>
      <c r="F1046" s="24">
        <v>112842</v>
      </c>
      <c r="G1046" s="24" t="s">
        <v>2270</v>
      </c>
      <c r="H1046" s="20">
        <v>102</v>
      </c>
      <c r="I1046" s="20" t="s">
        <v>42</v>
      </c>
      <c r="J1046" s="25" t="s">
        <v>27</v>
      </c>
      <c r="K1046" s="24" t="s">
        <v>1984</v>
      </c>
      <c r="L1046" s="40" t="s">
        <v>4705</v>
      </c>
      <c r="M1046" s="24" t="s">
        <v>19</v>
      </c>
      <c r="N1046" s="24" t="s">
        <v>19</v>
      </c>
      <c r="O1046" s="26">
        <v>71</v>
      </c>
      <c r="P1046" s="67">
        <v>34670</v>
      </c>
      <c r="Q1046" s="21"/>
      <c r="R1046" s="22">
        <f t="shared" si="34"/>
        <v>0</v>
      </c>
      <c r="S1046" s="129">
        <f t="shared" si="35"/>
        <v>0</v>
      </c>
    </row>
    <row r="1047" spans="1:19">
      <c r="A1047" s="130" t="s">
        <v>4116</v>
      </c>
      <c r="B1047" s="24" t="s">
        <v>17</v>
      </c>
      <c r="C1047" s="24" t="s">
        <v>326</v>
      </c>
      <c r="D1047" s="24">
        <v>574445</v>
      </c>
      <c r="E1047" s="21">
        <v>5452000831811</v>
      </c>
      <c r="F1047" s="24">
        <v>111092</v>
      </c>
      <c r="G1047" s="24" t="s">
        <v>2270</v>
      </c>
      <c r="H1047" s="20">
        <v>102</v>
      </c>
      <c r="I1047" s="20" t="s">
        <v>42</v>
      </c>
      <c r="J1047" s="25" t="s">
        <v>27</v>
      </c>
      <c r="K1047" s="24"/>
      <c r="L1047" s="40" t="s">
        <v>4706</v>
      </c>
      <c r="M1047" s="24" t="s">
        <v>19</v>
      </c>
      <c r="N1047" s="24" t="s">
        <v>320</v>
      </c>
      <c r="O1047" s="26">
        <v>72</v>
      </c>
      <c r="P1047" s="67">
        <v>29200</v>
      </c>
      <c r="Q1047" s="21"/>
      <c r="R1047" s="22">
        <f t="shared" si="34"/>
        <v>0</v>
      </c>
      <c r="S1047" s="129">
        <f t="shared" si="35"/>
        <v>0</v>
      </c>
    </row>
    <row r="1048" spans="1:19">
      <c r="A1048" s="130" t="s">
        <v>4116</v>
      </c>
      <c r="B1048" s="24" t="s">
        <v>17</v>
      </c>
      <c r="C1048" s="24" t="s">
        <v>326</v>
      </c>
      <c r="D1048" s="24">
        <v>578299</v>
      </c>
      <c r="E1048" s="21">
        <v>4038526039651</v>
      </c>
      <c r="F1048" s="24"/>
      <c r="G1048" s="24" t="s">
        <v>2270</v>
      </c>
      <c r="H1048" s="20">
        <v>102</v>
      </c>
      <c r="I1048" s="20" t="s">
        <v>42</v>
      </c>
      <c r="J1048" s="25" t="s">
        <v>27</v>
      </c>
      <c r="K1048" s="24"/>
      <c r="L1048" s="40" t="s">
        <v>4707</v>
      </c>
      <c r="M1048" s="24" t="s">
        <v>19</v>
      </c>
      <c r="N1048" s="24" t="s">
        <v>320</v>
      </c>
      <c r="O1048" s="26">
        <v>72</v>
      </c>
      <c r="P1048" s="67">
        <v>32190</v>
      </c>
      <c r="Q1048" s="21"/>
      <c r="R1048" s="22">
        <f t="shared" si="34"/>
        <v>0</v>
      </c>
      <c r="S1048" s="129">
        <f t="shared" si="35"/>
        <v>0</v>
      </c>
    </row>
    <row r="1049" spans="1:19">
      <c r="A1049" s="130" t="s">
        <v>4116</v>
      </c>
      <c r="B1049" s="24" t="s">
        <v>17</v>
      </c>
      <c r="C1049" s="24" t="s">
        <v>326</v>
      </c>
      <c r="D1049" s="24">
        <v>574284</v>
      </c>
      <c r="E1049" s="21">
        <v>5452000829993</v>
      </c>
      <c r="F1049" s="24">
        <v>111093</v>
      </c>
      <c r="G1049" s="24" t="s">
        <v>1558</v>
      </c>
      <c r="H1049" s="20">
        <v>96</v>
      </c>
      <c r="I1049" s="20" t="s">
        <v>42</v>
      </c>
      <c r="J1049" s="25" t="s">
        <v>27</v>
      </c>
      <c r="K1049" s="24"/>
      <c r="L1049" s="40" t="s">
        <v>4708</v>
      </c>
      <c r="M1049" s="24" t="s">
        <v>321</v>
      </c>
      <c r="N1049" s="24" t="s">
        <v>320</v>
      </c>
      <c r="O1049" s="26">
        <v>71</v>
      </c>
      <c r="P1049" s="67">
        <v>29020</v>
      </c>
      <c r="Q1049" s="21"/>
      <c r="R1049" s="22">
        <f t="shared" si="34"/>
        <v>0</v>
      </c>
      <c r="S1049" s="129">
        <f t="shared" si="35"/>
        <v>0</v>
      </c>
    </row>
    <row r="1050" spans="1:19">
      <c r="A1050" s="130" t="s">
        <v>4116</v>
      </c>
      <c r="B1050" s="24" t="s">
        <v>17</v>
      </c>
      <c r="C1050" s="24" t="s">
        <v>326</v>
      </c>
      <c r="D1050" s="24">
        <v>576077</v>
      </c>
      <c r="E1050" s="21">
        <v>4038526021434</v>
      </c>
      <c r="F1050" s="24">
        <v>131416</v>
      </c>
      <c r="G1050" s="24" t="s">
        <v>1559</v>
      </c>
      <c r="H1050" s="20">
        <v>100</v>
      </c>
      <c r="I1050" s="20" t="s">
        <v>42</v>
      </c>
      <c r="J1050" s="25" t="s">
        <v>27</v>
      </c>
      <c r="K1050" s="24"/>
      <c r="L1050" s="40" t="s">
        <v>4709</v>
      </c>
      <c r="M1050" s="24" t="s">
        <v>19</v>
      </c>
      <c r="N1050" s="24" t="s">
        <v>320</v>
      </c>
      <c r="O1050" s="26">
        <v>73</v>
      </c>
      <c r="P1050" s="67">
        <v>28810</v>
      </c>
      <c r="Q1050" s="21"/>
      <c r="R1050" s="22">
        <f t="shared" si="34"/>
        <v>0</v>
      </c>
      <c r="S1050" s="129">
        <f t="shared" si="35"/>
        <v>0</v>
      </c>
    </row>
    <row r="1051" spans="1:19">
      <c r="A1051" s="130" t="s">
        <v>4116</v>
      </c>
      <c r="B1051" s="24" t="s">
        <v>17</v>
      </c>
      <c r="C1051" s="24" t="s">
        <v>326</v>
      </c>
      <c r="D1051" s="24">
        <v>576215</v>
      </c>
      <c r="E1051" s="21"/>
      <c r="F1051" s="24"/>
      <c r="G1051" s="24" t="s">
        <v>1559</v>
      </c>
      <c r="H1051" s="20">
        <v>100</v>
      </c>
      <c r="I1051" s="20" t="s">
        <v>42</v>
      </c>
      <c r="J1051" s="25" t="s">
        <v>27</v>
      </c>
      <c r="K1051" s="24"/>
      <c r="L1051" s="40" t="s">
        <v>4710</v>
      </c>
      <c r="M1051" s="24"/>
      <c r="N1051" s="24"/>
      <c r="O1051" s="26"/>
      <c r="P1051" s="67">
        <v>28440</v>
      </c>
      <c r="Q1051" s="21"/>
      <c r="R1051" s="22">
        <f t="shared" si="34"/>
        <v>0</v>
      </c>
      <c r="S1051" s="129">
        <f t="shared" si="35"/>
        <v>0</v>
      </c>
    </row>
    <row r="1052" spans="1:19">
      <c r="A1052" s="130" t="s">
        <v>4116</v>
      </c>
      <c r="B1052" s="24" t="s">
        <v>17</v>
      </c>
      <c r="C1052" s="24" t="s">
        <v>326</v>
      </c>
      <c r="D1052" s="24">
        <v>574282</v>
      </c>
      <c r="E1052" s="21">
        <v>5452000829979</v>
      </c>
      <c r="F1052" s="24">
        <v>137936</v>
      </c>
      <c r="G1052" s="24" t="s">
        <v>1559</v>
      </c>
      <c r="H1052" s="20">
        <v>100</v>
      </c>
      <c r="I1052" s="20" t="s">
        <v>42</v>
      </c>
      <c r="J1052" s="25" t="s">
        <v>27</v>
      </c>
      <c r="K1052" s="24"/>
      <c r="L1052" s="40" t="s">
        <v>4711</v>
      </c>
      <c r="M1052" s="24" t="s">
        <v>19</v>
      </c>
      <c r="N1052" s="24" t="s">
        <v>320</v>
      </c>
      <c r="O1052" s="26">
        <v>73</v>
      </c>
      <c r="P1052" s="67">
        <v>26920</v>
      </c>
      <c r="Q1052" s="21"/>
      <c r="R1052" s="22">
        <f t="shared" si="34"/>
        <v>0</v>
      </c>
      <c r="S1052" s="129">
        <f t="shared" si="35"/>
        <v>0</v>
      </c>
    </row>
    <row r="1053" spans="1:19">
      <c r="A1053" s="130" t="s">
        <v>4116</v>
      </c>
      <c r="B1053" s="24" t="s">
        <v>17</v>
      </c>
      <c r="C1053" s="24" t="s">
        <v>326</v>
      </c>
      <c r="D1053" s="24">
        <v>583639</v>
      </c>
      <c r="E1053" s="21">
        <v>4038526099884</v>
      </c>
      <c r="F1053" s="24">
        <v>137937</v>
      </c>
      <c r="G1053" s="24" t="s">
        <v>2279</v>
      </c>
      <c r="H1053" s="20">
        <v>104</v>
      </c>
      <c r="I1053" s="20" t="s">
        <v>42</v>
      </c>
      <c r="J1053" s="25" t="s">
        <v>27</v>
      </c>
      <c r="K1053" s="24"/>
      <c r="L1053" s="40" t="s">
        <v>4712</v>
      </c>
      <c r="M1053" s="24"/>
      <c r="N1053" s="24"/>
      <c r="O1053" s="26"/>
      <c r="P1053" s="67">
        <v>29490</v>
      </c>
      <c r="Q1053" s="21"/>
      <c r="R1053" s="22">
        <f t="shared" si="34"/>
        <v>0</v>
      </c>
      <c r="S1053" s="129">
        <f t="shared" si="35"/>
        <v>0</v>
      </c>
    </row>
    <row r="1054" spans="1:19">
      <c r="A1054" s="130" t="s">
        <v>4116</v>
      </c>
      <c r="B1054" s="24" t="s">
        <v>17</v>
      </c>
      <c r="C1054" s="24" t="s">
        <v>326</v>
      </c>
      <c r="D1054" s="24">
        <v>579255</v>
      </c>
      <c r="E1054" s="21">
        <v>4038526052674</v>
      </c>
      <c r="F1054" s="24"/>
      <c r="G1054" s="24" t="s">
        <v>1991</v>
      </c>
      <c r="H1054" s="20">
        <v>107</v>
      </c>
      <c r="I1054" s="20" t="s">
        <v>18</v>
      </c>
      <c r="J1054" s="25" t="s">
        <v>27</v>
      </c>
      <c r="K1054" s="24"/>
      <c r="L1054" s="40" t="s">
        <v>4713</v>
      </c>
      <c r="M1054" s="24"/>
      <c r="N1054" s="24"/>
      <c r="O1054" s="26"/>
      <c r="P1054" s="67">
        <v>21470</v>
      </c>
      <c r="Q1054" s="21"/>
      <c r="R1054" s="22">
        <f t="shared" si="34"/>
        <v>0</v>
      </c>
      <c r="S1054" s="129">
        <f t="shared" si="35"/>
        <v>0</v>
      </c>
    </row>
    <row r="1055" spans="1:19">
      <c r="A1055" s="130" t="s">
        <v>4116</v>
      </c>
      <c r="B1055" s="24" t="s">
        <v>17</v>
      </c>
      <c r="C1055" s="24" t="s">
        <v>326</v>
      </c>
      <c r="D1055" s="24">
        <v>579261</v>
      </c>
      <c r="E1055" s="21">
        <v>4038526052834</v>
      </c>
      <c r="F1055" s="24"/>
      <c r="G1055" s="24" t="s">
        <v>1991</v>
      </c>
      <c r="H1055" s="20">
        <v>107</v>
      </c>
      <c r="I1055" s="20" t="s">
        <v>18</v>
      </c>
      <c r="J1055" s="25" t="s">
        <v>27</v>
      </c>
      <c r="K1055" s="24"/>
      <c r="L1055" s="40" t="s">
        <v>4714</v>
      </c>
      <c r="M1055" s="24"/>
      <c r="N1055" s="24"/>
      <c r="O1055" s="26"/>
      <c r="P1055" s="67">
        <v>23910</v>
      </c>
      <c r="Q1055" s="21"/>
      <c r="R1055" s="22">
        <f t="shared" si="34"/>
        <v>0</v>
      </c>
      <c r="S1055" s="129">
        <f t="shared" si="35"/>
        <v>0</v>
      </c>
    </row>
    <row r="1056" spans="1:19">
      <c r="A1056" s="130" t="s">
        <v>4116</v>
      </c>
      <c r="B1056" s="24" t="s">
        <v>17</v>
      </c>
      <c r="C1056" s="24" t="s">
        <v>326</v>
      </c>
      <c r="D1056" s="24">
        <v>579344</v>
      </c>
      <c r="E1056" s="21">
        <v>4038526054364</v>
      </c>
      <c r="F1056" s="24">
        <v>122117</v>
      </c>
      <c r="G1056" s="24" t="s">
        <v>2289</v>
      </c>
      <c r="H1056" s="20">
        <v>105</v>
      </c>
      <c r="I1056" s="20" t="s">
        <v>52</v>
      </c>
      <c r="J1056" s="25" t="s">
        <v>27</v>
      </c>
      <c r="K1056" s="24"/>
      <c r="L1056" s="40" t="s">
        <v>4715</v>
      </c>
      <c r="M1056" s="24" t="s">
        <v>19</v>
      </c>
      <c r="N1056" s="24" t="s">
        <v>320</v>
      </c>
      <c r="O1056" s="26">
        <v>73</v>
      </c>
      <c r="P1056" s="67">
        <v>42890</v>
      </c>
      <c r="Q1056" s="21"/>
      <c r="R1056" s="22">
        <f t="shared" si="34"/>
        <v>0</v>
      </c>
      <c r="S1056" s="129">
        <f t="shared" si="35"/>
        <v>0</v>
      </c>
    </row>
    <row r="1057" spans="1:19">
      <c r="A1057" s="130" t="s">
        <v>4116</v>
      </c>
      <c r="B1057" s="24" t="s">
        <v>17</v>
      </c>
      <c r="C1057" s="24" t="s">
        <v>326</v>
      </c>
      <c r="D1057" s="24">
        <v>574216</v>
      </c>
      <c r="E1057" s="21">
        <v>5452000829726</v>
      </c>
      <c r="F1057" s="24">
        <v>122256</v>
      </c>
      <c r="G1057" s="24" t="s">
        <v>1731</v>
      </c>
      <c r="H1057" s="41">
        <v>95</v>
      </c>
      <c r="I1057" s="20" t="s">
        <v>30</v>
      </c>
      <c r="J1057" s="25" t="s">
        <v>27</v>
      </c>
      <c r="K1057" s="24"/>
      <c r="L1057" s="40" t="s">
        <v>4547</v>
      </c>
      <c r="M1057" s="24" t="s">
        <v>19</v>
      </c>
      <c r="N1057" s="24" t="s">
        <v>19</v>
      </c>
      <c r="O1057" s="26">
        <v>70</v>
      </c>
      <c r="P1057" s="67">
        <v>18900</v>
      </c>
      <c r="Q1057" s="21"/>
      <c r="R1057" s="22">
        <f t="shared" si="34"/>
        <v>0</v>
      </c>
      <c r="S1057" s="129">
        <f t="shared" si="35"/>
        <v>0</v>
      </c>
    </row>
    <row r="1058" spans="1:19">
      <c r="A1058" s="130" t="s">
        <v>4116</v>
      </c>
      <c r="B1058" s="24" t="s">
        <v>17</v>
      </c>
      <c r="C1058" s="24" t="s">
        <v>326</v>
      </c>
      <c r="D1058" s="24">
        <v>579297</v>
      </c>
      <c r="E1058" s="21">
        <v>4038526053992</v>
      </c>
      <c r="F1058" s="24"/>
      <c r="G1058" s="24" t="s">
        <v>2823</v>
      </c>
      <c r="H1058" s="20">
        <v>92</v>
      </c>
      <c r="I1058" s="20" t="s">
        <v>52</v>
      </c>
      <c r="J1058" s="25" t="s">
        <v>27</v>
      </c>
      <c r="K1058" s="24"/>
      <c r="L1058" s="40" t="s">
        <v>4548</v>
      </c>
      <c r="M1058" s="24"/>
      <c r="N1058" s="24"/>
      <c r="O1058" s="26"/>
      <c r="P1058" s="67">
        <v>40080</v>
      </c>
      <c r="Q1058" s="21"/>
      <c r="R1058" s="22">
        <f t="shared" si="34"/>
        <v>0</v>
      </c>
      <c r="S1058" s="129">
        <f t="shared" si="35"/>
        <v>0</v>
      </c>
    </row>
    <row r="1059" spans="1:19">
      <c r="A1059" s="130" t="s">
        <v>4116</v>
      </c>
      <c r="B1059" s="24" t="s">
        <v>17</v>
      </c>
      <c r="C1059" s="24" t="s">
        <v>326</v>
      </c>
      <c r="D1059" s="24">
        <v>545950</v>
      </c>
      <c r="E1059" s="21">
        <v>5452000734914</v>
      </c>
      <c r="F1059" s="24">
        <v>116324</v>
      </c>
      <c r="G1059" s="24" t="s">
        <v>2824</v>
      </c>
      <c r="H1059" s="20">
        <v>100</v>
      </c>
      <c r="I1059" s="20" t="s">
        <v>52</v>
      </c>
      <c r="J1059" s="25" t="s">
        <v>27</v>
      </c>
      <c r="K1059" s="24"/>
      <c r="L1059" s="40" t="s">
        <v>4549</v>
      </c>
      <c r="M1059" s="24" t="s">
        <v>19</v>
      </c>
      <c r="N1059" s="24" t="s">
        <v>19</v>
      </c>
      <c r="O1059" s="26">
        <v>72</v>
      </c>
      <c r="P1059" s="67">
        <v>40590</v>
      </c>
      <c r="Q1059" s="21"/>
      <c r="R1059" s="22">
        <f t="shared" si="34"/>
        <v>0</v>
      </c>
      <c r="S1059" s="129">
        <f t="shared" si="35"/>
        <v>0</v>
      </c>
    </row>
    <row r="1060" spans="1:19">
      <c r="A1060" s="130" t="s">
        <v>4116</v>
      </c>
      <c r="B1060" s="24" t="s">
        <v>17</v>
      </c>
      <c r="C1060" s="24" t="s">
        <v>326</v>
      </c>
      <c r="D1060" s="24">
        <v>583725</v>
      </c>
      <c r="E1060" s="21">
        <v>4038526101204</v>
      </c>
      <c r="F1060" s="24">
        <v>131413</v>
      </c>
      <c r="G1060" s="24" t="s">
        <v>2826</v>
      </c>
      <c r="H1060" s="20">
        <v>104</v>
      </c>
      <c r="I1060" s="20" t="s">
        <v>18</v>
      </c>
      <c r="J1060" s="25" t="s">
        <v>27</v>
      </c>
      <c r="K1060" s="24"/>
      <c r="L1060" s="40" t="s">
        <v>4550</v>
      </c>
      <c r="M1060" s="24"/>
      <c r="N1060" s="24"/>
      <c r="O1060" s="26"/>
      <c r="P1060" s="67">
        <v>25060</v>
      </c>
      <c r="Q1060" s="21"/>
      <c r="R1060" s="22">
        <f t="shared" si="34"/>
        <v>0</v>
      </c>
      <c r="S1060" s="129">
        <f t="shared" si="35"/>
        <v>0</v>
      </c>
    </row>
    <row r="1061" spans="1:19">
      <c r="A1061" s="130" t="s">
        <v>4116</v>
      </c>
      <c r="B1061" s="24" t="s">
        <v>17</v>
      </c>
      <c r="C1061" s="24" t="s">
        <v>326</v>
      </c>
      <c r="D1061" s="24">
        <v>574432</v>
      </c>
      <c r="E1061" s="21">
        <v>5452000831651</v>
      </c>
      <c r="F1061" s="24"/>
      <c r="G1061" s="24" t="s">
        <v>2827</v>
      </c>
      <c r="H1061" s="20">
        <v>108</v>
      </c>
      <c r="I1061" s="20" t="s">
        <v>30</v>
      </c>
      <c r="J1061" s="25" t="s">
        <v>27</v>
      </c>
      <c r="K1061" s="24"/>
      <c r="L1061" s="40" t="s">
        <v>4551</v>
      </c>
      <c r="M1061" s="24" t="s">
        <v>320</v>
      </c>
      <c r="N1061" s="24" t="s">
        <v>320</v>
      </c>
      <c r="O1061" s="26">
        <v>71</v>
      </c>
      <c r="P1061" s="67">
        <v>25730</v>
      </c>
      <c r="Q1061" s="21"/>
      <c r="R1061" s="22">
        <f t="shared" si="34"/>
        <v>0</v>
      </c>
      <c r="S1061" s="129">
        <f t="shared" si="35"/>
        <v>0</v>
      </c>
    </row>
    <row r="1062" spans="1:19">
      <c r="A1062" s="130" t="s">
        <v>4116</v>
      </c>
      <c r="B1062" s="24" t="s">
        <v>17</v>
      </c>
      <c r="C1062" s="24" t="s">
        <v>326</v>
      </c>
      <c r="D1062" s="24">
        <v>544265</v>
      </c>
      <c r="E1062" s="21">
        <v>5452000718105</v>
      </c>
      <c r="F1062" s="24">
        <v>113025</v>
      </c>
      <c r="G1062" s="24" t="s">
        <v>2829</v>
      </c>
      <c r="H1062" s="20">
        <v>95</v>
      </c>
      <c r="I1062" s="20" t="s">
        <v>42</v>
      </c>
      <c r="J1062" s="25" t="s">
        <v>27</v>
      </c>
      <c r="K1062" s="24"/>
      <c r="L1062" s="40" t="s">
        <v>4552</v>
      </c>
      <c r="M1062" s="24" t="s">
        <v>321</v>
      </c>
      <c r="N1062" s="24" t="s">
        <v>320</v>
      </c>
      <c r="O1062" s="26">
        <v>71</v>
      </c>
      <c r="P1062" s="67">
        <v>38470</v>
      </c>
      <c r="Q1062" s="21"/>
      <c r="R1062" s="22">
        <f t="shared" si="34"/>
        <v>0</v>
      </c>
      <c r="S1062" s="129">
        <f t="shared" si="35"/>
        <v>0</v>
      </c>
    </row>
    <row r="1063" spans="1:19">
      <c r="A1063" s="130" t="s">
        <v>4116</v>
      </c>
      <c r="B1063" s="24" t="s">
        <v>17</v>
      </c>
      <c r="C1063" s="24" t="s">
        <v>326</v>
      </c>
      <c r="D1063" s="24">
        <v>579298</v>
      </c>
      <c r="E1063" s="21">
        <v>4038526054005</v>
      </c>
      <c r="F1063" s="24"/>
      <c r="G1063" s="24" t="s">
        <v>2831</v>
      </c>
      <c r="H1063" s="20">
        <v>99</v>
      </c>
      <c r="I1063" s="20" t="s">
        <v>52</v>
      </c>
      <c r="J1063" s="25" t="s">
        <v>27</v>
      </c>
      <c r="K1063" s="24"/>
      <c r="L1063" s="40" t="s">
        <v>4553</v>
      </c>
      <c r="M1063" s="24"/>
      <c r="N1063" s="24"/>
      <c r="O1063" s="26"/>
      <c r="P1063" s="67">
        <v>36050</v>
      </c>
      <c r="Q1063" s="21"/>
      <c r="R1063" s="22">
        <f t="shared" si="34"/>
        <v>0</v>
      </c>
      <c r="S1063" s="129">
        <f t="shared" si="35"/>
        <v>0</v>
      </c>
    </row>
    <row r="1064" spans="1:19">
      <c r="A1064" s="130" t="s">
        <v>4116</v>
      </c>
      <c r="B1064" s="24" t="s">
        <v>17</v>
      </c>
      <c r="C1064" s="24" t="s">
        <v>326</v>
      </c>
      <c r="D1064" s="24">
        <v>574287</v>
      </c>
      <c r="E1064" s="21">
        <v>5452000830029</v>
      </c>
      <c r="F1064" s="24">
        <v>137938</v>
      </c>
      <c r="G1064" s="24" t="s">
        <v>2832</v>
      </c>
      <c r="H1064" s="20">
        <v>103</v>
      </c>
      <c r="I1064" s="20" t="s">
        <v>42</v>
      </c>
      <c r="J1064" s="25" t="s">
        <v>27</v>
      </c>
      <c r="K1064" s="24"/>
      <c r="L1064" s="40" t="s">
        <v>4554</v>
      </c>
      <c r="M1064" s="24" t="s">
        <v>19</v>
      </c>
      <c r="N1064" s="24" t="s">
        <v>320</v>
      </c>
      <c r="O1064" s="26">
        <v>71</v>
      </c>
      <c r="P1064" s="67">
        <v>31940</v>
      </c>
      <c r="Q1064" s="21"/>
      <c r="R1064" s="22">
        <f t="shared" si="34"/>
        <v>0</v>
      </c>
      <c r="S1064" s="129">
        <f t="shared" si="35"/>
        <v>0</v>
      </c>
    </row>
    <row r="1065" spans="1:19">
      <c r="A1065" s="130" t="s">
        <v>4116</v>
      </c>
      <c r="B1065" s="24" t="s">
        <v>17</v>
      </c>
      <c r="C1065" s="24" t="s">
        <v>326</v>
      </c>
      <c r="D1065" s="24">
        <v>546560</v>
      </c>
      <c r="E1065" s="21">
        <v>5452000744258</v>
      </c>
      <c r="F1065" s="24">
        <v>124957</v>
      </c>
      <c r="G1065" s="24" t="s">
        <v>2832</v>
      </c>
      <c r="H1065" s="20">
        <v>103</v>
      </c>
      <c r="I1065" s="20" t="s">
        <v>42</v>
      </c>
      <c r="J1065" s="25" t="s">
        <v>27</v>
      </c>
      <c r="K1065" s="24"/>
      <c r="L1065" s="40" t="s">
        <v>4555</v>
      </c>
      <c r="M1065" s="24" t="s">
        <v>19</v>
      </c>
      <c r="N1065" s="24" t="s">
        <v>19</v>
      </c>
      <c r="O1065" s="26">
        <v>71</v>
      </c>
      <c r="P1065" s="67">
        <v>33480</v>
      </c>
      <c r="Q1065" s="21"/>
      <c r="R1065" s="22">
        <f t="shared" si="34"/>
        <v>0</v>
      </c>
      <c r="S1065" s="129">
        <f t="shared" si="35"/>
        <v>0</v>
      </c>
    </row>
    <row r="1066" spans="1:19">
      <c r="A1066" s="130" t="s">
        <v>4116</v>
      </c>
      <c r="B1066" s="24" t="s">
        <v>17</v>
      </c>
      <c r="C1066" s="24" t="s">
        <v>326</v>
      </c>
      <c r="D1066" s="24">
        <v>583638</v>
      </c>
      <c r="E1066" s="21">
        <v>4038526099877</v>
      </c>
      <c r="F1066" s="24">
        <v>131417</v>
      </c>
      <c r="G1066" s="24" t="s">
        <v>2276</v>
      </c>
      <c r="H1066" s="20">
        <v>101</v>
      </c>
      <c r="I1066" s="20" t="s">
        <v>42</v>
      </c>
      <c r="J1066" s="25" t="s">
        <v>27</v>
      </c>
      <c r="K1066" s="24"/>
      <c r="L1066" s="40" t="s">
        <v>4556</v>
      </c>
      <c r="M1066" s="24"/>
      <c r="N1066" s="24"/>
      <c r="O1066" s="26"/>
      <c r="P1066" s="67">
        <v>35410</v>
      </c>
      <c r="Q1066" s="21"/>
      <c r="R1066" s="22">
        <f t="shared" si="34"/>
        <v>0</v>
      </c>
      <c r="S1066" s="129">
        <f t="shared" si="35"/>
        <v>0</v>
      </c>
    </row>
    <row r="1067" spans="1:19">
      <c r="A1067" s="130" t="s">
        <v>4116</v>
      </c>
      <c r="B1067" s="24" t="s">
        <v>17</v>
      </c>
      <c r="C1067" s="24" t="s">
        <v>326</v>
      </c>
      <c r="D1067" s="24">
        <v>582326</v>
      </c>
      <c r="E1067" s="21"/>
      <c r="F1067" s="24"/>
      <c r="G1067" s="24" t="s">
        <v>2276</v>
      </c>
      <c r="H1067" s="20">
        <v>101</v>
      </c>
      <c r="I1067" s="20" t="s">
        <v>42</v>
      </c>
      <c r="J1067" s="25" t="s">
        <v>27</v>
      </c>
      <c r="K1067" s="24"/>
      <c r="L1067" s="40" t="s">
        <v>4557</v>
      </c>
      <c r="M1067" s="24"/>
      <c r="N1067" s="24"/>
      <c r="O1067" s="26"/>
      <c r="P1067" s="67">
        <v>35050</v>
      </c>
      <c r="Q1067" s="21"/>
      <c r="R1067" s="22">
        <f t="shared" si="34"/>
        <v>0</v>
      </c>
      <c r="S1067" s="129">
        <f t="shared" si="35"/>
        <v>0</v>
      </c>
    </row>
    <row r="1068" spans="1:19">
      <c r="A1068" s="130" t="s">
        <v>4116</v>
      </c>
      <c r="B1068" s="24" t="s">
        <v>17</v>
      </c>
      <c r="C1068" s="24" t="s">
        <v>326</v>
      </c>
      <c r="D1068" s="24">
        <v>583724</v>
      </c>
      <c r="E1068" s="21">
        <v>4038526101198</v>
      </c>
      <c r="F1068" s="24">
        <v>131418</v>
      </c>
      <c r="G1068" s="24" t="s">
        <v>112</v>
      </c>
      <c r="H1068" s="20">
        <v>105</v>
      </c>
      <c r="I1068" s="20" t="s">
        <v>18</v>
      </c>
      <c r="J1068" s="25" t="s">
        <v>27</v>
      </c>
      <c r="K1068" s="24"/>
      <c r="L1068" s="40" t="s">
        <v>4558</v>
      </c>
      <c r="M1068" s="24"/>
      <c r="N1068" s="24"/>
      <c r="O1068" s="26"/>
      <c r="P1068" s="67">
        <v>31170</v>
      </c>
      <c r="Q1068" s="21"/>
      <c r="R1068" s="22">
        <f t="shared" si="34"/>
        <v>0</v>
      </c>
      <c r="S1068" s="129">
        <f t="shared" si="35"/>
        <v>0</v>
      </c>
    </row>
    <row r="1069" spans="1:19">
      <c r="A1069" s="130" t="s">
        <v>4116</v>
      </c>
      <c r="B1069" s="24" t="s">
        <v>17</v>
      </c>
      <c r="C1069" s="24" t="s">
        <v>326</v>
      </c>
      <c r="D1069" s="24">
        <v>574238</v>
      </c>
      <c r="E1069" s="21">
        <v>5452000829931</v>
      </c>
      <c r="F1069" s="24">
        <v>113028</v>
      </c>
      <c r="G1069" s="24" t="s">
        <v>112</v>
      </c>
      <c r="H1069" s="20">
        <v>105</v>
      </c>
      <c r="I1069" s="20" t="s">
        <v>42</v>
      </c>
      <c r="J1069" s="25" t="s">
        <v>27</v>
      </c>
      <c r="K1069" s="24"/>
      <c r="L1069" s="40" t="s">
        <v>4559</v>
      </c>
      <c r="M1069" s="24" t="s">
        <v>19</v>
      </c>
      <c r="N1069" s="24" t="s">
        <v>19</v>
      </c>
      <c r="O1069" s="26">
        <v>72</v>
      </c>
      <c r="P1069" s="67">
        <v>32310</v>
      </c>
      <c r="Q1069" s="21"/>
      <c r="R1069" s="22">
        <f t="shared" si="34"/>
        <v>0</v>
      </c>
      <c r="S1069" s="129">
        <f t="shared" si="35"/>
        <v>0</v>
      </c>
    </row>
    <row r="1070" spans="1:19">
      <c r="A1070" s="130" t="s">
        <v>4116</v>
      </c>
      <c r="B1070" s="24" t="s">
        <v>17</v>
      </c>
      <c r="C1070" s="24" t="s">
        <v>326</v>
      </c>
      <c r="D1070" s="24">
        <v>578878</v>
      </c>
      <c r="E1070" s="21">
        <v>4038526044143</v>
      </c>
      <c r="F1070" s="24"/>
      <c r="G1070" s="24" t="s">
        <v>112</v>
      </c>
      <c r="H1070" s="20">
        <v>105</v>
      </c>
      <c r="I1070" s="20" t="s">
        <v>42</v>
      </c>
      <c r="J1070" s="25" t="s">
        <v>27</v>
      </c>
      <c r="K1070" s="24"/>
      <c r="L1070" s="40" t="s">
        <v>4560</v>
      </c>
      <c r="M1070" s="24">
        <v>0</v>
      </c>
      <c r="N1070" s="24">
        <v>0</v>
      </c>
      <c r="O1070" s="26">
        <v>0</v>
      </c>
      <c r="P1070" s="67">
        <v>35080</v>
      </c>
      <c r="Q1070" s="21"/>
      <c r="R1070" s="22">
        <f t="shared" si="34"/>
        <v>0</v>
      </c>
      <c r="S1070" s="129">
        <f t="shared" si="35"/>
        <v>0</v>
      </c>
    </row>
    <row r="1071" spans="1:19">
      <c r="A1071" s="130" t="s">
        <v>4116</v>
      </c>
      <c r="B1071" s="24" t="s">
        <v>17</v>
      </c>
      <c r="C1071" s="24" t="s">
        <v>326</v>
      </c>
      <c r="D1071" s="24">
        <v>540763</v>
      </c>
      <c r="E1071" s="21">
        <v>5452000667595</v>
      </c>
      <c r="F1071" s="24">
        <v>88258</v>
      </c>
      <c r="G1071" s="24" t="s">
        <v>2281</v>
      </c>
      <c r="H1071" s="20">
        <v>104</v>
      </c>
      <c r="I1071" s="20" t="s">
        <v>42</v>
      </c>
      <c r="J1071" s="25" t="s">
        <v>27</v>
      </c>
      <c r="K1071" s="24"/>
      <c r="L1071" s="40" t="s">
        <v>4561</v>
      </c>
      <c r="M1071" s="24" t="s">
        <v>321</v>
      </c>
      <c r="N1071" s="24" t="s">
        <v>320</v>
      </c>
      <c r="O1071" s="26">
        <v>73</v>
      </c>
      <c r="P1071" s="67">
        <v>36050</v>
      </c>
      <c r="Q1071" s="21"/>
      <c r="R1071" s="22">
        <f t="shared" si="34"/>
        <v>0</v>
      </c>
      <c r="S1071" s="129">
        <f t="shared" si="35"/>
        <v>0</v>
      </c>
    </row>
    <row r="1072" spans="1:19">
      <c r="A1072" s="130" t="s">
        <v>4116</v>
      </c>
      <c r="B1072" s="24" t="s">
        <v>17</v>
      </c>
      <c r="C1072" s="24" t="s">
        <v>326</v>
      </c>
      <c r="D1072" s="24">
        <v>574237</v>
      </c>
      <c r="E1072" s="21">
        <v>5452000829924</v>
      </c>
      <c r="F1072" s="24">
        <v>123637</v>
      </c>
      <c r="G1072" s="24" t="s">
        <v>2283</v>
      </c>
      <c r="H1072" s="20">
        <v>108</v>
      </c>
      <c r="I1072" s="20" t="s">
        <v>42</v>
      </c>
      <c r="J1072" s="25" t="s">
        <v>27</v>
      </c>
      <c r="K1072" s="24"/>
      <c r="L1072" s="40" t="s">
        <v>4562</v>
      </c>
      <c r="M1072" s="24" t="s">
        <v>320</v>
      </c>
      <c r="N1072" s="24" t="s">
        <v>19</v>
      </c>
      <c r="O1072" s="26">
        <v>72</v>
      </c>
      <c r="P1072" s="67">
        <v>35650</v>
      </c>
      <c r="Q1072" s="21"/>
      <c r="R1072" s="22">
        <f t="shared" si="34"/>
        <v>0</v>
      </c>
      <c r="S1072" s="129">
        <f t="shared" si="35"/>
        <v>0</v>
      </c>
    </row>
    <row r="1073" spans="1:19">
      <c r="A1073" s="130" t="s">
        <v>4116</v>
      </c>
      <c r="B1073" s="24" t="s">
        <v>17</v>
      </c>
      <c r="C1073" s="24" t="s">
        <v>326</v>
      </c>
      <c r="D1073" s="24">
        <v>583733</v>
      </c>
      <c r="E1073" s="21">
        <v>4038526101334</v>
      </c>
      <c r="F1073" s="24">
        <v>131421</v>
      </c>
      <c r="G1073" s="24" t="s">
        <v>113</v>
      </c>
      <c r="H1073" s="20">
        <v>106</v>
      </c>
      <c r="I1073" s="20" t="s">
        <v>42</v>
      </c>
      <c r="J1073" s="25" t="s">
        <v>27</v>
      </c>
      <c r="K1073" s="24"/>
      <c r="L1073" s="40" t="s">
        <v>4563</v>
      </c>
      <c r="M1073" s="24"/>
      <c r="N1073" s="24"/>
      <c r="O1073" s="26"/>
      <c r="P1073" s="67">
        <v>34710</v>
      </c>
      <c r="Q1073" s="21"/>
      <c r="R1073" s="22">
        <f t="shared" si="34"/>
        <v>0</v>
      </c>
      <c r="S1073" s="129">
        <f t="shared" si="35"/>
        <v>0</v>
      </c>
    </row>
    <row r="1074" spans="1:19">
      <c r="A1074" s="130" t="s">
        <v>4116</v>
      </c>
      <c r="B1074" s="24" t="s">
        <v>17</v>
      </c>
      <c r="C1074" s="24" t="s">
        <v>326</v>
      </c>
      <c r="D1074" s="24">
        <v>583723</v>
      </c>
      <c r="E1074" s="21">
        <v>4038526101181</v>
      </c>
      <c r="F1074" s="24">
        <v>137940</v>
      </c>
      <c r="G1074" s="24" t="s">
        <v>142</v>
      </c>
      <c r="H1074" s="20">
        <v>110</v>
      </c>
      <c r="I1074" s="20" t="s">
        <v>42</v>
      </c>
      <c r="J1074" s="25" t="s">
        <v>27</v>
      </c>
      <c r="K1074" s="24"/>
      <c r="L1074" s="40" t="s">
        <v>4564</v>
      </c>
      <c r="M1074" s="24"/>
      <c r="N1074" s="24"/>
      <c r="O1074" s="26"/>
      <c r="P1074" s="67">
        <v>36040</v>
      </c>
      <c r="Q1074" s="21"/>
      <c r="R1074" s="22">
        <f t="shared" si="34"/>
        <v>0</v>
      </c>
      <c r="S1074" s="129">
        <f t="shared" si="35"/>
        <v>0</v>
      </c>
    </row>
    <row r="1075" spans="1:19">
      <c r="A1075" s="130" t="s">
        <v>4116</v>
      </c>
      <c r="B1075" s="24" t="s">
        <v>17</v>
      </c>
      <c r="C1075" s="24" t="s">
        <v>326</v>
      </c>
      <c r="D1075" s="24">
        <v>546561</v>
      </c>
      <c r="E1075" s="21">
        <v>5452000744265</v>
      </c>
      <c r="F1075" s="24">
        <v>113030</v>
      </c>
      <c r="G1075" s="24" t="s">
        <v>2292</v>
      </c>
      <c r="H1075" s="20">
        <v>108</v>
      </c>
      <c r="I1075" s="20" t="s">
        <v>42</v>
      </c>
      <c r="J1075" s="25" t="s">
        <v>27</v>
      </c>
      <c r="K1075" s="24"/>
      <c r="L1075" s="40" t="s">
        <v>4565</v>
      </c>
      <c r="M1075" s="24" t="s">
        <v>19</v>
      </c>
      <c r="N1075" s="24" t="s">
        <v>19</v>
      </c>
      <c r="O1075" s="26">
        <v>73</v>
      </c>
      <c r="P1075" s="67">
        <v>39520</v>
      </c>
      <c r="Q1075" s="21"/>
      <c r="R1075" s="22">
        <f t="shared" si="34"/>
        <v>0</v>
      </c>
      <c r="S1075" s="129">
        <f t="shared" si="35"/>
        <v>0</v>
      </c>
    </row>
    <row r="1076" spans="1:19">
      <c r="A1076" s="130" t="s">
        <v>4116</v>
      </c>
      <c r="B1076" s="24" t="s">
        <v>17</v>
      </c>
      <c r="C1076" s="24" t="s">
        <v>326</v>
      </c>
      <c r="D1076" s="24">
        <v>574452</v>
      </c>
      <c r="E1076" s="21">
        <v>5452000831880</v>
      </c>
      <c r="F1076" s="24">
        <v>137941</v>
      </c>
      <c r="G1076" s="24" t="s">
        <v>2294</v>
      </c>
      <c r="H1076" s="20">
        <v>110</v>
      </c>
      <c r="I1076" s="20" t="s">
        <v>42</v>
      </c>
      <c r="J1076" s="25" t="s">
        <v>27</v>
      </c>
      <c r="K1076" s="24"/>
      <c r="L1076" s="40" t="s">
        <v>4566</v>
      </c>
      <c r="M1076" s="24" t="s">
        <v>19</v>
      </c>
      <c r="N1076" s="24" t="s">
        <v>320</v>
      </c>
      <c r="O1076" s="26">
        <v>74</v>
      </c>
      <c r="P1076" s="67">
        <v>40110</v>
      </c>
      <c r="Q1076" s="21"/>
      <c r="R1076" s="22">
        <f t="shared" si="34"/>
        <v>0</v>
      </c>
      <c r="S1076" s="129">
        <f t="shared" si="35"/>
        <v>0</v>
      </c>
    </row>
    <row r="1077" spans="1:19">
      <c r="A1077" s="130" t="s">
        <v>4116</v>
      </c>
      <c r="B1077" s="24" t="s">
        <v>17</v>
      </c>
      <c r="C1077" s="24" t="s">
        <v>326</v>
      </c>
      <c r="D1077" s="24">
        <v>578669</v>
      </c>
      <c r="E1077" s="21">
        <v>4038526042040</v>
      </c>
      <c r="F1077" s="24"/>
      <c r="G1077" s="24" t="s">
        <v>2830</v>
      </c>
      <c r="H1077" s="20">
        <v>96</v>
      </c>
      <c r="I1077" s="20" t="s">
        <v>52</v>
      </c>
      <c r="J1077" s="25" t="s">
        <v>27</v>
      </c>
      <c r="K1077" s="24"/>
      <c r="L1077" s="40" t="s">
        <v>4493</v>
      </c>
      <c r="M1077" s="24" t="s">
        <v>19</v>
      </c>
      <c r="N1077" s="24" t="s">
        <v>320</v>
      </c>
      <c r="O1077" s="26">
        <v>72</v>
      </c>
      <c r="P1077" s="67">
        <v>50180</v>
      </c>
      <c r="Q1077" s="21"/>
      <c r="R1077" s="22">
        <f t="shared" si="34"/>
        <v>0</v>
      </c>
      <c r="S1077" s="129">
        <f t="shared" si="35"/>
        <v>0</v>
      </c>
    </row>
    <row r="1078" spans="1:19">
      <c r="A1078" s="130" t="s">
        <v>4116</v>
      </c>
      <c r="B1078" s="24" t="s">
        <v>17</v>
      </c>
      <c r="C1078" s="24" t="s">
        <v>326</v>
      </c>
      <c r="D1078" s="24">
        <v>579299</v>
      </c>
      <c r="E1078" s="21">
        <v>4038526054319</v>
      </c>
      <c r="F1078" s="24">
        <v>122119</v>
      </c>
      <c r="G1078" s="24" t="s">
        <v>2838</v>
      </c>
      <c r="H1078" s="20">
        <v>98</v>
      </c>
      <c r="I1078" s="20" t="s">
        <v>42</v>
      </c>
      <c r="J1078" s="25" t="s">
        <v>27</v>
      </c>
      <c r="K1078" s="24"/>
      <c r="L1078" s="40" t="s">
        <v>4494</v>
      </c>
      <c r="M1078" s="24" t="s">
        <v>19</v>
      </c>
      <c r="N1078" s="24" t="s">
        <v>320</v>
      </c>
      <c r="O1078" s="26">
        <v>73</v>
      </c>
      <c r="P1078" s="67">
        <v>36340</v>
      </c>
      <c r="Q1078" s="21"/>
      <c r="R1078" s="22">
        <f t="shared" si="34"/>
        <v>0</v>
      </c>
      <c r="S1078" s="129">
        <f t="shared" si="35"/>
        <v>0</v>
      </c>
    </row>
    <row r="1079" spans="1:19">
      <c r="A1079" s="130" t="s">
        <v>4116</v>
      </c>
      <c r="B1079" s="24" t="s">
        <v>17</v>
      </c>
      <c r="C1079" s="24" t="s">
        <v>326</v>
      </c>
      <c r="D1079" s="24">
        <v>524781</v>
      </c>
      <c r="E1079" s="21">
        <v>5452001092211</v>
      </c>
      <c r="F1079" s="24">
        <v>131419</v>
      </c>
      <c r="G1079" s="24" t="s">
        <v>2839</v>
      </c>
      <c r="H1079" s="20">
        <v>106</v>
      </c>
      <c r="I1079" s="20" t="s">
        <v>30</v>
      </c>
      <c r="J1079" s="25"/>
      <c r="K1079" s="24" t="s">
        <v>1984</v>
      </c>
      <c r="L1079" s="40" t="s">
        <v>4495</v>
      </c>
      <c r="M1079" s="24" t="s">
        <v>321</v>
      </c>
      <c r="N1079" s="24" t="s">
        <v>19</v>
      </c>
      <c r="O1079" s="26">
        <v>69</v>
      </c>
      <c r="P1079" s="67">
        <v>68640</v>
      </c>
      <c r="Q1079" s="21"/>
      <c r="R1079" s="22">
        <f t="shared" si="34"/>
        <v>0</v>
      </c>
      <c r="S1079" s="129">
        <f t="shared" si="35"/>
        <v>0</v>
      </c>
    </row>
    <row r="1080" spans="1:19">
      <c r="A1080" s="130" t="s">
        <v>4116</v>
      </c>
      <c r="B1080" s="24" t="s">
        <v>17</v>
      </c>
      <c r="C1080" s="24" t="s">
        <v>326</v>
      </c>
      <c r="D1080" s="24">
        <v>574434</v>
      </c>
      <c r="E1080" s="21">
        <v>5452000831675</v>
      </c>
      <c r="F1080" s="24"/>
      <c r="G1080" s="24" t="s">
        <v>2839</v>
      </c>
      <c r="H1080" s="20">
        <v>109</v>
      </c>
      <c r="I1080" s="20" t="s">
        <v>30</v>
      </c>
      <c r="J1080" s="25" t="s">
        <v>27</v>
      </c>
      <c r="K1080" s="24"/>
      <c r="L1080" s="40" t="s">
        <v>4496</v>
      </c>
      <c r="M1080" s="24" t="s">
        <v>320</v>
      </c>
      <c r="N1080" s="24" t="s">
        <v>320</v>
      </c>
      <c r="O1080" s="26">
        <v>72</v>
      </c>
      <c r="P1080" s="67">
        <v>33870</v>
      </c>
      <c r="Q1080" s="21"/>
      <c r="R1080" s="22">
        <f t="shared" si="34"/>
        <v>0</v>
      </c>
      <c r="S1080" s="129">
        <f t="shared" si="35"/>
        <v>0</v>
      </c>
    </row>
    <row r="1081" spans="1:19">
      <c r="A1081" s="130" t="s">
        <v>4116</v>
      </c>
      <c r="B1081" s="24" t="s">
        <v>17</v>
      </c>
      <c r="C1081" s="24" t="s">
        <v>326</v>
      </c>
      <c r="D1081" s="24">
        <v>576115</v>
      </c>
      <c r="E1081" s="21"/>
      <c r="F1081" s="24"/>
      <c r="G1081" s="24" t="s">
        <v>2839</v>
      </c>
      <c r="H1081" s="20">
        <v>109</v>
      </c>
      <c r="I1081" s="20" t="s">
        <v>30</v>
      </c>
      <c r="J1081" s="25" t="s">
        <v>27</v>
      </c>
      <c r="K1081" s="24"/>
      <c r="L1081" s="40" t="s">
        <v>4497</v>
      </c>
      <c r="M1081" s="24"/>
      <c r="N1081" s="24"/>
      <c r="O1081" s="26"/>
      <c r="P1081" s="67">
        <v>33320</v>
      </c>
      <c r="Q1081" s="21"/>
      <c r="R1081" s="22">
        <f t="shared" si="34"/>
        <v>0</v>
      </c>
      <c r="S1081" s="129">
        <f t="shared" si="35"/>
        <v>0</v>
      </c>
    </row>
    <row r="1082" spans="1:19">
      <c r="A1082" s="130" t="s">
        <v>4116</v>
      </c>
      <c r="B1082" s="24" t="s">
        <v>17</v>
      </c>
      <c r="C1082" s="24" t="s">
        <v>326</v>
      </c>
      <c r="D1082" s="24">
        <v>580101</v>
      </c>
      <c r="E1082" s="21">
        <v>4038526059062</v>
      </c>
      <c r="F1082" s="24"/>
      <c r="G1082" s="24" t="s">
        <v>2845</v>
      </c>
      <c r="H1082" s="20">
        <v>105</v>
      </c>
      <c r="I1082" s="20" t="s">
        <v>30</v>
      </c>
      <c r="J1082" s="25" t="s">
        <v>27</v>
      </c>
      <c r="K1082" s="24"/>
      <c r="L1082" s="40" t="s">
        <v>4498</v>
      </c>
      <c r="M1082" s="24" t="s">
        <v>320</v>
      </c>
      <c r="N1082" s="24" t="s">
        <v>320</v>
      </c>
      <c r="O1082" s="26">
        <v>73</v>
      </c>
      <c r="P1082" s="67">
        <v>35060</v>
      </c>
      <c r="Q1082" s="21"/>
      <c r="R1082" s="22">
        <f t="shared" si="34"/>
        <v>0</v>
      </c>
      <c r="S1082" s="129">
        <f t="shared" si="35"/>
        <v>0</v>
      </c>
    </row>
    <row r="1083" spans="1:19">
      <c r="A1083" s="130" t="s">
        <v>4116</v>
      </c>
      <c r="B1083" s="24" t="s">
        <v>17</v>
      </c>
      <c r="C1083" s="24" t="s">
        <v>326</v>
      </c>
      <c r="D1083" s="24">
        <v>574450</v>
      </c>
      <c r="E1083" s="21">
        <v>5452000831866</v>
      </c>
      <c r="F1083" s="24">
        <v>137942</v>
      </c>
      <c r="G1083" s="24" t="s">
        <v>2845</v>
      </c>
      <c r="H1083" s="20">
        <v>105</v>
      </c>
      <c r="I1083" s="20" t="s">
        <v>42</v>
      </c>
      <c r="J1083" s="25" t="s">
        <v>27</v>
      </c>
      <c r="K1083" s="24"/>
      <c r="L1083" s="40" t="s">
        <v>4499</v>
      </c>
      <c r="M1083" s="24" t="s">
        <v>19</v>
      </c>
      <c r="N1083" s="24" t="s">
        <v>320</v>
      </c>
      <c r="O1083" s="26">
        <v>73</v>
      </c>
      <c r="P1083" s="67">
        <v>36350</v>
      </c>
      <c r="Q1083" s="21"/>
      <c r="R1083" s="22">
        <f t="shared" si="34"/>
        <v>0</v>
      </c>
      <c r="S1083" s="129">
        <f t="shared" si="35"/>
        <v>0</v>
      </c>
    </row>
    <row r="1084" spans="1:19">
      <c r="A1084" s="130" t="s">
        <v>4116</v>
      </c>
      <c r="B1084" s="24" t="s">
        <v>17</v>
      </c>
      <c r="C1084" s="24" t="s">
        <v>326</v>
      </c>
      <c r="D1084" s="24">
        <v>579342</v>
      </c>
      <c r="E1084" s="21">
        <v>4038526054340</v>
      </c>
      <c r="F1084" s="24">
        <v>138380</v>
      </c>
      <c r="G1084" s="24" t="s">
        <v>2849</v>
      </c>
      <c r="H1084" s="20">
        <v>103</v>
      </c>
      <c r="I1084" s="20" t="s">
        <v>42</v>
      </c>
      <c r="J1084" s="25" t="s">
        <v>27</v>
      </c>
      <c r="K1084" s="24"/>
      <c r="L1084" s="40" t="s">
        <v>4500</v>
      </c>
      <c r="M1084" s="24" t="s">
        <v>19</v>
      </c>
      <c r="N1084" s="24" t="s">
        <v>19</v>
      </c>
      <c r="O1084" s="26">
        <v>73</v>
      </c>
      <c r="P1084" s="67">
        <v>40200</v>
      </c>
      <c r="Q1084" s="21"/>
      <c r="R1084" s="22">
        <f t="shared" si="34"/>
        <v>0</v>
      </c>
      <c r="S1084" s="129">
        <f t="shared" si="35"/>
        <v>0</v>
      </c>
    </row>
    <row r="1085" spans="1:19">
      <c r="A1085" s="130" t="s">
        <v>4116</v>
      </c>
      <c r="B1085" s="24" t="s">
        <v>17</v>
      </c>
      <c r="C1085" s="24" t="s">
        <v>326</v>
      </c>
      <c r="D1085" s="24">
        <v>574236</v>
      </c>
      <c r="E1085" s="21">
        <v>5452000829917</v>
      </c>
      <c r="F1085" s="24">
        <v>122793</v>
      </c>
      <c r="G1085" s="24" t="s">
        <v>2851</v>
      </c>
      <c r="H1085" s="20">
        <v>107</v>
      </c>
      <c r="I1085" s="20" t="s">
        <v>42</v>
      </c>
      <c r="J1085" s="25" t="s">
        <v>27</v>
      </c>
      <c r="K1085" s="24"/>
      <c r="L1085" s="40" t="s">
        <v>4501</v>
      </c>
      <c r="M1085" s="24" t="s">
        <v>19</v>
      </c>
      <c r="N1085" s="24" t="s">
        <v>19</v>
      </c>
      <c r="O1085" s="26">
        <v>73</v>
      </c>
      <c r="P1085" s="67">
        <v>38080</v>
      </c>
      <c r="Q1085" s="21"/>
      <c r="R1085" s="22">
        <f t="shared" si="34"/>
        <v>0</v>
      </c>
      <c r="S1085" s="129">
        <f t="shared" si="35"/>
        <v>0</v>
      </c>
    </row>
    <row r="1086" spans="1:19">
      <c r="A1086" s="130" t="s">
        <v>4116</v>
      </c>
      <c r="B1086" s="24" t="s">
        <v>17</v>
      </c>
      <c r="C1086" s="24" t="s">
        <v>326</v>
      </c>
      <c r="D1086" s="24">
        <v>574234</v>
      </c>
      <c r="E1086" s="21">
        <v>5452000829597</v>
      </c>
      <c r="F1086" s="24">
        <v>113031</v>
      </c>
      <c r="G1086" s="24" t="s">
        <v>2293</v>
      </c>
      <c r="H1086" s="20">
        <v>107</v>
      </c>
      <c r="I1086" s="20" t="s">
        <v>42</v>
      </c>
      <c r="J1086" s="25" t="s">
        <v>27</v>
      </c>
      <c r="K1086" s="24"/>
      <c r="L1086" s="40" t="s">
        <v>4502</v>
      </c>
      <c r="M1086" s="24" t="s">
        <v>19</v>
      </c>
      <c r="N1086" s="24" t="s">
        <v>320</v>
      </c>
      <c r="O1086" s="26">
        <v>73</v>
      </c>
      <c r="P1086" s="67">
        <v>39380</v>
      </c>
      <c r="Q1086" s="21"/>
      <c r="R1086" s="22">
        <f t="shared" si="34"/>
        <v>0</v>
      </c>
      <c r="S1086" s="129">
        <f t="shared" si="35"/>
        <v>0</v>
      </c>
    </row>
    <row r="1087" spans="1:19">
      <c r="A1087" s="130" t="s">
        <v>4116</v>
      </c>
      <c r="B1087" s="24" t="s">
        <v>17</v>
      </c>
      <c r="C1087" s="24" t="s">
        <v>326</v>
      </c>
      <c r="D1087" s="24">
        <v>547515</v>
      </c>
      <c r="E1087" s="21">
        <v>5452000804563</v>
      </c>
      <c r="F1087" s="24">
        <v>122794</v>
      </c>
      <c r="G1087" s="24" t="s">
        <v>2858</v>
      </c>
      <c r="H1087" s="20">
        <v>104</v>
      </c>
      <c r="I1087" s="20" t="s">
        <v>42</v>
      </c>
      <c r="J1087" s="25" t="s">
        <v>27</v>
      </c>
      <c r="K1087" s="24"/>
      <c r="L1087" s="40" t="s">
        <v>4503</v>
      </c>
      <c r="M1087" s="24" t="s">
        <v>321</v>
      </c>
      <c r="N1087" s="24" t="s">
        <v>321</v>
      </c>
      <c r="O1087" s="26">
        <v>72</v>
      </c>
      <c r="P1087" s="67">
        <v>56230</v>
      </c>
      <c r="Q1087" s="21"/>
      <c r="R1087" s="22">
        <f t="shared" si="34"/>
        <v>0</v>
      </c>
      <c r="S1087" s="129">
        <f t="shared" si="35"/>
        <v>0</v>
      </c>
    </row>
    <row r="1088" spans="1:19">
      <c r="A1088" s="130" t="s">
        <v>4116</v>
      </c>
      <c r="B1088" s="24" t="s">
        <v>17</v>
      </c>
      <c r="C1088" s="24" t="s">
        <v>326</v>
      </c>
      <c r="D1088" s="24">
        <v>574235</v>
      </c>
      <c r="E1088" s="21">
        <v>5452000829603</v>
      </c>
      <c r="F1088" s="24">
        <v>113029</v>
      </c>
      <c r="G1088" s="24" t="s">
        <v>2852</v>
      </c>
      <c r="H1088" s="20">
        <v>107</v>
      </c>
      <c r="I1088" s="20" t="s">
        <v>42</v>
      </c>
      <c r="J1088" s="25" t="s">
        <v>27</v>
      </c>
      <c r="K1088" s="24"/>
      <c r="L1088" s="40" t="s">
        <v>4473</v>
      </c>
      <c r="M1088" s="24" t="s">
        <v>19</v>
      </c>
      <c r="N1088" s="24" t="s">
        <v>320</v>
      </c>
      <c r="O1088" s="26">
        <v>72</v>
      </c>
      <c r="P1088" s="67">
        <v>41020</v>
      </c>
      <c r="Q1088" s="21"/>
      <c r="R1088" s="22">
        <f t="shared" si="34"/>
        <v>0</v>
      </c>
      <c r="S1088" s="129">
        <f t="shared" si="35"/>
        <v>0</v>
      </c>
    </row>
    <row r="1089" spans="1:19">
      <c r="A1089" s="130" t="s">
        <v>4116</v>
      </c>
      <c r="B1089" s="24" t="s">
        <v>324</v>
      </c>
      <c r="C1089" s="24" t="s">
        <v>326</v>
      </c>
      <c r="D1089" s="24">
        <v>581374</v>
      </c>
      <c r="E1089" s="21">
        <v>4038526073068</v>
      </c>
      <c r="F1089" s="24">
        <v>131379</v>
      </c>
      <c r="G1089" s="24" t="s">
        <v>96</v>
      </c>
      <c r="H1089" s="20">
        <v>100</v>
      </c>
      <c r="I1089" s="20" t="s">
        <v>18</v>
      </c>
      <c r="J1089" s="25"/>
      <c r="K1089" s="24"/>
      <c r="L1089" s="40" t="s">
        <v>5648</v>
      </c>
      <c r="M1089" s="24"/>
      <c r="N1089" s="24"/>
      <c r="O1089" s="26"/>
      <c r="P1089" s="67">
        <v>16770</v>
      </c>
      <c r="Q1089" s="21"/>
      <c r="R1089" s="22">
        <f t="shared" si="34"/>
        <v>0</v>
      </c>
      <c r="S1089" s="129">
        <f t="shared" si="35"/>
        <v>0</v>
      </c>
    </row>
    <row r="1090" spans="1:19">
      <c r="A1090" s="130" t="s">
        <v>4116</v>
      </c>
      <c r="B1090" s="24" t="s">
        <v>324</v>
      </c>
      <c r="C1090" s="24" t="s">
        <v>326</v>
      </c>
      <c r="D1090" s="24">
        <v>581375</v>
      </c>
      <c r="E1090" s="21">
        <v>4038526073075</v>
      </c>
      <c r="F1090" s="24"/>
      <c r="G1090" s="24" t="s">
        <v>96</v>
      </c>
      <c r="H1090" s="20">
        <v>104</v>
      </c>
      <c r="I1090" s="20" t="s">
        <v>30</v>
      </c>
      <c r="J1090" s="25" t="s">
        <v>27</v>
      </c>
      <c r="K1090" s="24"/>
      <c r="L1090" s="40" t="s">
        <v>5649</v>
      </c>
      <c r="M1090" s="24"/>
      <c r="N1090" s="24"/>
      <c r="O1090" s="26"/>
      <c r="P1090" s="67">
        <v>17180</v>
      </c>
      <c r="Q1090" s="21"/>
      <c r="R1090" s="22">
        <f t="shared" si="34"/>
        <v>0</v>
      </c>
      <c r="S1090" s="129">
        <f t="shared" si="35"/>
        <v>0</v>
      </c>
    </row>
    <row r="1091" spans="1:19">
      <c r="A1091" s="130" t="s">
        <v>4116</v>
      </c>
      <c r="B1091" s="24" t="s">
        <v>324</v>
      </c>
      <c r="C1091" s="24" t="s">
        <v>326</v>
      </c>
      <c r="D1091" s="24">
        <v>577399</v>
      </c>
      <c r="E1091" s="21">
        <v>4038526032041</v>
      </c>
      <c r="F1091" s="24">
        <v>122120</v>
      </c>
      <c r="G1091" s="24" t="s">
        <v>2828</v>
      </c>
      <c r="H1091" s="20">
        <v>106</v>
      </c>
      <c r="I1091" s="20" t="s">
        <v>18</v>
      </c>
      <c r="J1091" s="25"/>
      <c r="K1091" s="24"/>
      <c r="L1091" s="40" t="s">
        <v>5650</v>
      </c>
      <c r="M1091" s="24" t="s">
        <v>328</v>
      </c>
      <c r="N1091" s="24" t="s">
        <v>320</v>
      </c>
      <c r="O1091" s="26">
        <v>72</v>
      </c>
      <c r="P1091" s="67">
        <v>18540</v>
      </c>
      <c r="Q1091" s="21"/>
      <c r="R1091" s="22">
        <f t="shared" si="34"/>
        <v>0</v>
      </c>
      <c r="S1091" s="129">
        <f t="shared" si="35"/>
        <v>0</v>
      </c>
    </row>
    <row r="1092" spans="1:19">
      <c r="A1092" s="130" t="s">
        <v>4116</v>
      </c>
      <c r="B1092" s="24" t="s">
        <v>324</v>
      </c>
      <c r="C1092" s="24" t="s">
        <v>326</v>
      </c>
      <c r="D1092" s="24">
        <v>526055</v>
      </c>
      <c r="E1092" s="21">
        <v>5452000380722</v>
      </c>
      <c r="F1092" s="24">
        <v>74810</v>
      </c>
      <c r="G1092" s="24" t="s">
        <v>2848</v>
      </c>
      <c r="H1092" s="20">
        <v>112</v>
      </c>
      <c r="I1092" s="20" t="s">
        <v>18</v>
      </c>
      <c r="J1092" s="25"/>
      <c r="K1092" s="24"/>
      <c r="L1092" s="40" t="s">
        <v>5651</v>
      </c>
      <c r="M1092" s="24" t="s">
        <v>321</v>
      </c>
      <c r="N1092" s="24" t="s">
        <v>19</v>
      </c>
      <c r="O1092" s="26">
        <v>73</v>
      </c>
      <c r="P1092" s="67">
        <v>20180</v>
      </c>
      <c r="Q1092" s="21"/>
      <c r="R1092" s="22">
        <f t="shared" si="34"/>
        <v>0</v>
      </c>
      <c r="S1092" s="129">
        <f t="shared" si="35"/>
        <v>0</v>
      </c>
    </row>
    <row r="1093" spans="1:19">
      <c r="A1093" s="130" t="s">
        <v>4116</v>
      </c>
      <c r="B1093" s="24" t="s">
        <v>324</v>
      </c>
      <c r="C1093" s="24" t="s">
        <v>326</v>
      </c>
      <c r="D1093" s="24">
        <v>581371</v>
      </c>
      <c r="E1093" s="21">
        <v>4038526073037</v>
      </c>
      <c r="F1093" s="24">
        <v>131378</v>
      </c>
      <c r="G1093" s="24" t="s">
        <v>59</v>
      </c>
      <c r="H1093" s="20">
        <v>100</v>
      </c>
      <c r="I1093" s="20" t="s">
        <v>42</v>
      </c>
      <c r="J1093" s="25" t="s">
        <v>27</v>
      </c>
      <c r="K1093" s="24"/>
      <c r="L1093" s="40" t="s">
        <v>5256</v>
      </c>
      <c r="M1093" s="24"/>
      <c r="N1093" s="24"/>
      <c r="O1093" s="26"/>
      <c r="P1093" s="67">
        <v>20500</v>
      </c>
      <c r="Q1093" s="21"/>
      <c r="R1093" s="22">
        <f t="shared" si="34"/>
        <v>0</v>
      </c>
      <c r="S1093" s="129">
        <f t="shared" si="35"/>
        <v>0</v>
      </c>
    </row>
    <row r="1094" spans="1:19">
      <c r="A1094" s="130" t="s">
        <v>4116</v>
      </c>
      <c r="B1094" s="24" t="s">
        <v>324</v>
      </c>
      <c r="C1094" s="24" t="s">
        <v>326</v>
      </c>
      <c r="D1094" s="24">
        <v>581372</v>
      </c>
      <c r="E1094" s="21">
        <v>4038526073044</v>
      </c>
      <c r="F1094" s="24">
        <v>137944</v>
      </c>
      <c r="G1094" s="24" t="s">
        <v>59</v>
      </c>
      <c r="H1094" s="20">
        <v>96</v>
      </c>
      <c r="I1094" s="20" t="s">
        <v>30</v>
      </c>
      <c r="J1094" s="25"/>
      <c r="K1094" s="24"/>
      <c r="L1094" s="40" t="s">
        <v>5257</v>
      </c>
      <c r="M1094" s="24"/>
      <c r="N1094" s="24"/>
      <c r="O1094" s="26"/>
      <c r="P1094" s="67">
        <v>17240</v>
      </c>
      <c r="Q1094" s="21"/>
      <c r="R1094" s="22">
        <f t="shared" si="34"/>
        <v>0</v>
      </c>
      <c r="S1094" s="129">
        <f t="shared" si="35"/>
        <v>0</v>
      </c>
    </row>
    <row r="1095" spans="1:19">
      <c r="A1095" s="130" t="s">
        <v>4116</v>
      </c>
      <c r="B1095" s="24" t="s">
        <v>324</v>
      </c>
      <c r="C1095" s="24" t="s">
        <v>326</v>
      </c>
      <c r="D1095" s="24">
        <v>581373</v>
      </c>
      <c r="E1095" s="21">
        <v>4038526073051</v>
      </c>
      <c r="F1095" s="24"/>
      <c r="G1095" s="24" t="s">
        <v>98</v>
      </c>
      <c r="H1095" s="20">
        <v>99</v>
      </c>
      <c r="I1095" s="20" t="s">
        <v>42</v>
      </c>
      <c r="J1095" s="25"/>
      <c r="K1095" s="24"/>
      <c r="L1095" s="40" t="s">
        <v>5258</v>
      </c>
      <c r="M1095" s="24"/>
      <c r="N1095" s="24"/>
      <c r="O1095" s="26"/>
      <c r="P1095" s="67">
        <v>21090</v>
      </c>
      <c r="Q1095" s="21"/>
      <c r="R1095" s="22">
        <f t="shared" si="34"/>
        <v>0</v>
      </c>
      <c r="S1095" s="129">
        <f t="shared" si="35"/>
        <v>0</v>
      </c>
    </row>
    <row r="1096" spans="1:19">
      <c r="A1096" s="130" t="s">
        <v>4116</v>
      </c>
      <c r="B1096" s="24" t="s">
        <v>324</v>
      </c>
      <c r="C1096" s="24" t="s">
        <v>326</v>
      </c>
      <c r="D1096" s="24">
        <v>581378</v>
      </c>
      <c r="E1096" s="21">
        <v>4038526073105</v>
      </c>
      <c r="F1096" s="24">
        <v>131382</v>
      </c>
      <c r="G1096" s="24" t="s">
        <v>102</v>
      </c>
      <c r="H1096" s="20">
        <v>103</v>
      </c>
      <c r="I1096" s="20" t="s">
        <v>42</v>
      </c>
      <c r="J1096" s="25" t="s">
        <v>27</v>
      </c>
      <c r="K1096" s="24"/>
      <c r="L1096" s="40" t="s">
        <v>5259</v>
      </c>
      <c r="M1096" s="24"/>
      <c r="N1096" s="24"/>
      <c r="O1096" s="26"/>
      <c r="P1096" s="67">
        <v>24250</v>
      </c>
      <c r="Q1096" s="21"/>
      <c r="R1096" s="22">
        <f t="shared" si="34"/>
        <v>0</v>
      </c>
      <c r="S1096" s="129">
        <f t="shared" si="35"/>
        <v>0</v>
      </c>
    </row>
    <row r="1097" spans="1:19">
      <c r="A1097" s="130" t="s">
        <v>4116</v>
      </c>
      <c r="B1097" s="24" t="s">
        <v>324</v>
      </c>
      <c r="C1097" s="24" t="s">
        <v>326</v>
      </c>
      <c r="D1097" s="24">
        <v>581380</v>
      </c>
      <c r="E1097" s="21">
        <v>4038526073129</v>
      </c>
      <c r="F1097" s="24">
        <v>137946</v>
      </c>
      <c r="G1097" s="24" t="s">
        <v>99</v>
      </c>
      <c r="H1097" s="20">
        <v>102</v>
      </c>
      <c r="I1097" s="20" t="s">
        <v>30</v>
      </c>
      <c r="J1097" s="25"/>
      <c r="K1097" s="24"/>
      <c r="L1097" s="40" t="s">
        <v>5260</v>
      </c>
      <c r="M1097" s="24"/>
      <c r="N1097" s="24"/>
      <c r="O1097" s="26"/>
      <c r="P1097" s="67">
        <v>20820</v>
      </c>
      <c r="Q1097" s="21"/>
      <c r="R1097" s="22">
        <f t="shared" ref="R1097:R1160" si="36">((P1097-(P1097*$R$6))*Q1097)</f>
        <v>0</v>
      </c>
      <c r="S1097" s="129">
        <f t="shared" ref="S1097:S1160" si="37">((P1097-(P1097*$R$6))*Q1097)*1.2</f>
        <v>0</v>
      </c>
    </row>
    <row r="1098" spans="1:19">
      <c r="A1098" s="130" t="s">
        <v>4116</v>
      </c>
      <c r="B1098" s="24" t="s">
        <v>324</v>
      </c>
      <c r="C1098" s="24" t="s">
        <v>326</v>
      </c>
      <c r="D1098" s="24">
        <v>532381</v>
      </c>
      <c r="E1098" s="21">
        <v>5452000487988</v>
      </c>
      <c r="F1098" s="24">
        <v>88262</v>
      </c>
      <c r="G1098" s="24" t="s">
        <v>99</v>
      </c>
      <c r="H1098" s="20">
        <v>102</v>
      </c>
      <c r="I1098" s="20" t="s">
        <v>30</v>
      </c>
      <c r="J1098" s="25"/>
      <c r="K1098" s="24"/>
      <c r="L1098" s="40" t="s">
        <v>5261</v>
      </c>
      <c r="M1098" s="24" t="s">
        <v>19</v>
      </c>
      <c r="N1098" s="24" t="s">
        <v>320</v>
      </c>
      <c r="O1098" s="26">
        <v>72</v>
      </c>
      <c r="P1098" s="67">
        <v>20780</v>
      </c>
      <c r="Q1098" s="21"/>
      <c r="R1098" s="22">
        <f t="shared" si="36"/>
        <v>0</v>
      </c>
      <c r="S1098" s="129">
        <f t="shared" si="37"/>
        <v>0</v>
      </c>
    </row>
    <row r="1099" spans="1:19">
      <c r="A1099" s="130" t="s">
        <v>4116</v>
      </c>
      <c r="B1099" s="24" t="s">
        <v>324</v>
      </c>
      <c r="C1099" s="24" t="s">
        <v>326</v>
      </c>
      <c r="D1099" s="24">
        <v>581381</v>
      </c>
      <c r="E1099" s="21">
        <v>4038526073136</v>
      </c>
      <c r="F1099" s="24">
        <v>131384</v>
      </c>
      <c r="G1099" s="24" t="s">
        <v>99</v>
      </c>
      <c r="H1099" s="20">
        <v>106</v>
      </c>
      <c r="I1099" s="20" t="s">
        <v>30</v>
      </c>
      <c r="J1099" s="25" t="s">
        <v>27</v>
      </c>
      <c r="K1099" s="24"/>
      <c r="L1099" s="40" t="s">
        <v>5262</v>
      </c>
      <c r="M1099" s="24"/>
      <c r="N1099" s="24"/>
      <c r="O1099" s="26"/>
      <c r="P1099" s="67">
        <v>21060</v>
      </c>
      <c r="Q1099" s="21"/>
      <c r="R1099" s="22">
        <f t="shared" si="36"/>
        <v>0</v>
      </c>
      <c r="S1099" s="129">
        <f t="shared" si="37"/>
        <v>0</v>
      </c>
    </row>
    <row r="1100" spans="1:19">
      <c r="A1100" s="130" t="s">
        <v>4116</v>
      </c>
      <c r="B1100" s="24" t="s">
        <v>324</v>
      </c>
      <c r="C1100" s="24" t="s">
        <v>326</v>
      </c>
      <c r="D1100" s="24">
        <v>542815</v>
      </c>
      <c r="E1100" s="21">
        <v>5452000701091</v>
      </c>
      <c r="F1100" s="24">
        <v>102892</v>
      </c>
      <c r="G1100" s="24" t="s">
        <v>99</v>
      </c>
      <c r="H1100" s="20">
        <v>106</v>
      </c>
      <c r="I1100" s="20" t="s">
        <v>30</v>
      </c>
      <c r="J1100" s="25" t="s">
        <v>27</v>
      </c>
      <c r="K1100" s="24"/>
      <c r="L1100" s="40" t="s">
        <v>5263</v>
      </c>
      <c r="M1100" s="24" t="s">
        <v>19</v>
      </c>
      <c r="N1100" s="24" t="s">
        <v>19</v>
      </c>
      <c r="O1100" s="26">
        <v>72</v>
      </c>
      <c r="P1100" s="67">
        <v>21060</v>
      </c>
      <c r="Q1100" s="21"/>
      <c r="R1100" s="22">
        <f t="shared" si="36"/>
        <v>0</v>
      </c>
      <c r="S1100" s="129">
        <f t="shared" si="37"/>
        <v>0</v>
      </c>
    </row>
    <row r="1101" spans="1:19">
      <c r="A1101" s="130" t="s">
        <v>4116</v>
      </c>
      <c r="B1101" s="24" t="s">
        <v>324</v>
      </c>
      <c r="C1101" s="24" t="s">
        <v>326</v>
      </c>
      <c r="D1101" s="24">
        <v>561900</v>
      </c>
      <c r="E1101" s="21">
        <v>5452000789556</v>
      </c>
      <c r="F1101" s="24">
        <v>88263</v>
      </c>
      <c r="G1101" s="24" t="s">
        <v>103</v>
      </c>
      <c r="H1101" s="20">
        <v>103</v>
      </c>
      <c r="I1101" s="20" t="s">
        <v>42</v>
      </c>
      <c r="J1101" s="25" t="s">
        <v>27</v>
      </c>
      <c r="K1101" s="24"/>
      <c r="L1101" s="40" t="s">
        <v>5264</v>
      </c>
      <c r="M1101" s="24" t="s">
        <v>328</v>
      </c>
      <c r="N1101" s="24" t="s">
        <v>321</v>
      </c>
      <c r="O1101" s="26">
        <v>70</v>
      </c>
      <c r="P1101" s="67">
        <v>21020</v>
      </c>
      <c r="Q1101" s="21"/>
      <c r="R1101" s="22">
        <f t="shared" si="36"/>
        <v>0</v>
      </c>
      <c r="S1101" s="129">
        <f t="shared" si="37"/>
        <v>0</v>
      </c>
    </row>
    <row r="1102" spans="1:19">
      <c r="A1102" s="130" t="s">
        <v>4116</v>
      </c>
      <c r="B1102" s="24" t="s">
        <v>324</v>
      </c>
      <c r="C1102" s="24" t="s">
        <v>326</v>
      </c>
      <c r="D1102" s="24">
        <v>581384</v>
      </c>
      <c r="E1102" s="21">
        <v>4038526073167</v>
      </c>
      <c r="F1102" s="24">
        <v>137947</v>
      </c>
      <c r="G1102" s="24" t="s">
        <v>1561</v>
      </c>
      <c r="H1102" s="20">
        <v>102</v>
      </c>
      <c r="I1102" s="20" t="s">
        <v>30</v>
      </c>
      <c r="J1102" s="25"/>
      <c r="K1102" s="24"/>
      <c r="L1102" s="40" t="s">
        <v>5265</v>
      </c>
      <c r="M1102" s="24"/>
      <c r="N1102" s="24"/>
      <c r="O1102" s="26"/>
      <c r="P1102" s="67">
        <v>21890</v>
      </c>
      <c r="Q1102" s="21"/>
      <c r="R1102" s="22">
        <f t="shared" si="36"/>
        <v>0</v>
      </c>
      <c r="S1102" s="129">
        <f t="shared" si="37"/>
        <v>0</v>
      </c>
    </row>
    <row r="1103" spans="1:19">
      <c r="A1103" s="130" t="s">
        <v>4116</v>
      </c>
      <c r="B1103" s="24" t="s">
        <v>324</v>
      </c>
      <c r="C1103" s="24" t="s">
        <v>326</v>
      </c>
      <c r="D1103" s="24">
        <v>535748</v>
      </c>
      <c r="E1103" s="21">
        <v>5452000562142</v>
      </c>
      <c r="F1103" s="24">
        <v>88265</v>
      </c>
      <c r="G1103" s="24" t="s">
        <v>1561</v>
      </c>
      <c r="H1103" s="20">
        <v>102</v>
      </c>
      <c r="I1103" s="20" t="s">
        <v>30</v>
      </c>
      <c r="J1103" s="25"/>
      <c r="K1103" s="24"/>
      <c r="L1103" s="40" t="s">
        <v>5266</v>
      </c>
      <c r="M1103" s="24" t="s">
        <v>19</v>
      </c>
      <c r="N1103" s="24" t="s">
        <v>320</v>
      </c>
      <c r="O1103" s="26">
        <v>71</v>
      </c>
      <c r="P1103" s="67">
        <v>21910</v>
      </c>
      <c r="Q1103" s="21"/>
      <c r="R1103" s="22">
        <f t="shared" si="36"/>
        <v>0</v>
      </c>
      <c r="S1103" s="129">
        <f t="shared" si="37"/>
        <v>0</v>
      </c>
    </row>
    <row r="1104" spans="1:19">
      <c r="A1104" s="130" t="s">
        <v>4116</v>
      </c>
      <c r="B1104" s="24" t="s">
        <v>324</v>
      </c>
      <c r="C1104" s="24" t="s">
        <v>326</v>
      </c>
      <c r="D1104" s="24">
        <v>581385</v>
      </c>
      <c r="E1104" s="21">
        <v>4038526073174</v>
      </c>
      <c r="F1104" s="24"/>
      <c r="G1104" s="24" t="s">
        <v>1561</v>
      </c>
      <c r="H1104" s="20">
        <v>106</v>
      </c>
      <c r="I1104" s="20" t="s">
        <v>30</v>
      </c>
      <c r="J1104" s="25" t="s">
        <v>27</v>
      </c>
      <c r="K1104" s="24"/>
      <c r="L1104" s="40" t="s">
        <v>5267</v>
      </c>
      <c r="M1104" s="24"/>
      <c r="N1104" s="24"/>
      <c r="O1104" s="26"/>
      <c r="P1104" s="67">
        <v>22330</v>
      </c>
      <c r="Q1104" s="21"/>
      <c r="R1104" s="22">
        <f t="shared" si="36"/>
        <v>0</v>
      </c>
      <c r="S1104" s="129">
        <f t="shared" si="37"/>
        <v>0</v>
      </c>
    </row>
    <row r="1105" spans="1:19">
      <c r="A1105" s="130" t="s">
        <v>4116</v>
      </c>
      <c r="B1105" s="24" t="s">
        <v>324</v>
      </c>
      <c r="C1105" s="24" t="s">
        <v>326</v>
      </c>
      <c r="D1105" s="24">
        <v>581387</v>
      </c>
      <c r="E1105" s="21">
        <v>4038526073198</v>
      </c>
      <c r="F1105" s="24">
        <v>137948</v>
      </c>
      <c r="G1105" s="24" t="s">
        <v>100</v>
      </c>
      <c r="H1105" s="20">
        <v>104</v>
      </c>
      <c r="I1105" s="20" t="s">
        <v>30</v>
      </c>
      <c r="J1105" s="25"/>
      <c r="K1105" s="24"/>
      <c r="L1105" s="40" t="s">
        <v>5268</v>
      </c>
      <c r="M1105" s="24"/>
      <c r="N1105" s="24"/>
      <c r="O1105" s="26"/>
      <c r="P1105" s="67">
        <v>19650</v>
      </c>
      <c r="Q1105" s="21"/>
      <c r="R1105" s="22">
        <f t="shared" si="36"/>
        <v>0</v>
      </c>
      <c r="S1105" s="129">
        <f t="shared" si="37"/>
        <v>0</v>
      </c>
    </row>
    <row r="1106" spans="1:19">
      <c r="A1106" s="130" t="s">
        <v>4116</v>
      </c>
      <c r="B1106" s="24" t="s">
        <v>324</v>
      </c>
      <c r="C1106" s="24" t="s">
        <v>326</v>
      </c>
      <c r="D1106" s="24">
        <v>581388</v>
      </c>
      <c r="E1106" s="21">
        <v>4038526073204</v>
      </c>
      <c r="F1106" s="24">
        <v>131388</v>
      </c>
      <c r="G1106" s="24" t="s">
        <v>100</v>
      </c>
      <c r="H1106" s="20">
        <v>108</v>
      </c>
      <c r="I1106" s="20" t="s">
        <v>30</v>
      </c>
      <c r="J1106" s="25" t="s">
        <v>27</v>
      </c>
      <c r="K1106" s="24"/>
      <c r="L1106" s="40" t="s">
        <v>5269</v>
      </c>
      <c r="M1106" s="24"/>
      <c r="N1106" s="24"/>
      <c r="O1106" s="26"/>
      <c r="P1106" s="67">
        <v>20110</v>
      </c>
      <c r="Q1106" s="21"/>
      <c r="R1106" s="22">
        <f t="shared" si="36"/>
        <v>0</v>
      </c>
      <c r="S1106" s="129">
        <f t="shared" si="37"/>
        <v>0</v>
      </c>
    </row>
    <row r="1107" spans="1:19">
      <c r="A1107" s="130" t="s">
        <v>4116</v>
      </c>
      <c r="B1107" s="24" t="s">
        <v>324</v>
      </c>
      <c r="C1107" s="24" t="s">
        <v>326</v>
      </c>
      <c r="D1107" s="24">
        <v>530818</v>
      </c>
      <c r="E1107" s="21">
        <v>5452000448538</v>
      </c>
      <c r="F1107" s="24">
        <v>98117</v>
      </c>
      <c r="G1107" s="24" t="s">
        <v>2837</v>
      </c>
      <c r="H1107" s="20">
        <v>107</v>
      </c>
      <c r="I1107" s="20" t="s">
        <v>30</v>
      </c>
      <c r="J1107" s="25"/>
      <c r="K1107" s="24"/>
      <c r="L1107" s="40" t="s">
        <v>5270</v>
      </c>
      <c r="M1107" s="24" t="s">
        <v>321</v>
      </c>
      <c r="N1107" s="24" t="s">
        <v>320</v>
      </c>
      <c r="O1107" s="26">
        <v>72</v>
      </c>
      <c r="P1107" s="67">
        <v>22320</v>
      </c>
      <c r="Q1107" s="21"/>
      <c r="R1107" s="22">
        <f t="shared" si="36"/>
        <v>0</v>
      </c>
      <c r="S1107" s="129">
        <f t="shared" si="37"/>
        <v>0</v>
      </c>
    </row>
    <row r="1108" spans="1:19">
      <c r="A1108" s="130" t="s">
        <v>4116</v>
      </c>
      <c r="B1108" s="24" t="s">
        <v>324</v>
      </c>
      <c r="C1108" s="24" t="s">
        <v>326</v>
      </c>
      <c r="D1108" s="24">
        <v>526051</v>
      </c>
      <c r="E1108" s="21">
        <v>5452000380685</v>
      </c>
      <c r="F1108" s="24">
        <v>74807</v>
      </c>
      <c r="G1108" s="24" t="s">
        <v>2841</v>
      </c>
      <c r="H1108" s="20">
        <v>106</v>
      </c>
      <c r="I1108" s="20" t="s">
        <v>30</v>
      </c>
      <c r="J1108" s="25"/>
      <c r="K1108" s="24"/>
      <c r="L1108" s="40" t="s">
        <v>5271</v>
      </c>
      <c r="M1108" s="24" t="s">
        <v>321</v>
      </c>
      <c r="N1108" s="24" t="s">
        <v>19</v>
      </c>
      <c r="O1108" s="26">
        <v>72</v>
      </c>
      <c r="P1108" s="67">
        <v>23660</v>
      </c>
      <c r="Q1108" s="21"/>
      <c r="R1108" s="22">
        <f t="shared" si="36"/>
        <v>0</v>
      </c>
      <c r="S1108" s="129">
        <f t="shared" si="37"/>
        <v>0</v>
      </c>
    </row>
    <row r="1109" spans="1:19">
      <c r="A1109" s="130" t="s">
        <v>4116</v>
      </c>
      <c r="B1109" s="24" t="s">
        <v>324</v>
      </c>
      <c r="C1109" s="24" t="s">
        <v>326</v>
      </c>
      <c r="D1109" s="24">
        <v>526053</v>
      </c>
      <c r="E1109" s="21">
        <v>5452000380708</v>
      </c>
      <c r="F1109" s="24">
        <v>39008</v>
      </c>
      <c r="G1109" s="24" t="s">
        <v>1992</v>
      </c>
      <c r="H1109" s="20">
        <v>110</v>
      </c>
      <c r="I1109" s="20" t="s">
        <v>18</v>
      </c>
      <c r="J1109" s="25"/>
      <c r="K1109" s="24"/>
      <c r="L1109" s="40" t="s">
        <v>5272</v>
      </c>
      <c r="M1109" s="24" t="s">
        <v>19</v>
      </c>
      <c r="N1109" s="24" t="s">
        <v>19</v>
      </c>
      <c r="O1109" s="26">
        <v>71</v>
      </c>
      <c r="P1109" s="67">
        <v>22620</v>
      </c>
      <c r="Q1109" s="21"/>
      <c r="R1109" s="22">
        <f t="shared" si="36"/>
        <v>0</v>
      </c>
      <c r="S1109" s="129">
        <f t="shared" si="37"/>
        <v>0</v>
      </c>
    </row>
    <row r="1110" spans="1:19">
      <c r="A1110" s="130" t="s">
        <v>4116</v>
      </c>
      <c r="B1110" s="24" t="s">
        <v>324</v>
      </c>
      <c r="C1110" s="24" t="s">
        <v>326</v>
      </c>
      <c r="D1110" s="24">
        <v>526054</v>
      </c>
      <c r="E1110" s="21">
        <v>5452000380715</v>
      </c>
      <c r="F1110" s="24">
        <v>74809</v>
      </c>
      <c r="G1110" s="24" t="s">
        <v>101</v>
      </c>
      <c r="H1110" s="20">
        <v>112</v>
      </c>
      <c r="I1110" s="20" t="s">
        <v>18</v>
      </c>
      <c r="J1110" s="25"/>
      <c r="K1110" s="24"/>
      <c r="L1110" s="40" t="s">
        <v>5273</v>
      </c>
      <c r="M1110" s="24" t="s">
        <v>321</v>
      </c>
      <c r="N1110" s="24" t="s">
        <v>19</v>
      </c>
      <c r="O1110" s="26">
        <v>71</v>
      </c>
      <c r="P1110" s="67">
        <v>23190</v>
      </c>
      <c r="Q1110" s="21"/>
      <c r="R1110" s="22">
        <f t="shared" si="36"/>
        <v>0</v>
      </c>
      <c r="S1110" s="129">
        <f t="shared" si="37"/>
        <v>0</v>
      </c>
    </row>
    <row r="1111" spans="1:19">
      <c r="A1111" s="130" t="s">
        <v>4116</v>
      </c>
      <c r="B1111" s="24" t="s">
        <v>324</v>
      </c>
      <c r="C1111" s="24" t="s">
        <v>326</v>
      </c>
      <c r="D1111" s="24">
        <v>581399</v>
      </c>
      <c r="E1111" s="21">
        <v>4038526073310</v>
      </c>
      <c r="F1111" s="24">
        <v>131393</v>
      </c>
      <c r="G1111" s="24" t="s">
        <v>101</v>
      </c>
      <c r="H1111" s="20">
        <v>116</v>
      </c>
      <c r="I1111" s="20" t="s">
        <v>30</v>
      </c>
      <c r="J1111" s="25" t="s">
        <v>27</v>
      </c>
      <c r="K1111" s="24"/>
      <c r="L1111" s="40" t="s">
        <v>5274</v>
      </c>
      <c r="M1111" s="24"/>
      <c r="N1111" s="24"/>
      <c r="O1111" s="26"/>
      <c r="P1111" s="67">
        <v>23760</v>
      </c>
      <c r="Q1111" s="21"/>
      <c r="R1111" s="22">
        <f t="shared" si="36"/>
        <v>0</v>
      </c>
      <c r="S1111" s="129">
        <f t="shared" si="37"/>
        <v>0</v>
      </c>
    </row>
    <row r="1112" spans="1:19">
      <c r="A1112" s="130" t="s">
        <v>4116</v>
      </c>
      <c r="B1112" s="24" t="s">
        <v>324</v>
      </c>
      <c r="C1112" s="24" t="s">
        <v>326</v>
      </c>
      <c r="D1112" s="24">
        <v>542816</v>
      </c>
      <c r="E1112" s="21">
        <v>5452000701107</v>
      </c>
      <c r="F1112" s="24">
        <v>98120</v>
      </c>
      <c r="G1112" s="24" t="s">
        <v>74</v>
      </c>
      <c r="H1112" s="20">
        <v>99</v>
      </c>
      <c r="I1112" s="20" t="s">
        <v>42</v>
      </c>
      <c r="J1112" s="25" t="s">
        <v>27</v>
      </c>
      <c r="K1112" s="24"/>
      <c r="L1112" s="40" t="s">
        <v>4955</v>
      </c>
      <c r="M1112" s="24" t="s">
        <v>19</v>
      </c>
      <c r="N1112" s="24" t="s">
        <v>320</v>
      </c>
      <c r="O1112" s="26">
        <v>71</v>
      </c>
      <c r="P1112" s="67">
        <v>22860</v>
      </c>
      <c r="Q1112" s="21"/>
      <c r="R1112" s="22">
        <f t="shared" si="36"/>
        <v>0</v>
      </c>
      <c r="S1112" s="129">
        <f t="shared" si="37"/>
        <v>0</v>
      </c>
    </row>
    <row r="1113" spans="1:19">
      <c r="A1113" s="130" t="s">
        <v>4116</v>
      </c>
      <c r="B1113" s="24" t="s">
        <v>324</v>
      </c>
      <c r="C1113" s="24" t="s">
        <v>326</v>
      </c>
      <c r="D1113" s="24">
        <v>581376</v>
      </c>
      <c r="E1113" s="21">
        <v>4038526073082</v>
      </c>
      <c r="F1113" s="24">
        <v>131380</v>
      </c>
      <c r="G1113" s="24" t="s">
        <v>107</v>
      </c>
      <c r="H1113" s="20">
        <v>102</v>
      </c>
      <c r="I1113" s="20" t="s">
        <v>42</v>
      </c>
      <c r="J1113" s="25" t="s">
        <v>27</v>
      </c>
      <c r="K1113" s="24"/>
      <c r="L1113" s="40" t="s">
        <v>4956</v>
      </c>
      <c r="M1113" s="24"/>
      <c r="N1113" s="24"/>
      <c r="O1113" s="26"/>
      <c r="P1113" s="67">
        <v>23090</v>
      </c>
      <c r="Q1113" s="21"/>
      <c r="R1113" s="22">
        <f t="shared" si="36"/>
        <v>0</v>
      </c>
      <c r="S1113" s="129">
        <f t="shared" si="37"/>
        <v>0</v>
      </c>
    </row>
    <row r="1114" spans="1:19">
      <c r="A1114" s="130" t="s">
        <v>4116</v>
      </c>
      <c r="B1114" s="24" t="s">
        <v>324</v>
      </c>
      <c r="C1114" s="24" t="s">
        <v>326</v>
      </c>
      <c r="D1114" s="24">
        <v>542810</v>
      </c>
      <c r="E1114" s="21">
        <v>5452000701046</v>
      </c>
      <c r="F1114" s="24">
        <v>98121</v>
      </c>
      <c r="G1114" s="24" t="s">
        <v>107</v>
      </c>
      <c r="H1114" s="20">
        <v>102</v>
      </c>
      <c r="I1114" s="20" t="s">
        <v>42</v>
      </c>
      <c r="J1114" s="25" t="s">
        <v>27</v>
      </c>
      <c r="K1114" s="24"/>
      <c r="L1114" s="40" t="s">
        <v>4957</v>
      </c>
      <c r="M1114" s="24" t="s">
        <v>321</v>
      </c>
      <c r="N1114" s="24" t="s">
        <v>320</v>
      </c>
      <c r="O1114" s="26">
        <v>72</v>
      </c>
      <c r="P1114" s="67">
        <v>23120</v>
      </c>
      <c r="Q1114" s="21"/>
      <c r="R1114" s="22">
        <f t="shared" si="36"/>
        <v>0</v>
      </c>
      <c r="S1114" s="129">
        <f t="shared" si="37"/>
        <v>0</v>
      </c>
    </row>
    <row r="1115" spans="1:19">
      <c r="A1115" s="130" t="s">
        <v>4116</v>
      </c>
      <c r="B1115" s="24" t="s">
        <v>324</v>
      </c>
      <c r="C1115" s="24" t="s">
        <v>326</v>
      </c>
      <c r="D1115" s="24">
        <v>581379</v>
      </c>
      <c r="E1115" s="21">
        <v>4038526073112</v>
      </c>
      <c r="F1115" s="24">
        <v>137950</v>
      </c>
      <c r="G1115" s="24" t="s">
        <v>104</v>
      </c>
      <c r="H1115" s="20">
        <v>104</v>
      </c>
      <c r="I1115" s="20" t="s">
        <v>42</v>
      </c>
      <c r="J1115" s="25" t="s">
        <v>27</v>
      </c>
      <c r="K1115" s="24"/>
      <c r="L1115" s="40" t="s">
        <v>4958</v>
      </c>
      <c r="M1115" s="24"/>
      <c r="N1115" s="24"/>
      <c r="O1115" s="26"/>
      <c r="P1115" s="67">
        <v>24430</v>
      </c>
      <c r="Q1115" s="21"/>
      <c r="R1115" s="22">
        <f t="shared" si="36"/>
        <v>0</v>
      </c>
      <c r="S1115" s="129">
        <f t="shared" si="37"/>
        <v>0</v>
      </c>
    </row>
    <row r="1116" spans="1:19">
      <c r="A1116" s="130" t="s">
        <v>4116</v>
      </c>
      <c r="B1116" s="24" t="s">
        <v>324</v>
      </c>
      <c r="C1116" s="24" t="s">
        <v>326</v>
      </c>
      <c r="D1116" s="24">
        <v>543248</v>
      </c>
      <c r="E1116" s="21">
        <v>5452000708038</v>
      </c>
      <c r="F1116" s="24">
        <v>99463</v>
      </c>
      <c r="G1116" s="24" t="s">
        <v>104</v>
      </c>
      <c r="H1116" s="20">
        <v>104</v>
      </c>
      <c r="I1116" s="20" t="s">
        <v>42</v>
      </c>
      <c r="J1116" s="25" t="s">
        <v>27</v>
      </c>
      <c r="K1116" s="24"/>
      <c r="L1116" s="40" t="s">
        <v>4959</v>
      </c>
      <c r="M1116" s="24" t="s">
        <v>320</v>
      </c>
      <c r="N1116" s="24" t="s">
        <v>19</v>
      </c>
      <c r="O1116" s="26">
        <v>71</v>
      </c>
      <c r="P1116" s="67">
        <v>24420</v>
      </c>
      <c r="Q1116" s="21"/>
      <c r="R1116" s="22">
        <f t="shared" si="36"/>
        <v>0</v>
      </c>
      <c r="S1116" s="129">
        <f t="shared" si="37"/>
        <v>0</v>
      </c>
    </row>
    <row r="1117" spans="1:19">
      <c r="A1117" s="130" t="s">
        <v>4116</v>
      </c>
      <c r="B1117" s="24" t="s">
        <v>324</v>
      </c>
      <c r="C1117" s="24" t="s">
        <v>326</v>
      </c>
      <c r="D1117" s="24">
        <v>581382</v>
      </c>
      <c r="E1117" s="21">
        <v>4038526073143</v>
      </c>
      <c r="F1117" s="24">
        <v>131385</v>
      </c>
      <c r="G1117" s="24" t="s">
        <v>75</v>
      </c>
      <c r="H1117" s="20">
        <v>104</v>
      </c>
      <c r="I1117" s="20" t="s">
        <v>30</v>
      </c>
      <c r="J1117" s="25" t="s">
        <v>27</v>
      </c>
      <c r="K1117" s="24"/>
      <c r="L1117" s="40" t="s">
        <v>4960</v>
      </c>
      <c r="M1117" s="24"/>
      <c r="N1117" s="24"/>
      <c r="O1117" s="26"/>
      <c r="P1117" s="67">
        <v>23540</v>
      </c>
      <c r="Q1117" s="21"/>
      <c r="R1117" s="22">
        <f t="shared" si="36"/>
        <v>0</v>
      </c>
      <c r="S1117" s="129">
        <f t="shared" si="37"/>
        <v>0</v>
      </c>
    </row>
    <row r="1118" spans="1:19">
      <c r="A1118" s="130" t="s">
        <v>4116</v>
      </c>
      <c r="B1118" s="24" t="s">
        <v>324</v>
      </c>
      <c r="C1118" s="24" t="s">
        <v>326</v>
      </c>
      <c r="D1118" s="24">
        <v>581386</v>
      </c>
      <c r="E1118" s="21">
        <v>4038526073181</v>
      </c>
      <c r="F1118" s="24">
        <v>137952</v>
      </c>
      <c r="G1118" s="24" t="s">
        <v>105</v>
      </c>
      <c r="H1118" s="20">
        <v>107</v>
      </c>
      <c r="I1118" s="20" t="s">
        <v>30</v>
      </c>
      <c r="J1118" s="25" t="s">
        <v>27</v>
      </c>
      <c r="K1118" s="24"/>
      <c r="L1118" s="40" t="s">
        <v>4961</v>
      </c>
      <c r="M1118" s="24"/>
      <c r="N1118" s="24"/>
      <c r="O1118" s="26"/>
      <c r="P1118" s="67">
        <v>19240</v>
      </c>
      <c r="Q1118" s="21"/>
      <c r="R1118" s="22">
        <f t="shared" si="36"/>
        <v>0</v>
      </c>
      <c r="S1118" s="129">
        <f t="shared" si="37"/>
        <v>0</v>
      </c>
    </row>
    <row r="1119" spans="1:19">
      <c r="A1119" s="130" t="s">
        <v>4116</v>
      </c>
      <c r="B1119" s="24" t="s">
        <v>324</v>
      </c>
      <c r="C1119" s="24" t="s">
        <v>326</v>
      </c>
      <c r="D1119" s="24">
        <v>581421</v>
      </c>
      <c r="E1119" s="21">
        <v>4038526073556</v>
      </c>
      <c r="F1119" s="24">
        <v>137953</v>
      </c>
      <c r="G1119" s="24" t="s">
        <v>2267</v>
      </c>
      <c r="H1119" s="20">
        <v>110</v>
      </c>
      <c r="I1119" s="20" t="s">
        <v>42</v>
      </c>
      <c r="J1119" s="25" t="s">
        <v>27</v>
      </c>
      <c r="K1119" s="24"/>
      <c r="L1119" s="40" t="s">
        <v>4962</v>
      </c>
      <c r="M1119" s="24"/>
      <c r="N1119" s="24"/>
      <c r="O1119" s="26"/>
      <c r="P1119" s="67">
        <v>23630</v>
      </c>
      <c r="Q1119" s="21"/>
      <c r="R1119" s="22">
        <f t="shared" si="36"/>
        <v>0</v>
      </c>
      <c r="S1119" s="129">
        <f t="shared" si="37"/>
        <v>0</v>
      </c>
    </row>
    <row r="1120" spans="1:19">
      <c r="A1120" s="130" t="s">
        <v>4116</v>
      </c>
      <c r="B1120" s="24" t="s">
        <v>324</v>
      </c>
      <c r="C1120" s="24" t="s">
        <v>326</v>
      </c>
      <c r="D1120" s="24">
        <v>526043</v>
      </c>
      <c r="E1120" s="21">
        <v>5452000380609</v>
      </c>
      <c r="F1120" s="24">
        <v>61342</v>
      </c>
      <c r="G1120" s="24" t="s">
        <v>2836</v>
      </c>
      <c r="H1120" s="20">
        <v>105</v>
      </c>
      <c r="I1120" s="20" t="s">
        <v>30</v>
      </c>
      <c r="J1120" s="25"/>
      <c r="K1120" s="24"/>
      <c r="L1120" s="40" t="s">
        <v>4963</v>
      </c>
      <c r="M1120" s="24" t="s">
        <v>321</v>
      </c>
      <c r="N1120" s="24" t="s">
        <v>321</v>
      </c>
      <c r="O1120" s="26">
        <v>72</v>
      </c>
      <c r="P1120" s="67">
        <v>22360</v>
      </c>
      <c r="Q1120" s="21"/>
      <c r="R1120" s="22">
        <f t="shared" si="36"/>
        <v>0</v>
      </c>
      <c r="S1120" s="129">
        <f t="shared" si="37"/>
        <v>0</v>
      </c>
    </row>
    <row r="1121" spans="1:19">
      <c r="A1121" s="130" t="s">
        <v>4116</v>
      </c>
      <c r="B1121" s="24" t="s">
        <v>324</v>
      </c>
      <c r="C1121" s="24" t="s">
        <v>326</v>
      </c>
      <c r="D1121" s="24">
        <v>535750</v>
      </c>
      <c r="E1121" s="21">
        <v>5452000562166</v>
      </c>
      <c r="F1121" s="24">
        <v>76864</v>
      </c>
      <c r="G1121" s="24" t="s">
        <v>108</v>
      </c>
      <c r="H1121" s="20">
        <v>109</v>
      </c>
      <c r="I1121" s="20" t="s">
        <v>30</v>
      </c>
      <c r="J1121" s="25" t="s">
        <v>27</v>
      </c>
      <c r="K1121" s="24"/>
      <c r="L1121" s="40" t="s">
        <v>4964</v>
      </c>
      <c r="M1121" s="24" t="s">
        <v>320</v>
      </c>
      <c r="N1121" s="24" t="s">
        <v>320</v>
      </c>
      <c r="O1121" s="26">
        <v>73</v>
      </c>
      <c r="P1121" s="67">
        <v>19420</v>
      </c>
      <c r="Q1121" s="21"/>
      <c r="R1121" s="22">
        <f t="shared" si="36"/>
        <v>0</v>
      </c>
      <c r="S1121" s="129">
        <f t="shared" si="37"/>
        <v>0</v>
      </c>
    </row>
    <row r="1122" spans="1:19">
      <c r="A1122" s="130" t="s">
        <v>4116</v>
      </c>
      <c r="B1122" s="24" t="s">
        <v>324</v>
      </c>
      <c r="C1122" s="24" t="s">
        <v>326</v>
      </c>
      <c r="D1122" s="24">
        <v>545935</v>
      </c>
      <c r="E1122" s="21">
        <v>5452000734792</v>
      </c>
      <c r="F1122" s="24"/>
      <c r="G1122" s="24" t="s">
        <v>108</v>
      </c>
      <c r="H1122" s="20">
        <v>109</v>
      </c>
      <c r="I1122" s="20" t="s">
        <v>30</v>
      </c>
      <c r="J1122" s="25" t="s">
        <v>27</v>
      </c>
      <c r="K1122" s="24"/>
      <c r="L1122" s="40" t="s">
        <v>4965</v>
      </c>
      <c r="M1122" s="24" t="s">
        <v>320</v>
      </c>
      <c r="N1122" s="24" t="s">
        <v>320</v>
      </c>
      <c r="O1122" s="26">
        <v>73</v>
      </c>
      <c r="P1122" s="67">
        <v>20880</v>
      </c>
      <c r="Q1122" s="21"/>
      <c r="R1122" s="22">
        <f t="shared" si="36"/>
        <v>0</v>
      </c>
      <c r="S1122" s="129">
        <f t="shared" si="37"/>
        <v>0</v>
      </c>
    </row>
    <row r="1123" spans="1:19">
      <c r="A1123" s="130" t="s">
        <v>4116</v>
      </c>
      <c r="B1123" s="24" t="s">
        <v>324</v>
      </c>
      <c r="C1123" s="24" t="s">
        <v>326</v>
      </c>
      <c r="D1123" s="24">
        <v>529132</v>
      </c>
      <c r="E1123" s="21">
        <v>5452000662217</v>
      </c>
      <c r="F1123" s="24">
        <v>100141</v>
      </c>
      <c r="G1123" s="24" t="s">
        <v>108</v>
      </c>
      <c r="H1123" s="20">
        <v>109</v>
      </c>
      <c r="I1123" s="20" t="s">
        <v>30</v>
      </c>
      <c r="J1123" s="25" t="s">
        <v>27</v>
      </c>
      <c r="K1123" s="24"/>
      <c r="L1123" s="40" t="s">
        <v>4966</v>
      </c>
      <c r="M1123" s="24" t="s">
        <v>320</v>
      </c>
      <c r="N1123" s="24" t="s">
        <v>19</v>
      </c>
      <c r="O1123" s="26">
        <v>71</v>
      </c>
      <c r="P1123" s="67">
        <v>20060</v>
      </c>
      <c r="Q1123" s="21"/>
      <c r="R1123" s="22">
        <f t="shared" si="36"/>
        <v>0</v>
      </c>
      <c r="S1123" s="129">
        <f t="shared" si="37"/>
        <v>0</v>
      </c>
    </row>
    <row r="1124" spans="1:19">
      <c r="A1124" s="130" t="s">
        <v>4116</v>
      </c>
      <c r="B1124" s="24" t="s">
        <v>324</v>
      </c>
      <c r="C1124" s="24" t="s">
        <v>326</v>
      </c>
      <c r="D1124" s="24">
        <v>529157</v>
      </c>
      <c r="E1124" s="21">
        <v>5452000662262</v>
      </c>
      <c r="F1124" s="24">
        <v>74805</v>
      </c>
      <c r="G1124" s="24" t="s">
        <v>108</v>
      </c>
      <c r="H1124" s="20">
        <v>109</v>
      </c>
      <c r="I1124" s="20" t="s">
        <v>30</v>
      </c>
      <c r="J1124" s="25" t="s">
        <v>27</v>
      </c>
      <c r="K1124" s="24" t="s">
        <v>1984</v>
      </c>
      <c r="L1124" s="40" t="s">
        <v>4967</v>
      </c>
      <c r="M1124" s="24" t="s">
        <v>19</v>
      </c>
      <c r="N1124" s="24" t="s">
        <v>19</v>
      </c>
      <c r="O1124" s="26">
        <v>71</v>
      </c>
      <c r="P1124" s="67">
        <v>24440</v>
      </c>
      <c r="Q1124" s="21"/>
      <c r="R1124" s="22">
        <f t="shared" si="36"/>
        <v>0</v>
      </c>
      <c r="S1124" s="129">
        <f t="shared" si="37"/>
        <v>0</v>
      </c>
    </row>
    <row r="1125" spans="1:19">
      <c r="A1125" s="130" t="s">
        <v>4116</v>
      </c>
      <c r="B1125" s="24" t="s">
        <v>324</v>
      </c>
      <c r="C1125" s="24" t="s">
        <v>326</v>
      </c>
      <c r="D1125" s="24">
        <v>532379</v>
      </c>
      <c r="E1125" s="21">
        <v>5452000487964</v>
      </c>
      <c r="F1125" s="24"/>
      <c r="G1125" s="24" t="s">
        <v>108</v>
      </c>
      <c r="H1125" s="20">
        <v>109</v>
      </c>
      <c r="I1125" s="20" t="s">
        <v>42</v>
      </c>
      <c r="J1125" s="25" t="s">
        <v>27</v>
      </c>
      <c r="K1125" s="24"/>
      <c r="L1125" s="40" t="s">
        <v>4968</v>
      </c>
      <c r="M1125" s="24" t="s">
        <v>320</v>
      </c>
      <c r="N1125" s="24" t="s">
        <v>320</v>
      </c>
      <c r="O1125" s="26">
        <v>73</v>
      </c>
      <c r="P1125" s="67">
        <v>20020</v>
      </c>
      <c r="Q1125" s="21"/>
      <c r="R1125" s="22">
        <f t="shared" si="36"/>
        <v>0</v>
      </c>
      <c r="S1125" s="129">
        <f t="shared" si="37"/>
        <v>0</v>
      </c>
    </row>
    <row r="1126" spans="1:19">
      <c r="A1126" s="130" t="s">
        <v>4116</v>
      </c>
      <c r="B1126" s="24" t="s">
        <v>324</v>
      </c>
      <c r="C1126" s="24" t="s">
        <v>326</v>
      </c>
      <c r="D1126" s="24">
        <v>545936</v>
      </c>
      <c r="E1126" s="21">
        <v>5452000734808</v>
      </c>
      <c r="F1126" s="24"/>
      <c r="G1126" s="24" t="s">
        <v>108</v>
      </c>
      <c r="H1126" s="20">
        <v>109</v>
      </c>
      <c r="I1126" s="20" t="s">
        <v>42</v>
      </c>
      <c r="J1126" s="25" t="s">
        <v>27</v>
      </c>
      <c r="K1126" s="24"/>
      <c r="L1126" s="40" t="s">
        <v>4969</v>
      </c>
      <c r="M1126" s="24" t="s">
        <v>19</v>
      </c>
      <c r="N1126" s="24" t="s">
        <v>320</v>
      </c>
      <c r="O1126" s="26">
        <v>73</v>
      </c>
      <c r="P1126" s="67">
        <v>21250</v>
      </c>
      <c r="Q1126" s="21"/>
      <c r="R1126" s="22">
        <f t="shared" si="36"/>
        <v>0</v>
      </c>
      <c r="S1126" s="129">
        <f t="shared" si="37"/>
        <v>0</v>
      </c>
    </row>
    <row r="1127" spans="1:19">
      <c r="A1127" s="130" t="s">
        <v>4116</v>
      </c>
      <c r="B1127" s="24" t="s">
        <v>324</v>
      </c>
      <c r="C1127" s="24" t="s">
        <v>326</v>
      </c>
      <c r="D1127" s="24">
        <v>531847</v>
      </c>
      <c r="E1127" s="21">
        <v>5452000468253</v>
      </c>
      <c r="F1127" s="24">
        <v>80313</v>
      </c>
      <c r="G1127" s="24" t="s">
        <v>2842</v>
      </c>
      <c r="H1127" s="20">
        <v>108</v>
      </c>
      <c r="I1127" s="20" t="s">
        <v>30</v>
      </c>
      <c r="J1127" s="25"/>
      <c r="K1127" s="24"/>
      <c r="L1127" s="40" t="s">
        <v>4970</v>
      </c>
      <c r="M1127" s="24" t="s">
        <v>19</v>
      </c>
      <c r="N1127" s="24" t="s">
        <v>19</v>
      </c>
      <c r="O1127" s="26">
        <v>72</v>
      </c>
      <c r="P1127" s="67">
        <v>22380</v>
      </c>
      <c r="Q1127" s="21"/>
      <c r="R1127" s="22">
        <f t="shared" si="36"/>
        <v>0</v>
      </c>
      <c r="S1127" s="129">
        <f t="shared" si="37"/>
        <v>0</v>
      </c>
    </row>
    <row r="1128" spans="1:19">
      <c r="A1128" s="130" t="s">
        <v>4116</v>
      </c>
      <c r="B1128" s="24" t="s">
        <v>324</v>
      </c>
      <c r="C1128" s="24" t="s">
        <v>326</v>
      </c>
      <c r="D1128" s="24">
        <v>526052</v>
      </c>
      <c r="E1128" s="21">
        <v>5452000380692</v>
      </c>
      <c r="F1128" s="24">
        <v>74808</v>
      </c>
      <c r="G1128" s="24" t="s">
        <v>2842</v>
      </c>
      <c r="H1128" s="20">
        <v>112</v>
      </c>
      <c r="I1128" s="20" t="s">
        <v>30</v>
      </c>
      <c r="J1128" s="25" t="s">
        <v>27</v>
      </c>
      <c r="K1128" s="24"/>
      <c r="L1128" s="40" t="s">
        <v>4971</v>
      </c>
      <c r="M1128" s="24" t="s">
        <v>19</v>
      </c>
      <c r="N1128" s="24" t="s">
        <v>19</v>
      </c>
      <c r="O1128" s="26">
        <v>71</v>
      </c>
      <c r="P1128" s="67">
        <v>22500</v>
      </c>
      <c r="Q1128" s="21"/>
      <c r="R1128" s="22">
        <f t="shared" si="36"/>
        <v>0</v>
      </c>
      <c r="S1128" s="129">
        <f t="shared" si="37"/>
        <v>0</v>
      </c>
    </row>
    <row r="1129" spans="1:19">
      <c r="A1129" s="130" t="s">
        <v>4116</v>
      </c>
      <c r="B1129" s="24" t="s">
        <v>324</v>
      </c>
      <c r="C1129" s="24" t="s">
        <v>326</v>
      </c>
      <c r="D1129" s="24">
        <v>581398</v>
      </c>
      <c r="E1129" s="21">
        <v>4038526073303</v>
      </c>
      <c r="F1129" s="24">
        <v>137955</v>
      </c>
      <c r="G1129" s="24" t="s">
        <v>140</v>
      </c>
      <c r="H1129" s="20">
        <v>114</v>
      </c>
      <c r="I1129" s="20" t="s">
        <v>30</v>
      </c>
      <c r="J1129" s="25" t="s">
        <v>27</v>
      </c>
      <c r="K1129" s="24"/>
      <c r="L1129" s="40" t="s">
        <v>4972</v>
      </c>
      <c r="M1129" s="24"/>
      <c r="N1129" s="24"/>
      <c r="O1129" s="26"/>
      <c r="P1129" s="67">
        <v>24830</v>
      </c>
      <c r="Q1129" s="21"/>
      <c r="R1129" s="22">
        <f t="shared" si="36"/>
        <v>0</v>
      </c>
      <c r="S1129" s="129">
        <f t="shared" si="37"/>
        <v>0</v>
      </c>
    </row>
    <row r="1130" spans="1:19">
      <c r="A1130" s="130" t="s">
        <v>4116</v>
      </c>
      <c r="B1130" s="24" t="s">
        <v>324</v>
      </c>
      <c r="C1130" s="24" t="s">
        <v>326</v>
      </c>
      <c r="D1130" s="24">
        <v>583677</v>
      </c>
      <c r="E1130" s="21">
        <v>4038526100269</v>
      </c>
      <c r="F1130" s="24"/>
      <c r="G1130" s="24" t="s">
        <v>2822</v>
      </c>
      <c r="H1130" s="20">
        <v>100</v>
      </c>
      <c r="I1130" s="20" t="s">
        <v>42</v>
      </c>
      <c r="J1130" s="25" t="s">
        <v>27</v>
      </c>
      <c r="K1130" s="24"/>
      <c r="L1130" s="40" t="s">
        <v>4716</v>
      </c>
      <c r="M1130" s="24"/>
      <c r="N1130" s="24"/>
      <c r="O1130" s="26"/>
      <c r="P1130" s="67">
        <v>27340</v>
      </c>
      <c r="Q1130" s="21"/>
      <c r="R1130" s="22">
        <f t="shared" si="36"/>
        <v>0</v>
      </c>
      <c r="S1130" s="129">
        <f t="shared" si="37"/>
        <v>0</v>
      </c>
    </row>
    <row r="1131" spans="1:19">
      <c r="A1131" s="130" t="s">
        <v>4116</v>
      </c>
      <c r="B1131" s="24" t="s">
        <v>324</v>
      </c>
      <c r="C1131" s="24" t="s">
        <v>326</v>
      </c>
      <c r="D1131" s="24">
        <v>581377</v>
      </c>
      <c r="E1131" s="21">
        <v>4038526073099</v>
      </c>
      <c r="F1131" s="24">
        <v>137956</v>
      </c>
      <c r="G1131" s="24" t="s">
        <v>2263</v>
      </c>
      <c r="H1131" s="20">
        <v>99</v>
      </c>
      <c r="I1131" s="20" t="s">
        <v>42</v>
      </c>
      <c r="J1131" s="25"/>
      <c r="K1131" s="24"/>
      <c r="L1131" s="40" t="s">
        <v>4717</v>
      </c>
      <c r="M1131" s="24"/>
      <c r="N1131" s="24"/>
      <c r="O1131" s="26"/>
      <c r="P1131" s="67">
        <v>27370</v>
      </c>
      <c r="Q1131" s="21"/>
      <c r="R1131" s="22">
        <f t="shared" si="36"/>
        <v>0</v>
      </c>
      <c r="S1131" s="129">
        <f t="shared" si="37"/>
        <v>0</v>
      </c>
    </row>
    <row r="1132" spans="1:19">
      <c r="A1132" s="130" t="s">
        <v>4116</v>
      </c>
      <c r="B1132" s="24" t="s">
        <v>324</v>
      </c>
      <c r="C1132" s="24" t="s">
        <v>326</v>
      </c>
      <c r="D1132" s="24">
        <v>543334</v>
      </c>
      <c r="E1132" s="21">
        <v>5452000709257</v>
      </c>
      <c r="F1132" s="24">
        <v>98134</v>
      </c>
      <c r="G1132" s="24" t="s">
        <v>1562</v>
      </c>
      <c r="H1132" s="20">
        <v>99</v>
      </c>
      <c r="I1132" s="20" t="s">
        <v>42</v>
      </c>
      <c r="J1132" s="25"/>
      <c r="K1132" s="24"/>
      <c r="L1132" s="40" t="s">
        <v>4718</v>
      </c>
      <c r="M1132" s="24" t="s">
        <v>19</v>
      </c>
      <c r="N1132" s="24" t="s">
        <v>19</v>
      </c>
      <c r="O1132" s="26">
        <v>72</v>
      </c>
      <c r="P1132" s="67">
        <v>29490</v>
      </c>
      <c r="Q1132" s="21"/>
      <c r="R1132" s="22">
        <f t="shared" si="36"/>
        <v>0</v>
      </c>
      <c r="S1132" s="129">
        <f t="shared" si="37"/>
        <v>0</v>
      </c>
    </row>
    <row r="1133" spans="1:19">
      <c r="A1133" s="130" t="s">
        <v>4116</v>
      </c>
      <c r="B1133" s="24" t="s">
        <v>324</v>
      </c>
      <c r="C1133" s="24" t="s">
        <v>326</v>
      </c>
      <c r="D1133" s="24">
        <v>581383</v>
      </c>
      <c r="E1133" s="21">
        <v>4038526073150</v>
      </c>
      <c r="F1133" s="24">
        <v>131386</v>
      </c>
      <c r="G1133" s="24" t="s">
        <v>110</v>
      </c>
      <c r="H1133" s="20">
        <v>105</v>
      </c>
      <c r="I1133" s="20" t="s">
        <v>42</v>
      </c>
      <c r="J1133" s="25" t="s">
        <v>27</v>
      </c>
      <c r="K1133" s="24"/>
      <c r="L1133" s="40" t="s">
        <v>4719</v>
      </c>
      <c r="M1133" s="24"/>
      <c r="N1133" s="24"/>
      <c r="O1133" s="26"/>
      <c r="P1133" s="67">
        <v>25170</v>
      </c>
      <c r="Q1133" s="21"/>
      <c r="R1133" s="22">
        <f t="shared" si="36"/>
        <v>0</v>
      </c>
      <c r="S1133" s="129">
        <f t="shared" si="37"/>
        <v>0</v>
      </c>
    </row>
    <row r="1134" spans="1:19">
      <c r="A1134" s="130" t="s">
        <v>4116</v>
      </c>
      <c r="B1134" s="24" t="s">
        <v>324</v>
      </c>
      <c r="C1134" s="24" t="s">
        <v>326</v>
      </c>
      <c r="D1134" s="24">
        <v>574447</v>
      </c>
      <c r="E1134" s="21">
        <v>5452000831835</v>
      </c>
      <c r="F1134" s="24">
        <v>122791</v>
      </c>
      <c r="G1134" s="24" t="s">
        <v>2272</v>
      </c>
      <c r="H1134" s="20">
        <v>105</v>
      </c>
      <c r="I1134" s="20" t="s">
        <v>42</v>
      </c>
      <c r="J1134" s="25" t="s">
        <v>27</v>
      </c>
      <c r="K1134" s="24"/>
      <c r="L1134" s="40" t="s">
        <v>4720</v>
      </c>
      <c r="M1134" s="24" t="s">
        <v>19</v>
      </c>
      <c r="N1134" s="24" t="s">
        <v>320</v>
      </c>
      <c r="O1134" s="26">
        <v>72</v>
      </c>
      <c r="P1134" s="67">
        <v>21140</v>
      </c>
      <c r="Q1134" s="21"/>
      <c r="R1134" s="22">
        <f t="shared" si="36"/>
        <v>0</v>
      </c>
      <c r="S1134" s="129">
        <f t="shared" si="37"/>
        <v>0</v>
      </c>
    </row>
    <row r="1135" spans="1:19">
      <c r="A1135" s="130" t="s">
        <v>4116</v>
      </c>
      <c r="B1135" s="24" t="s">
        <v>324</v>
      </c>
      <c r="C1135" s="24" t="s">
        <v>326</v>
      </c>
      <c r="D1135" s="24">
        <v>563770</v>
      </c>
      <c r="E1135" s="21">
        <v>5452000777454</v>
      </c>
      <c r="F1135" s="24">
        <v>74483</v>
      </c>
      <c r="G1135" s="24" t="s">
        <v>1991</v>
      </c>
      <c r="H1135" s="20">
        <v>107</v>
      </c>
      <c r="I1135" s="20" t="s">
        <v>30</v>
      </c>
      <c r="J1135" s="25" t="s">
        <v>27</v>
      </c>
      <c r="K1135" s="24" t="s">
        <v>1984</v>
      </c>
      <c r="L1135" s="40" t="s">
        <v>4721</v>
      </c>
      <c r="M1135" s="24" t="s">
        <v>321</v>
      </c>
      <c r="N1135" s="24" t="s">
        <v>19</v>
      </c>
      <c r="O1135" s="26">
        <v>71</v>
      </c>
      <c r="P1135" s="67">
        <v>26650</v>
      </c>
      <c r="Q1135" s="21"/>
      <c r="R1135" s="22">
        <f t="shared" si="36"/>
        <v>0</v>
      </c>
      <c r="S1135" s="129">
        <f t="shared" si="37"/>
        <v>0</v>
      </c>
    </row>
    <row r="1136" spans="1:19">
      <c r="A1136" s="130" t="s">
        <v>4116</v>
      </c>
      <c r="B1136" s="24" t="s">
        <v>324</v>
      </c>
      <c r="C1136" s="24" t="s">
        <v>326</v>
      </c>
      <c r="D1136" s="24">
        <v>532309</v>
      </c>
      <c r="E1136" s="21">
        <v>5452000487155</v>
      </c>
      <c r="F1136" s="24">
        <v>88267</v>
      </c>
      <c r="G1136" s="24" t="s">
        <v>1991</v>
      </c>
      <c r="H1136" s="20">
        <v>107</v>
      </c>
      <c r="I1136" s="20" t="s">
        <v>42</v>
      </c>
      <c r="J1136" s="25" t="s">
        <v>27</v>
      </c>
      <c r="K1136" s="24"/>
      <c r="L1136" s="40" t="s">
        <v>4722</v>
      </c>
      <c r="M1136" s="24" t="s">
        <v>320</v>
      </c>
      <c r="N1136" s="24" t="s">
        <v>320</v>
      </c>
      <c r="O1136" s="26">
        <v>72</v>
      </c>
      <c r="P1136" s="67">
        <v>23740</v>
      </c>
      <c r="Q1136" s="21"/>
      <c r="R1136" s="22">
        <f t="shared" si="36"/>
        <v>0</v>
      </c>
      <c r="S1136" s="129">
        <f t="shared" si="37"/>
        <v>0</v>
      </c>
    </row>
    <row r="1137" spans="1:19">
      <c r="A1137" s="130" t="s">
        <v>4116</v>
      </c>
      <c r="B1137" s="24" t="s">
        <v>324</v>
      </c>
      <c r="C1137" s="24" t="s">
        <v>326</v>
      </c>
      <c r="D1137" s="24">
        <v>545934</v>
      </c>
      <c r="E1137" s="21">
        <v>5452000734785</v>
      </c>
      <c r="F1137" s="24"/>
      <c r="G1137" s="24" t="s">
        <v>1991</v>
      </c>
      <c r="H1137" s="20">
        <v>107</v>
      </c>
      <c r="I1137" s="20" t="s">
        <v>42</v>
      </c>
      <c r="J1137" s="25" t="s">
        <v>27</v>
      </c>
      <c r="K1137" s="24"/>
      <c r="L1137" s="40" t="s">
        <v>4723</v>
      </c>
      <c r="M1137" s="24" t="s">
        <v>320</v>
      </c>
      <c r="N1137" s="24" t="s">
        <v>320</v>
      </c>
      <c r="O1137" s="26">
        <v>72</v>
      </c>
      <c r="P1137" s="67">
        <v>25840</v>
      </c>
      <c r="Q1137" s="21"/>
      <c r="R1137" s="22">
        <f t="shared" si="36"/>
        <v>0</v>
      </c>
      <c r="S1137" s="129">
        <f t="shared" si="37"/>
        <v>0</v>
      </c>
    </row>
    <row r="1138" spans="1:19">
      <c r="A1138" s="130" t="s">
        <v>4116</v>
      </c>
      <c r="B1138" s="24" t="s">
        <v>324</v>
      </c>
      <c r="C1138" s="24" t="s">
        <v>326</v>
      </c>
      <c r="D1138" s="24">
        <v>565870</v>
      </c>
      <c r="E1138" s="21">
        <v>5452001090613</v>
      </c>
      <c r="F1138" s="24">
        <v>88276</v>
      </c>
      <c r="G1138" s="24" t="s">
        <v>1991</v>
      </c>
      <c r="H1138" s="20">
        <v>107</v>
      </c>
      <c r="I1138" s="20" t="s">
        <v>42</v>
      </c>
      <c r="J1138" s="25" t="s">
        <v>27</v>
      </c>
      <c r="K1138" s="24" t="s">
        <v>1984</v>
      </c>
      <c r="L1138" s="40" t="s">
        <v>4724</v>
      </c>
      <c r="M1138" s="24" t="s">
        <v>321</v>
      </c>
      <c r="N1138" s="24" t="s">
        <v>19</v>
      </c>
      <c r="O1138" s="26">
        <v>72</v>
      </c>
      <c r="P1138" s="67">
        <v>26930</v>
      </c>
      <c r="Q1138" s="21"/>
      <c r="R1138" s="22">
        <f t="shared" si="36"/>
        <v>0</v>
      </c>
      <c r="S1138" s="129">
        <f t="shared" si="37"/>
        <v>0</v>
      </c>
    </row>
    <row r="1139" spans="1:19">
      <c r="A1139" s="130" t="s">
        <v>4116</v>
      </c>
      <c r="B1139" s="24" t="s">
        <v>324</v>
      </c>
      <c r="C1139" s="24" t="s">
        <v>326</v>
      </c>
      <c r="D1139" s="24">
        <v>544274</v>
      </c>
      <c r="E1139" s="21">
        <v>5452000718266</v>
      </c>
      <c r="F1139" s="24">
        <v>99465</v>
      </c>
      <c r="G1139" s="24" t="s">
        <v>111</v>
      </c>
      <c r="H1139" s="20">
        <v>111</v>
      </c>
      <c r="I1139" s="20" t="s">
        <v>30</v>
      </c>
      <c r="J1139" s="25" t="s">
        <v>27</v>
      </c>
      <c r="K1139" s="24"/>
      <c r="L1139" s="40" t="s">
        <v>4725</v>
      </c>
      <c r="M1139" s="24" t="s">
        <v>320</v>
      </c>
      <c r="N1139" s="24" t="s">
        <v>320</v>
      </c>
      <c r="O1139" s="26">
        <v>72</v>
      </c>
      <c r="P1139" s="67">
        <v>31550</v>
      </c>
      <c r="Q1139" s="21"/>
      <c r="R1139" s="22">
        <f t="shared" si="36"/>
        <v>0</v>
      </c>
      <c r="S1139" s="129">
        <f t="shared" si="37"/>
        <v>0</v>
      </c>
    </row>
    <row r="1140" spans="1:19">
      <c r="A1140" s="130" t="s">
        <v>4116</v>
      </c>
      <c r="B1140" s="24" t="s">
        <v>324</v>
      </c>
      <c r="C1140" s="24" t="s">
        <v>326</v>
      </c>
      <c r="D1140" s="24">
        <v>581393</v>
      </c>
      <c r="E1140" s="21">
        <v>4038526073259</v>
      </c>
      <c r="F1140" s="24">
        <v>137958</v>
      </c>
      <c r="G1140" s="24" t="s">
        <v>111</v>
      </c>
      <c r="H1140" s="20">
        <v>111</v>
      </c>
      <c r="I1140" s="20" t="s">
        <v>42</v>
      </c>
      <c r="J1140" s="25" t="s">
        <v>27</v>
      </c>
      <c r="K1140" s="24"/>
      <c r="L1140" s="40" t="s">
        <v>4726</v>
      </c>
      <c r="M1140" s="24"/>
      <c r="N1140" s="24"/>
      <c r="O1140" s="26"/>
      <c r="P1140" s="67">
        <v>31760</v>
      </c>
      <c r="Q1140" s="21"/>
      <c r="R1140" s="22">
        <f t="shared" si="36"/>
        <v>0</v>
      </c>
      <c r="S1140" s="129">
        <f t="shared" si="37"/>
        <v>0</v>
      </c>
    </row>
    <row r="1141" spans="1:19">
      <c r="A1141" s="130" t="s">
        <v>4116</v>
      </c>
      <c r="B1141" s="24" t="s">
        <v>324</v>
      </c>
      <c r="C1141" s="24" t="s">
        <v>326</v>
      </c>
      <c r="D1141" s="24">
        <v>548973</v>
      </c>
      <c r="E1141" s="21">
        <v>5452000818911</v>
      </c>
      <c r="F1141" s="24">
        <v>111569</v>
      </c>
      <c r="G1141" s="24" t="s">
        <v>111</v>
      </c>
      <c r="H1141" s="20">
        <v>111</v>
      </c>
      <c r="I1141" s="20" t="s">
        <v>42</v>
      </c>
      <c r="J1141" s="25" t="s">
        <v>27</v>
      </c>
      <c r="K1141" s="24"/>
      <c r="L1141" s="40" t="s">
        <v>4727</v>
      </c>
      <c r="M1141" s="24" t="s">
        <v>19</v>
      </c>
      <c r="N1141" s="24" t="s">
        <v>320</v>
      </c>
      <c r="O1141" s="26">
        <v>71</v>
      </c>
      <c r="P1141" s="67">
        <v>31710</v>
      </c>
      <c r="Q1141" s="21"/>
      <c r="R1141" s="22">
        <f t="shared" si="36"/>
        <v>0</v>
      </c>
      <c r="S1141" s="129">
        <f t="shared" si="37"/>
        <v>0</v>
      </c>
    </row>
    <row r="1142" spans="1:19">
      <c r="A1142" s="130" t="s">
        <v>4116</v>
      </c>
      <c r="B1142" s="24" t="s">
        <v>324</v>
      </c>
      <c r="C1142" s="24" t="s">
        <v>326</v>
      </c>
      <c r="D1142" s="24">
        <v>582327</v>
      </c>
      <c r="E1142" s="21"/>
      <c r="F1142" s="24"/>
      <c r="G1142" s="24" t="s">
        <v>111</v>
      </c>
      <c r="H1142" s="20">
        <v>111</v>
      </c>
      <c r="I1142" s="20" t="s">
        <v>42</v>
      </c>
      <c r="J1142" s="25" t="s">
        <v>27</v>
      </c>
      <c r="K1142" s="24"/>
      <c r="L1142" s="40" t="s">
        <v>4728</v>
      </c>
      <c r="M1142" s="24"/>
      <c r="N1142" s="24"/>
      <c r="O1142" s="26"/>
      <c r="P1142" s="67">
        <v>31250</v>
      </c>
      <c r="Q1142" s="21"/>
      <c r="R1142" s="22">
        <f t="shared" si="36"/>
        <v>0</v>
      </c>
      <c r="S1142" s="129">
        <f t="shared" si="37"/>
        <v>0</v>
      </c>
    </row>
    <row r="1143" spans="1:19">
      <c r="A1143" s="130" t="s">
        <v>4116</v>
      </c>
      <c r="B1143" s="24" t="s">
        <v>324</v>
      </c>
      <c r="C1143" s="24" t="s">
        <v>326</v>
      </c>
      <c r="D1143" s="24">
        <v>581395</v>
      </c>
      <c r="E1143" s="21">
        <v>4038526073273</v>
      </c>
      <c r="F1143" s="24">
        <v>137959</v>
      </c>
      <c r="G1143" s="24" t="s">
        <v>2843</v>
      </c>
      <c r="H1143" s="20">
        <v>113</v>
      </c>
      <c r="I1143" s="20" t="s">
        <v>42</v>
      </c>
      <c r="J1143" s="25" t="s">
        <v>27</v>
      </c>
      <c r="K1143" s="24"/>
      <c r="L1143" s="40" t="s">
        <v>4729</v>
      </c>
      <c r="M1143" s="24"/>
      <c r="N1143" s="24"/>
      <c r="O1143" s="26"/>
      <c r="P1143" s="67">
        <v>33390</v>
      </c>
      <c r="Q1143" s="21"/>
      <c r="R1143" s="22">
        <f t="shared" si="36"/>
        <v>0</v>
      </c>
      <c r="S1143" s="129">
        <f t="shared" si="37"/>
        <v>0</v>
      </c>
    </row>
    <row r="1144" spans="1:19">
      <c r="A1144" s="130" t="s">
        <v>4116</v>
      </c>
      <c r="B1144" s="24" t="s">
        <v>324</v>
      </c>
      <c r="C1144" s="24" t="s">
        <v>326</v>
      </c>
      <c r="D1144" s="24">
        <v>581396</v>
      </c>
      <c r="E1144" s="21">
        <v>4038526073280</v>
      </c>
      <c r="F1144" s="24">
        <v>137960</v>
      </c>
      <c r="G1144" s="24" t="s">
        <v>2284</v>
      </c>
      <c r="H1144" s="20">
        <v>110</v>
      </c>
      <c r="I1144" s="20" t="s">
        <v>42</v>
      </c>
      <c r="J1144" s="25" t="s">
        <v>27</v>
      </c>
      <c r="K1144" s="24"/>
      <c r="L1144" s="40" t="s">
        <v>4730</v>
      </c>
      <c r="M1144" s="24"/>
      <c r="N1144" s="24"/>
      <c r="O1144" s="26"/>
      <c r="P1144" s="67">
        <v>27660</v>
      </c>
      <c r="Q1144" s="21"/>
      <c r="R1144" s="22">
        <f t="shared" si="36"/>
        <v>0</v>
      </c>
      <c r="S1144" s="129">
        <f t="shared" si="37"/>
        <v>0</v>
      </c>
    </row>
    <row r="1145" spans="1:19">
      <c r="A1145" s="130" t="s">
        <v>4116</v>
      </c>
      <c r="B1145" s="24" t="s">
        <v>324</v>
      </c>
      <c r="C1145" s="24" t="s">
        <v>326</v>
      </c>
      <c r="D1145" s="24">
        <v>578297</v>
      </c>
      <c r="E1145" s="21">
        <v>4038526039637</v>
      </c>
      <c r="F1145" s="24"/>
      <c r="G1145" s="24" t="s">
        <v>2284</v>
      </c>
      <c r="H1145" s="20">
        <v>110</v>
      </c>
      <c r="I1145" s="20" t="s">
        <v>42</v>
      </c>
      <c r="J1145" s="25" t="s">
        <v>27</v>
      </c>
      <c r="K1145" s="24"/>
      <c r="L1145" s="40" t="s">
        <v>4731</v>
      </c>
      <c r="M1145" s="24" t="s">
        <v>320</v>
      </c>
      <c r="N1145" s="24" t="s">
        <v>320</v>
      </c>
      <c r="O1145" s="26">
        <v>71</v>
      </c>
      <c r="P1145" s="67">
        <v>29760</v>
      </c>
      <c r="Q1145" s="21"/>
      <c r="R1145" s="22">
        <f t="shared" si="36"/>
        <v>0</v>
      </c>
      <c r="S1145" s="129">
        <f t="shared" si="37"/>
        <v>0</v>
      </c>
    </row>
    <row r="1146" spans="1:19">
      <c r="A1146" s="130" t="s">
        <v>4116</v>
      </c>
      <c r="B1146" s="24" t="s">
        <v>324</v>
      </c>
      <c r="C1146" s="24" t="s">
        <v>326</v>
      </c>
      <c r="D1146" s="24">
        <v>579312</v>
      </c>
      <c r="E1146" s="21">
        <v>4038526054043</v>
      </c>
      <c r="F1146" s="24"/>
      <c r="G1146" s="24" t="s">
        <v>2834</v>
      </c>
      <c r="H1146" s="20">
        <v>105</v>
      </c>
      <c r="I1146" s="20" t="s">
        <v>42</v>
      </c>
      <c r="J1146" s="25" t="s">
        <v>27</v>
      </c>
      <c r="K1146" s="24"/>
      <c r="L1146" s="40" t="s">
        <v>4567</v>
      </c>
      <c r="M1146" s="24" t="s">
        <v>19</v>
      </c>
      <c r="N1146" s="24" t="s">
        <v>19</v>
      </c>
      <c r="O1146" s="26">
        <v>72</v>
      </c>
      <c r="P1146" s="67">
        <v>28730</v>
      </c>
      <c r="Q1146" s="21"/>
      <c r="R1146" s="22">
        <f t="shared" si="36"/>
        <v>0</v>
      </c>
      <c r="S1146" s="129">
        <f t="shared" si="37"/>
        <v>0</v>
      </c>
    </row>
    <row r="1147" spans="1:19">
      <c r="A1147" s="130" t="s">
        <v>4116</v>
      </c>
      <c r="B1147" s="24" t="s">
        <v>324</v>
      </c>
      <c r="C1147" s="24" t="s">
        <v>326</v>
      </c>
      <c r="D1147" s="24">
        <v>545951</v>
      </c>
      <c r="E1147" s="21">
        <v>5452000734921</v>
      </c>
      <c r="F1147" s="24">
        <v>111096</v>
      </c>
      <c r="G1147" s="24" t="s">
        <v>141</v>
      </c>
      <c r="H1147" s="20">
        <v>109</v>
      </c>
      <c r="I1147" s="20" t="s">
        <v>42</v>
      </c>
      <c r="J1147" s="25" t="s">
        <v>27</v>
      </c>
      <c r="K1147" s="24"/>
      <c r="L1147" s="40" t="s">
        <v>4568</v>
      </c>
      <c r="M1147" s="24" t="s">
        <v>320</v>
      </c>
      <c r="N1147" s="24" t="s">
        <v>320</v>
      </c>
      <c r="O1147" s="26">
        <v>71</v>
      </c>
      <c r="P1147" s="67">
        <v>34270</v>
      </c>
      <c r="Q1147" s="21"/>
      <c r="R1147" s="22">
        <f t="shared" si="36"/>
        <v>0</v>
      </c>
      <c r="S1147" s="129">
        <f t="shared" si="37"/>
        <v>0</v>
      </c>
    </row>
    <row r="1148" spans="1:19">
      <c r="A1148" s="130" t="s">
        <v>4116</v>
      </c>
      <c r="B1148" s="24" t="s">
        <v>324</v>
      </c>
      <c r="C1148" s="24" t="s">
        <v>326</v>
      </c>
      <c r="D1148" s="24">
        <v>581394</v>
      </c>
      <c r="E1148" s="21">
        <v>4038526073266</v>
      </c>
      <c r="F1148" s="24"/>
      <c r="G1148" s="24" t="s">
        <v>2840</v>
      </c>
      <c r="H1148" s="20">
        <v>110</v>
      </c>
      <c r="I1148" s="20" t="s">
        <v>42</v>
      </c>
      <c r="J1148" s="25" t="s">
        <v>27</v>
      </c>
      <c r="K1148" s="24"/>
      <c r="L1148" s="40" t="s">
        <v>4569</v>
      </c>
      <c r="M1148" s="24"/>
      <c r="N1148" s="24"/>
      <c r="O1148" s="26"/>
      <c r="P1148" s="67">
        <v>34510</v>
      </c>
      <c r="Q1148" s="21"/>
      <c r="R1148" s="22">
        <f t="shared" si="36"/>
        <v>0</v>
      </c>
      <c r="S1148" s="129">
        <f t="shared" si="37"/>
        <v>0</v>
      </c>
    </row>
    <row r="1149" spans="1:19">
      <c r="A1149" s="130" t="s">
        <v>4116</v>
      </c>
      <c r="B1149" s="24" t="s">
        <v>324</v>
      </c>
      <c r="C1149" s="24" t="s">
        <v>326</v>
      </c>
      <c r="D1149" s="24">
        <v>581397</v>
      </c>
      <c r="E1149" s="21">
        <v>4038526073297</v>
      </c>
      <c r="F1149" s="24">
        <v>137961</v>
      </c>
      <c r="G1149" s="24" t="s">
        <v>2847</v>
      </c>
      <c r="H1149" s="20">
        <v>111</v>
      </c>
      <c r="I1149" s="20" t="s">
        <v>42</v>
      </c>
      <c r="J1149" s="25" t="s">
        <v>27</v>
      </c>
      <c r="K1149" s="24"/>
      <c r="L1149" s="40" t="s">
        <v>4570</v>
      </c>
      <c r="M1149" s="24"/>
      <c r="N1149" s="24"/>
      <c r="O1149" s="26"/>
      <c r="P1149" s="67">
        <v>37120</v>
      </c>
      <c r="Q1149" s="21"/>
      <c r="R1149" s="22">
        <f t="shared" si="36"/>
        <v>0</v>
      </c>
      <c r="S1149" s="129">
        <f t="shared" si="37"/>
        <v>0</v>
      </c>
    </row>
    <row r="1150" spans="1:19">
      <c r="A1150" s="130" t="s">
        <v>4116</v>
      </c>
      <c r="B1150" s="24" t="s">
        <v>324</v>
      </c>
      <c r="C1150" s="24" t="s">
        <v>326</v>
      </c>
      <c r="D1150" s="24">
        <v>543252</v>
      </c>
      <c r="E1150" s="21">
        <v>5452000708977</v>
      </c>
      <c r="F1150" s="24">
        <v>98439</v>
      </c>
      <c r="G1150" s="24" t="s">
        <v>2847</v>
      </c>
      <c r="H1150" s="20">
        <v>111</v>
      </c>
      <c r="I1150" s="20" t="s">
        <v>42</v>
      </c>
      <c r="J1150" s="25" t="s">
        <v>27</v>
      </c>
      <c r="K1150" s="24"/>
      <c r="L1150" s="40" t="s">
        <v>4571</v>
      </c>
      <c r="M1150" s="24" t="s">
        <v>320</v>
      </c>
      <c r="N1150" s="24" t="s">
        <v>320</v>
      </c>
      <c r="O1150" s="26">
        <v>71</v>
      </c>
      <c r="P1150" s="67">
        <v>37100</v>
      </c>
      <c r="Q1150" s="21"/>
      <c r="R1150" s="22">
        <f t="shared" si="36"/>
        <v>0</v>
      </c>
      <c r="S1150" s="129">
        <f t="shared" si="37"/>
        <v>0</v>
      </c>
    </row>
    <row r="1151" spans="1:19">
      <c r="A1151" s="130" t="s">
        <v>4116</v>
      </c>
      <c r="B1151" s="24" t="s">
        <v>324</v>
      </c>
      <c r="C1151" s="24" t="s">
        <v>326</v>
      </c>
      <c r="D1151" s="24">
        <v>581400</v>
      </c>
      <c r="E1151" s="21">
        <v>4038526073334</v>
      </c>
      <c r="F1151" s="24">
        <v>131394</v>
      </c>
      <c r="G1151" s="24" t="s">
        <v>113</v>
      </c>
      <c r="H1151" s="20">
        <v>106</v>
      </c>
      <c r="I1151" s="20" t="s">
        <v>42</v>
      </c>
      <c r="J1151" s="25" t="s">
        <v>27</v>
      </c>
      <c r="K1151" s="24"/>
      <c r="L1151" s="40" t="s">
        <v>4572</v>
      </c>
      <c r="M1151" s="24"/>
      <c r="N1151" s="24"/>
      <c r="O1151" s="26"/>
      <c r="P1151" s="67">
        <v>34710</v>
      </c>
      <c r="Q1151" s="21"/>
      <c r="R1151" s="22">
        <f t="shared" si="36"/>
        <v>0</v>
      </c>
      <c r="S1151" s="129">
        <f t="shared" si="37"/>
        <v>0</v>
      </c>
    </row>
    <row r="1152" spans="1:19">
      <c r="A1152" s="130" t="s">
        <v>4116</v>
      </c>
      <c r="B1152" s="24" t="s">
        <v>324</v>
      </c>
      <c r="C1152" s="24" t="s">
        <v>326</v>
      </c>
      <c r="D1152" s="24">
        <v>531841</v>
      </c>
      <c r="E1152" s="21">
        <v>5452000468994</v>
      </c>
      <c r="F1152" s="24">
        <v>98144</v>
      </c>
      <c r="G1152" s="24" t="s">
        <v>113</v>
      </c>
      <c r="H1152" s="20">
        <v>106</v>
      </c>
      <c r="I1152" s="20" t="s">
        <v>42</v>
      </c>
      <c r="J1152" s="25" t="s">
        <v>27</v>
      </c>
      <c r="K1152" s="24"/>
      <c r="L1152" s="40" t="s">
        <v>4573</v>
      </c>
      <c r="M1152" s="24" t="s">
        <v>19</v>
      </c>
      <c r="N1152" s="24" t="s">
        <v>320</v>
      </c>
      <c r="O1152" s="26">
        <v>72</v>
      </c>
      <c r="P1152" s="67">
        <v>34710</v>
      </c>
      <c r="Q1152" s="21"/>
      <c r="R1152" s="22">
        <f t="shared" si="36"/>
        <v>0</v>
      </c>
      <c r="S1152" s="129">
        <f t="shared" si="37"/>
        <v>0</v>
      </c>
    </row>
    <row r="1153" spans="1:19">
      <c r="A1153" s="130" t="s">
        <v>4116</v>
      </c>
      <c r="B1153" s="24" t="s">
        <v>324</v>
      </c>
      <c r="C1153" s="24" t="s">
        <v>326</v>
      </c>
      <c r="D1153" s="24">
        <v>581401</v>
      </c>
      <c r="E1153" s="21">
        <v>4038526073341</v>
      </c>
      <c r="F1153" s="24">
        <v>131395</v>
      </c>
      <c r="G1153" s="24" t="s">
        <v>142</v>
      </c>
      <c r="H1153" s="20">
        <v>110</v>
      </c>
      <c r="I1153" s="20" t="s">
        <v>42</v>
      </c>
      <c r="J1153" s="25" t="s">
        <v>27</v>
      </c>
      <c r="K1153" s="24"/>
      <c r="L1153" s="40" t="s">
        <v>4574</v>
      </c>
      <c r="M1153" s="24"/>
      <c r="N1153" s="24"/>
      <c r="O1153" s="26"/>
      <c r="P1153" s="67">
        <v>36040</v>
      </c>
      <c r="Q1153" s="21"/>
      <c r="R1153" s="22">
        <f t="shared" si="36"/>
        <v>0</v>
      </c>
      <c r="S1153" s="129">
        <f t="shared" si="37"/>
        <v>0</v>
      </c>
    </row>
    <row r="1154" spans="1:19">
      <c r="A1154" s="130" t="s">
        <v>4116</v>
      </c>
      <c r="B1154" s="24" t="s">
        <v>324</v>
      </c>
      <c r="C1154" s="24" t="s">
        <v>326</v>
      </c>
      <c r="D1154" s="24">
        <v>545918</v>
      </c>
      <c r="E1154" s="21">
        <v>5452000734297</v>
      </c>
      <c r="F1154" s="24"/>
      <c r="G1154" s="24" t="s">
        <v>142</v>
      </c>
      <c r="H1154" s="20">
        <v>110</v>
      </c>
      <c r="I1154" s="20" t="s">
        <v>42</v>
      </c>
      <c r="J1154" s="25" t="s">
        <v>27</v>
      </c>
      <c r="K1154" s="24"/>
      <c r="L1154" s="40" t="s">
        <v>4575</v>
      </c>
      <c r="M1154" s="24" t="s">
        <v>19</v>
      </c>
      <c r="N1154" s="24" t="s">
        <v>320</v>
      </c>
      <c r="O1154" s="26">
        <v>71</v>
      </c>
      <c r="P1154" s="67">
        <v>38710</v>
      </c>
      <c r="Q1154" s="21"/>
      <c r="R1154" s="22">
        <f t="shared" si="36"/>
        <v>0</v>
      </c>
      <c r="S1154" s="129">
        <f t="shared" si="37"/>
        <v>0</v>
      </c>
    </row>
    <row r="1155" spans="1:19">
      <c r="A1155" s="130" t="s">
        <v>4116</v>
      </c>
      <c r="B1155" s="24" t="s">
        <v>324</v>
      </c>
      <c r="C1155" s="24" t="s">
        <v>326</v>
      </c>
      <c r="D1155" s="24">
        <v>545725</v>
      </c>
      <c r="E1155" s="21">
        <v>5452000732071</v>
      </c>
      <c r="F1155" s="24">
        <v>122121</v>
      </c>
      <c r="G1155" s="24" t="s">
        <v>2854</v>
      </c>
      <c r="H1155" s="20">
        <v>113</v>
      </c>
      <c r="I1155" s="20" t="s">
        <v>42</v>
      </c>
      <c r="J1155" s="25" t="s">
        <v>27</v>
      </c>
      <c r="K1155" s="24"/>
      <c r="L1155" s="40" t="s">
        <v>4576</v>
      </c>
      <c r="M1155" s="24" t="s">
        <v>320</v>
      </c>
      <c r="N1155" s="24" t="s">
        <v>19</v>
      </c>
      <c r="O1155" s="26">
        <v>71</v>
      </c>
      <c r="P1155" s="67">
        <v>34490</v>
      </c>
      <c r="Q1155" s="21"/>
      <c r="R1155" s="22">
        <f t="shared" si="36"/>
        <v>0</v>
      </c>
      <c r="S1155" s="129">
        <f t="shared" si="37"/>
        <v>0</v>
      </c>
    </row>
    <row r="1156" spans="1:19">
      <c r="A1156" s="130" t="s">
        <v>4116</v>
      </c>
      <c r="B1156" s="24" t="s">
        <v>324</v>
      </c>
      <c r="C1156" s="24" t="s">
        <v>326</v>
      </c>
      <c r="D1156" s="24">
        <v>548387</v>
      </c>
      <c r="E1156" s="21">
        <v>5452000814081</v>
      </c>
      <c r="F1156" s="24">
        <v>99466</v>
      </c>
      <c r="G1156" s="24" t="s">
        <v>2856</v>
      </c>
      <c r="H1156" s="20">
        <v>112</v>
      </c>
      <c r="I1156" s="20" t="s">
        <v>42</v>
      </c>
      <c r="J1156" s="25" t="s">
        <v>27</v>
      </c>
      <c r="K1156" s="24"/>
      <c r="L1156" s="40" t="s">
        <v>4577</v>
      </c>
      <c r="M1156" s="24" t="s">
        <v>321</v>
      </c>
      <c r="N1156" s="24" t="s">
        <v>19</v>
      </c>
      <c r="O1156" s="26">
        <v>72</v>
      </c>
      <c r="P1156" s="67">
        <v>38610</v>
      </c>
      <c r="Q1156" s="21"/>
      <c r="R1156" s="22">
        <f t="shared" si="36"/>
        <v>0</v>
      </c>
      <c r="S1156" s="129">
        <f t="shared" si="37"/>
        <v>0</v>
      </c>
    </row>
    <row r="1157" spans="1:19">
      <c r="A1157" s="130" t="s">
        <v>4116</v>
      </c>
      <c r="B1157" s="24" t="s">
        <v>324</v>
      </c>
      <c r="C1157" s="24" t="s">
        <v>326</v>
      </c>
      <c r="D1157" s="24">
        <v>574446</v>
      </c>
      <c r="E1157" s="21">
        <v>5452000831828</v>
      </c>
      <c r="F1157" s="24">
        <v>137962</v>
      </c>
      <c r="G1157" s="24" t="s">
        <v>2833</v>
      </c>
      <c r="H1157" s="20">
        <v>104</v>
      </c>
      <c r="I1157" s="20" t="s">
        <v>42</v>
      </c>
      <c r="J1157" s="25" t="s">
        <v>27</v>
      </c>
      <c r="K1157" s="24"/>
      <c r="L1157" s="40" t="s">
        <v>4504</v>
      </c>
      <c r="M1157" s="24" t="s">
        <v>19</v>
      </c>
      <c r="N1157" s="24" t="s">
        <v>19</v>
      </c>
      <c r="O1157" s="26">
        <v>71</v>
      </c>
      <c r="P1157" s="67">
        <v>40200</v>
      </c>
      <c r="Q1157" s="21"/>
      <c r="R1157" s="22">
        <f t="shared" si="36"/>
        <v>0</v>
      </c>
      <c r="S1157" s="129">
        <f t="shared" si="37"/>
        <v>0</v>
      </c>
    </row>
    <row r="1158" spans="1:19">
      <c r="A1158" s="130" t="s">
        <v>4116</v>
      </c>
      <c r="B1158" s="24" t="s">
        <v>324</v>
      </c>
      <c r="C1158" s="24" t="s">
        <v>326</v>
      </c>
      <c r="D1158" s="24">
        <v>581425</v>
      </c>
      <c r="E1158" s="21">
        <v>4038526073594</v>
      </c>
      <c r="F1158" s="24">
        <v>137963</v>
      </c>
      <c r="G1158" s="24" t="s">
        <v>2846</v>
      </c>
      <c r="H1158" s="20">
        <v>108</v>
      </c>
      <c r="I1158" s="20" t="s">
        <v>30</v>
      </c>
      <c r="J1158" s="25" t="s">
        <v>27</v>
      </c>
      <c r="K1158" s="24"/>
      <c r="L1158" s="40" t="s">
        <v>4505</v>
      </c>
      <c r="M1158" s="24"/>
      <c r="N1158" s="24"/>
      <c r="O1158" s="26"/>
      <c r="P1158" s="67">
        <v>35320</v>
      </c>
      <c r="Q1158" s="21"/>
      <c r="R1158" s="22">
        <f t="shared" si="36"/>
        <v>0</v>
      </c>
      <c r="S1158" s="129">
        <f t="shared" si="37"/>
        <v>0</v>
      </c>
    </row>
    <row r="1159" spans="1:19">
      <c r="A1159" s="130" t="s">
        <v>4116</v>
      </c>
      <c r="B1159" s="24" t="s">
        <v>324</v>
      </c>
      <c r="C1159" s="24" t="s">
        <v>326</v>
      </c>
      <c r="D1159" s="24">
        <v>581426</v>
      </c>
      <c r="E1159" s="21">
        <v>4038526073600</v>
      </c>
      <c r="F1159" s="24">
        <v>131390</v>
      </c>
      <c r="G1159" s="24" t="s">
        <v>2846</v>
      </c>
      <c r="H1159" s="20">
        <v>108</v>
      </c>
      <c r="I1159" s="20" t="s">
        <v>52</v>
      </c>
      <c r="J1159" s="25" t="s">
        <v>27</v>
      </c>
      <c r="K1159" s="24"/>
      <c r="L1159" s="40" t="s">
        <v>4506</v>
      </c>
      <c r="M1159" s="24"/>
      <c r="N1159" s="24"/>
      <c r="O1159" s="26"/>
      <c r="P1159" s="67">
        <v>38780</v>
      </c>
      <c r="Q1159" s="21"/>
      <c r="R1159" s="22">
        <f t="shared" si="36"/>
        <v>0</v>
      </c>
      <c r="S1159" s="129">
        <f t="shared" si="37"/>
        <v>0</v>
      </c>
    </row>
    <row r="1160" spans="1:19">
      <c r="A1160" s="130" t="s">
        <v>4116</v>
      </c>
      <c r="B1160" s="24" t="s">
        <v>324</v>
      </c>
      <c r="C1160" s="24" t="s">
        <v>326</v>
      </c>
      <c r="D1160" s="24">
        <v>583966</v>
      </c>
      <c r="E1160" s="21">
        <v>4038526107121</v>
      </c>
      <c r="F1160" s="24">
        <v>137964</v>
      </c>
      <c r="G1160" s="24" t="s">
        <v>2853</v>
      </c>
      <c r="H1160" s="20">
        <v>110</v>
      </c>
      <c r="I1160" s="20" t="s">
        <v>42</v>
      </c>
      <c r="J1160" s="25" t="s">
        <v>27</v>
      </c>
      <c r="K1160" s="24"/>
      <c r="L1160" s="40" t="s">
        <v>4507</v>
      </c>
      <c r="M1160" s="24"/>
      <c r="N1160" s="24"/>
      <c r="O1160" s="26"/>
      <c r="P1160" s="67">
        <v>38340</v>
      </c>
      <c r="Q1160" s="21"/>
      <c r="R1160" s="22">
        <f t="shared" si="36"/>
        <v>0</v>
      </c>
      <c r="S1160" s="129">
        <f t="shared" si="37"/>
        <v>0</v>
      </c>
    </row>
    <row r="1161" spans="1:19">
      <c r="A1161" s="130" t="s">
        <v>4116</v>
      </c>
      <c r="B1161" s="24" t="s">
        <v>324</v>
      </c>
      <c r="C1161" s="24" t="s">
        <v>326</v>
      </c>
      <c r="D1161" s="24">
        <v>581411</v>
      </c>
      <c r="E1161" s="21">
        <v>4038526073457</v>
      </c>
      <c r="F1161" s="24">
        <v>137965</v>
      </c>
      <c r="G1161" s="24" t="s">
        <v>2857</v>
      </c>
      <c r="H1161" s="20">
        <v>111</v>
      </c>
      <c r="I1161" s="20" t="s">
        <v>42</v>
      </c>
      <c r="J1161" s="25" t="s">
        <v>27</v>
      </c>
      <c r="K1161" s="24"/>
      <c r="L1161" s="40" t="s">
        <v>4508</v>
      </c>
      <c r="M1161" s="24"/>
      <c r="N1161" s="24"/>
      <c r="O1161" s="26"/>
      <c r="P1161" s="67">
        <v>36140</v>
      </c>
      <c r="Q1161" s="21"/>
      <c r="R1161" s="22">
        <f t="shared" ref="R1161:R1224" si="38">((P1161-(P1161*$R$6))*Q1161)</f>
        <v>0</v>
      </c>
      <c r="S1161" s="129">
        <f t="shared" ref="S1161:S1224" si="39">((P1161-(P1161*$R$6))*Q1161)*1.2</f>
        <v>0</v>
      </c>
    </row>
    <row r="1162" spans="1:19">
      <c r="A1162" s="130" t="s">
        <v>4116</v>
      </c>
      <c r="B1162" s="24" t="s">
        <v>324</v>
      </c>
      <c r="C1162" s="24" t="s">
        <v>326</v>
      </c>
      <c r="D1162" s="24">
        <v>574449</v>
      </c>
      <c r="E1162" s="21">
        <v>5452000831859</v>
      </c>
      <c r="F1162" s="24">
        <v>131389</v>
      </c>
      <c r="G1162" s="24" t="s">
        <v>2844</v>
      </c>
      <c r="H1162" s="20">
        <v>102</v>
      </c>
      <c r="I1162" s="20" t="s">
        <v>42</v>
      </c>
      <c r="J1162" s="25" t="s">
        <v>27</v>
      </c>
      <c r="K1162" s="24"/>
      <c r="L1162" s="40" t="s">
        <v>4474</v>
      </c>
      <c r="M1162" s="24" t="s">
        <v>19</v>
      </c>
      <c r="N1162" s="24" t="s">
        <v>19</v>
      </c>
      <c r="O1162" s="26">
        <v>73</v>
      </c>
      <c r="P1162" s="67">
        <v>30560</v>
      </c>
      <c r="Q1162" s="21"/>
      <c r="R1162" s="22">
        <f t="shared" si="38"/>
        <v>0</v>
      </c>
      <c r="S1162" s="129">
        <f t="shared" si="39"/>
        <v>0</v>
      </c>
    </row>
    <row r="1163" spans="1:19">
      <c r="A1163" s="130" t="s">
        <v>4116</v>
      </c>
      <c r="B1163" s="24" t="s">
        <v>324</v>
      </c>
      <c r="C1163" s="24" t="s">
        <v>326</v>
      </c>
      <c r="D1163" s="24">
        <v>574451</v>
      </c>
      <c r="E1163" s="21">
        <v>5452000831873</v>
      </c>
      <c r="F1163" s="24">
        <v>131397</v>
      </c>
      <c r="G1163" s="24" t="s">
        <v>2855</v>
      </c>
      <c r="H1163" s="20">
        <v>106</v>
      </c>
      <c r="I1163" s="20" t="s">
        <v>42</v>
      </c>
      <c r="J1163" s="25" t="s">
        <v>27</v>
      </c>
      <c r="K1163" s="24"/>
      <c r="L1163" s="40" t="s">
        <v>4475</v>
      </c>
      <c r="M1163" s="24" t="s">
        <v>321</v>
      </c>
      <c r="N1163" s="24" t="s">
        <v>19</v>
      </c>
      <c r="O1163" s="26">
        <v>73</v>
      </c>
      <c r="P1163" s="67">
        <v>36850</v>
      </c>
      <c r="Q1163" s="21"/>
      <c r="R1163" s="22">
        <f t="shared" si="38"/>
        <v>0</v>
      </c>
      <c r="S1163" s="129">
        <f t="shared" si="39"/>
        <v>0</v>
      </c>
    </row>
    <row r="1164" spans="1:19">
      <c r="A1164" s="130" t="s">
        <v>4116</v>
      </c>
      <c r="B1164" s="24" t="s">
        <v>325</v>
      </c>
      <c r="C1164" s="24" t="s">
        <v>326</v>
      </c>
      <c r="D1164" s="24">
        <v>573680</v>
      </c>
      <c r="E1164" s="21">
        <v>5452000816412</v>
      </c>
      <c r="F1164" s="24"/>
      <c r="G1164" s="24" t="s">
        <v>26</v>
      </c>
      <c r="H1164" s="41">
        <v>89</v>
      </c>
      <c r="I1164" s="20" t="s">
        <v>80</v>
      </c>
      <c r="J1164" s="25"/>
      <c r="K1164" s="24"/>
      <c r="L1164" s="40" t="s">
        <v>6156</v>
      </c>
      <c r="M1164" s="24" t="s">
        <v>321</v>
      </c>
      <c r="N1164" s="24" t="s">
        <v>320</v>
      </c>
      <c r="O1164" s="26">
        <v>72</v>
      </c>
      <c r="P1164" s="67">
        <v>15150</v>
      </c>
      <c r="Q1164" s="21"/>
      <c r="R1164" s="22">
        <f t="shared" si="38"/>
        <v>0</v>
      </c>
      <c r="S1164" s="129">
        <f t="shared" si="39"/>
        <v>0</v>
      </c>
    </row>
    <row r="1165" spans="1:19">
      <c r="A1165" s="130" t="s">
        <v>4116</v>
      </c>
      <c r="B1165" s="24" t="s">
        <v>325</v>
      </c>
      <c r="C1165" s="24" t="s">
        <v>326</v>
      </c>
      <c r="D1165" s="24">
        <v>573681</v>
      </c>
      <c r="E1165" s="21">
        <v>5452000816429</v>
      </c>
      <c r="F1165" s="24"/>
      <c r="G1165" s="24" t="s">
        <v>33</v>
      </c>
      <c r="H1165" s="41">
        <v>90</v>
      </c>
      <c r="I1165" s="20" t="s">
        <v>18</v>
      </c>
      <c r="J1165" s="25"/>
      <c r="K1165" s="24"/>
      <c r="L1165" s="40" t="s">
        <v>6157</v>
      </c>
      <c r="M1165" s="24" t="s">
        <v>321</v>
      </c>
      <c r="N1165" s="24" t="s">
        <v>320</v>
      </c>
      <c r="O1165" s="26">
        <v>71</v>
      </c>
      <c r="P1165" s="67">
        <v>13780</v>
      </c>
      <c r="Q1165" s="21"/>
      <c r="R1165" s="22">
        <f t="shared" si="38"/>
        <v>0</v>
      </c>
      <c r="S1165" s="129">
        <f t="shared" si="39"/>
        <v>0</v>
      </c>
    </row>
    <row r="1166" spans="1:19">
      <c r="A1166" s="130" t="s">
        <v>4116</v>
      </c>
      <c r="B1166" s="24" t="s">
        <v>325</v>
      </c>
      <c r="C1166" s="24" t="s">
        <v>326</v>
      </c>
      <c r="D1166" s="24">
        <v>577396</v>
      </c>
      <c r="E1166" s="21">
        <v>4038526032010</v>
      </c>
      <c r="F1166" s="24">
        <v>137966</v>
      </c>
      <c r="G1166" s="24" t="s">
        <v>132</v>
      </c>
      <c r="H1166" s="41">
        <v>104</v>
      </c>
      <c r="I1166" s="20" t="s">
        <v>80</v>
      </c>
      <c r="J1166" s="25"/>
      <c r="K1166" s="24"/>
      <c r="L1166" s="40" t="s">
        <v>5984</v>
      </c>
      <c r="M1166" s="24"/>
      <c r="N1166" s="24"/>
      <c r="O1166" s="26"/>
      <c r="P1166" s="67">
        <v>13290</v>
      </c>
      <c r="Q1166" s="21"/>
      <c r="R1166" s="22">
        <f t="shared" si="38"/>
        <v>0</v>
      </c>
      <c r="S1166" s="129">
        <f t="shared" si="39"/>
        <v>0</v>
      </c>
    </row>
    <row r="1167" spans="1:19">
      <c r="A1167" s="130" t="s">
        <v>4116</v>
      </c>
      <c r="B1167" s="24" t="s">
        <v>325</v>
      </c>
      <c r="C1167" s="24" t="s">
        <v>326</v>
      </c>
      <c r="D1167" s="24">
        <v>571718</v>
      </c>
      <c r="E1167" s="21">
        <v>5452000680501</v>
      </c>
      <c r="F1167" s="24">
        <v>112518</v>
      </c>
      <c r="G1167" s="24" t="s">
        <v>132</v>
      </c>
      <c r="H1167" s="41">
        <v>104</v>
      </c>
      <c r="I1167" s="20" t="s">
        <v>1141</v>
      </c>
      <c r="J1167" s="25"/>
      <c r="K1167" s="24"/>
      <c r="L1167" s="40" t="s">
        <v>5985</v>
      </c>
      <c r="M1167" s="24" t="s">
        <v>328</v>
      </c>
      <c r="N1167" s="24" t="s">
        <v>321</v>
      </c>
      <c r="O1167" s="26">
        <v>72</v>
      </c>
      <c r="P1167" s="67">
        <v>13510</v>
      </c>
      <c r="Q1167" s="21"/>
      <c r="R1167" s="22">
        <f t="shared" si="38"/>
        <v>0</v>
      </c>
      <c r="S1167" s="129">
        <f t="shared" si="39"/>
        <v>0</v>
      </c>
    </row>
    <row r="1168" spans="1:19">
      <c r="A1168" s="130" t="s">
        <v>4116</v>
      </c>
      <c r="B1168" s="24" t="s">
        <v>325</v>
      </c>
      <c r="C1168" s="24" t="s">
        <v>326</v>
      </c>
      <c r="D1168" s="24">
        <v>577398</v>
      </c>
      <c r="E1168" s="21">
        <v>4038526032034</v>
      </c>
      <c r="F1168" s="24">
        <v>137967</v>
      </c>
      <c r="G1168" s="24" t="s">
        <v>43</v>
      </c>
      <c r="H1168" s="20">
        <v>102</v>
      </c>
      <c r="I1168" s="20" t="s">
        <v>18</v>
      </c>
      <c r="J1168" s="25"/>
      <c r="K1168" s="24"/>
      <c r="L1168" s="40" t="s">
        <v>5986</v>
      </c>
      <c r="M1168" s="24" t="s">
        <v>321</v>
      </c>
      <c r="N1168" s="24" t="s">
        <v>19</v>
      </c>
      <c r="O1168" s="26">
        <v>71</v>
      </c>
      <c r="P1168" s="67">
        <v>16470</v>
      </c>
      <c r="Q1168" s="21"/>
      <c r="R1168" s="22">
        <f t="shared" si="38"/>
        <v>0</v>
      </c>
      <c r="S1168" s="129">
        <f t="shared" si="39"/>
        <v>0</v>
      </c>
    </row>
    <row r="1169" spans="1:19">
      <c r="A1169" s="130" t="s">
        <v>4116</v>
      </c>
      <c r="B1169" s="24" t="s">
        <v>325</v>
      </c>
      <c r="C1169" s="24" t="s">
        <v>326</v>
      </c>
      <c r="D1169" s="24">
        <v>527628</v>
      </c>
      <c r="E1169" s="21">
        <v>5452000645128</v>
      </c>
      <c r="F1169" s="24">
        <v>61338</v>
      </c>
      <c r="G1169" s="24" t="s">
        <v>1989</v>
      </c>
      <c r="H1169" s="20">
        <v>104</v>
      </c>
      <c r="I1169" s="20" t="s">
        <v>18</v>
      </c>
      <c r="J1169" s="25"/>
      <c r="K1169" s="24"/>
      <c r="L1169" s="40" t="s">
        <v>5987</v>
      </c>
      <c r="M1169" s="24"/>
      <c r="N1169" s="24"/>
      <c r="O1169" s="26"/>
      <c r="P1169" s="67">
        <v>19010</v>
      </c>
      <c r="Q1169" s="21"/>
      <c r="R1169" s="22">
        <f t="shared" si="38"/>
        <v>0</v>
      </c>
      <c r="S1169" s="129">
        <f t="shared" si="39"/>
        <v>0</v>
      </c>
    </row>
    <row r="1170" spans="1:19">
      <c r="A1170" s="130" t="s">
        <v>4116</v>
      </c>
      <c r="B1170" s="24" t="s">
        <v>325</v>
      </c>
      <c r="C1170" s="24" t="s">
        <v>326</v>
      </c>
      <c r="D1170" s="24">
        <v>542111</v>
      </c>
      <c r="E1170" s="21">
        <v>5452000680686</v>
      </c>
      <c r="F1170" s="24">
        <v>137968</v>
      </c>
      <c r="G1170" s="24" t="s">
        <v>1989</v>
      </c>
      <c r="H1170" s="20">
        <v>104</v>
      </c>
      <c r="I1170" s="20" t="s">
        <v>18</v>
      </c>
      <c r="J1170" s="25"/>
      <c r="K1170" s="24"/>
      <c r="L1170" s="40" t="s">
        <v>5988</v>
      </c>
      <c r="M1170" s="24" t="s">
        <v>321</v>
      </c>
      <c r="N1170" s="24" t="s">
        <v>320</v>
      </c>
      <c r="O1170" s="26">
        <v>73</v>
      </c>
      <c r="P1170" s="67">
        <v>18600</v>
      </c>
      <c r="Q1170" s="21"/>
      <c r="R1170" s="22">
        <f t="shared" si="38"/>
        <v>0</v>
      </c>
      <c r="S1170" s="129">
        <f t="shared" si="39"/>
        <v>0</v>
      </c>
    </row>
    <row r="1171" spans="1:19">
      <c r="A1171" s="130" t="s">
        <v>4116</v>
      </c>
      <c r="B1171" s="24" t="s">
        <v>325</v>
      </c>
      <c r="C1171" s="24" t="s">
        <v>326</v>
      </c>
      <c r="D1171" s="24">
        <v>571751</v>
      </c>
      <c r="E1171" s="21">
        <v>5452000680211</v>
      </c>
      <c r="F1171" s="24">
        <v>113009</v>
      </c>
      <c r="G1171" s="24" t="s">
        <v>131</v>
      </c>
      <c r="H1171" s="20">
        <v>109</v>
      </c>
      <c r="I1171" s="20" t="s">
        <v>1141</v>
      </c>
      <c r="J1171" s="25"/>
      <c r="K1171" s="24"/>
      <c r="L1171" s="40" t="s">
        <v>5989</v>
      </c>
      <c r="M1171" s="24" t="s">
        <v>321</v>
      </c>
      <c r="N1171" s="24" t="s">
        <v>320</v>
      </c>
      <c r="O1171" s="26">
        <v>72</v>
      </c>
      <c r="P1171" s="67">
        <v>16280</v>
      </c>
      <c r="Q1171" s="21"/>
      <c r="R1171" s="22">
        <f t="shared" si="38"/>
        <v>0</v>
      </c>
      <c r="S1171" s="129">
        <f t="shared" si="39"/>
        <v>0</v>
      </c>
    </row>
    <row r="1172" spans="1:19">
      <c r="A1172" s="130" t="s">
        <v>4116</v>
      </c>
      <c r="B1172" s="24" t="s">
        <v>325</v>
      </c>
      <c r="C1172" s="24" t="s">
        <v>326</v>
      </c>
      <c r="D1172" s="24">
        <v>571754</v>
      </c>
      <c r="E1172" s="21">
        <v>5452000680242</v>
      </c>
      <c r="F1172" s="24">
        <v>112526</v>
      </c>
      <c r="G1172" s="24" t="s">
        <v>130</v>
      </c>
      <c r="H1172" s="20">
        <v>112</v>
      </c>
      <c r="I1172" s="20" t="s">
        <v>80</v>
      </c>
      <c r="J1172" s="25"/>
      <c r="K1172" s="24"/>
      <c r="L1172" s="40" t="s">
        <v>5990</v>
      </c>
      <c r="M1172" s="24" t="s">
        <v>321</v>
      </c>
      <c r="N1172" s="24" t="s">
        <v>19</v>
      </c>
      <c r="O1172" s="26">
        <v>73</v>
      </c>
      <c r="P1172" s="67">
        <v>16750</v>
      </c>
      <c r="Q1172" s="21"/>
      <c r="R1172" s="22">
        <f t="shared" si="38"/>
        <v>0</v>
      </c>
      <c r="S1172" s="129">
        <f t="shared" si="39"/>
        <v>0</v>
      </c>
    </row>
    <row r="1173" spans="1:19">
      <c r="A1173" s="130" t="s">
        <v>4116</v>
      </c>
      <c r="B1173" s="24" t="s">
        <v>325</v>
      </c>
      <c r="C1173" s="24" t="s">
        <v>326</v>
      </c>
      <c r="D1173" s="24">
        <v>570858</v>
      </c>
      <c r="E1173" s="21">
        <v>5452000586797</v>
      </c>
      <c r="F1173" s="24"/>
      <c r="G1173" s="24" t="s">
        <v>50</v>
      </c>
      <c r="H1173" s="20">
        <v>99</v>
      </c>
      <c r="I1173" s="20" t="s">
        <v>18</v>
      </c>
      <c r="J1173" s="25"/>
      <c r="K1173" s="24"/>
      <c r="L1173" s="40" t="s">
        <v>5652</v>
      </c>
      <c r="M1173" s="24" t="s">
        <v>321</v>
      </c>
      <c r="N1173" s="24" t="s">
        <v>19</v>
      </c>
      <c r="O1173" s="26">
        <v>70</v>
      </c>
      <c r="P1173" s="67">
        <v>16700</v>
      </c>
      <c r="Q1173" s="21"/>
      <c r="R1173" s="22">
        <f t="shared" si="38"/>
        <v>0</v>
      </c>
      <c r="S1173" s="129">
        <f t="shared" si="39"/>
        <v>0</v>
      </c>
    </row>
    <row r="1174" spans="1:19">
      <c r="A1174" s="130" t="s">
        <v>4116</v>
      </c>
      <c r="B1174" s="24" t="s">
        <v>325</v>
      </c>
      <c r="C1174" s="24" t="s">
        <v>326</v>
      </c>
      <c r="D1174" s="24">
        <v>571716</v>
      </c>
      <c r="E1174" s="21">
        <v>5452000680488</v>
      </c>
      <c r="F1174" s="24">
        <v>125533</v>
      </c>
      <c r="G1174" s="24" t="s">
        <v>50</v>
      </c>
      <c r="H1174" s="41">
        <v>99</v>
      </c>
      <c r="I1174" s="20" t="s">
        <v>18</v>
      </c>
      <c r="J1174" s="25"/>
      <c r="K1174" s="24"/>
      <c r="L1174" s="40" t="s">
        <v>5653</v>
      </c>
      <c r="M1174" s="24" t="s">
        <v>321</v>
      </c>
      <c r="N1174" s="24" t="s">
        <v>19</v>
      </c>
      <c r="O1174" s="26">
        <v>72</v>
      </c>
      <c r="P1174" s="67">
        <v>15690</v>
      </c>
      <c r="Q1174" s="21"/>
      <c r="R1174" s="22">
        <f t="shared" si="38"/>
        <v>0</v>
      </c>
      <c r="S1174" s="129">
        <f t="shared" si="39"/>
        <v>0</v>
      </c>
    </row>
    <row r="1175" spans="1:19">
      <c r="A1175" s="130" t="s">
        <v>4116</v>
      </c>
      <c r="B1175" s="24" t="s">
        <v>325</v>
      </c>
      <c r="C1175" s="24" t="s">
        <v>326</v>
      </c>
      <c r="D1175" s="24">
        <v>568592</v>
      </c>
      <c r="E1175" s="21">
        <v>5452000488541</v>
      </c>
      <c r="F1175" s="24">
        <v>99467</v>
      </c>
      <c r="G1175" s="24" t="s">
        <v>139</v>
      </c>
      <c r="H1175" s="20">
        <v>104</v>
      </c>
      <c r="I1175" s="20" t="s">
        <v>18</v>
      </c>
      <c r="J1175" s="25"/>
      <c r="K1175" s="24"/>
      <c r="L1175" s="40" t="s">
        <v>5654</v>
      </c>
      <c r="M1175" s="24"/>
      <c r="N1175" s="24"/>
      <c r="O1175" s="26"/>
      <c r="P1175" s="67">
        <v>15770</v>
      </c>
      <c r="Q1175" s="21"/>
      <c r="R1175" s="22">
        <f t="shared" si="38"/>
        <v>0</v>
      </c>
      <c r="S1175" s="129">
        <f t="shared" si="39"/>
        <v>0</v>
      </c>
    </row>
    <row r="1176" spans="1:19">
      <c r="A1176" s="130" t="s">
        <v>4116</v>
      </c>
      <c r="B1176" s="24" t="s">
        <v>325</v>
      </c>
      <c r="C1176" s="24" t="s">
        <v>326</v>
      </c>
      <c r="D1176" s="24">
        <v>571717</v>
      </c>
      <c r="E1176" s="21">
        <v>5452000680495</v>
      </c>
      <c r="F1176" s="24">
        <v>137969</v>
      </c>
      <c r="G1176" s="24" t="s">
        <v>139</v>
      </c>
      <c r="H1176" s="41">
        <v>104</v>
      </c>
      <c r="I1176" s="20" t="s">
        <v>18</v>
      </c>
      <c r="J1176" s="25"/>
      <c r="K1176" s="24"/>
      <c r="L1176" s="40" t="s">
        <v>5655</v>
      </c>
      <c r="M1176" s="24" t="s">
        <v>321</v>
      </c>
      <c r="N1176" s="24" t="s">
        <v>19</v>
      </c>
      <c r="O1176" s="26">
        <v>73</v>
      </c>
      <c r="P1176" s="67">
        <v>15590</v>
      </c>
      <c r="Q1176" s="21"/>
      <c r="R1176" s="22">
        <f t="shared" si="38"/>
        <v>0</v>
      </c>
      <c r="S1176" s="129">
        <f t="shared" si="39"/>
        <v>0</v>
      </c>
    </row>
    <row r="1177" spans="1:19">
      <c r="A1177" s="130" t="s">
        <v>4116</v>
      </c>
      <c r="B1177" s="24" t="s">
        <v>325</v>
      </c>
      <c r="C1177" s="24" t="s">
        <v>326</v>
      </c>
      <c r="D1177" s="24">
        <v>571719</v>
      </c>
      <c r="E1177" s="21">
        <v>5452000680518</v>
      </c>
      <c r="F1177" s="24">
        <v>112519</v>
      </c>
      <c r="G1177" s="24" t="s">
        <v>135</v>
      </c>
      <c r="H1177" s="41">
        <v>107</v>
      </c>
      <c r="I1177" s="20" t="s">
        <v>80</v>
      </c>
      <c r="J1177" s="25"/>
      <c r="K1177" s="24"/>
      <c r="L1177" s="40" t="s">
        <v>5656</v>
      </c>
      <c r="M1177" s="24" t="s">
        <v>321</v>
      </c>
      <c r="N1177" s="24" t="s">
        <v>320</v>
      </c>
      <c r="O1177" s="26">
        <v>73</v>
      </c>
      <c r="P1177" s="67">
        <v>14100</v>
      </c>
      <c r="Q1177" s="21"/>
      <c r="R1177" s="22">
        <f t="shared" si="38"/>
        <v>0</v>
      </c>
      <c r="S1177" s="129">
        <f t="shared" si="39"/>
        <v>0</v>
      </c>
    </row>
    <row r="1178" spans="1:19">
      <c r="A1178" s="130" t="s">
        <v>4116</v>
      </c>
      <c r="B1178" s="24" t="s">
        <v>325</v>
      </c>
      <c r="C1178" s="24" t="s">
        <v>326</v>
      </c>
      <c r="D1178" s="24">
        <v>578510</v>
      </c>
      <c r="E1178" s="21">
        <v>4038526039224</v>
      </c>
      <c r="F1178" s="24">
        <v>137970</v>
      </c>
      <c r="G1178" s="24" t="s">
        <v>115</v>
      </c>
      <c r="H1178" s="20">
        <v>107</v>
      </c>
      <c r="I1178" s="20" t="s">
        <v>18</v>
      </c>
      <c r="J1178" s="25"/>
      <c r="K1178" s="24"/>
      <c r="L1178" s="40" t="s">
        <v>5657</v>
      </c>
      <c r="M1178" s="24"/>
      <c r="N1178" s="24"/>
      <c r="O1178" s="26"/>
      <c r="P1178" s="67">
        <v>17050</v>
      </c>
      <c r="Q1178" s="21"/>
      <c r="R1178" s="22">
        <f t="shared" si="38"/>
        <v>0</v>
      </c>
      <c r="S1178" s="129">
        <f t="shared" si="39"/>
        <v>0</v>
      </c>
    </row>
    <row r="1179" spans="1:19">
      <c r="A1179" s="130" t="s">
        <v>4116</v>
      </c>
      <c r="B1179" s="24" t="s">
        <v>325</v>
      </c>
      <c r="C1179" s="24" t="s">
        <v>326</v>
      </c>
      <c r="D1179" s="24">
        <v>571074</v>
      </c>
      <c r="E1179" s="21">
        <v>5452000597151</v>
      </c>
      <c r="F1179" s="24"/>
      <c r="G1179" s="24" t="s">
        <v>115</v>
      </c>
      <c r="H1179" s="20">
        <v>107</v>
      </c>
      <c r="I1179" s="20" t="s">
        <v>18</v>
      </c>
      <c r="J1179" s="25"/>
      <c r="K1179" s="24"/>
      <c r="L1179" s="40" t="s">
        <v>5658</v>
      </c>
      <c r="M1179" s="24" t="s">
        <v>321</v>
      </c>
      <c r="N1179" s="24" t="s">
        <v>19</v>
      </c>
      <c r="O1179" s="26">
        <v>73</v>
      </c>
      <c r="P1179" s="67">
        <v>17030</v>
      </c>
      <c r="Q1179" s="21"/>
      <c r="R1179" s="22">
        <f t="shared" si="38"/>
        <v>0</v>
      </c>
      <c r="S1179" s="129">
        <f t="shared" si="39"/>
        <v>0</v>
      </c>
    </row>
    <row r="1180" spans="1:19">
      <c r="A1180" s="130" t="s">
        <v>4116</v>
      </c>
      <c r="B1180" s="24" t="s">
        <v>325</v>
      </c>
      <c r="C1180" s="24" t="s">
        <v>326</v>
      </c>
      <c r="D1180" s="24">
        <v>571822</v>
      </c>
      <c r="E1180" s="21">
        <v>5452000680556</v>
      </c>
      <c r="F1180" s="24">
        <v>113008</v>
      </c>
      <c r="G1180" s="24" t="s">
        <v>134</v>
      </c>
      <c r="H1180" s="20">
        <v>110</v>
      </c>
      <c r="I1180" s="20" t="s">
        <v>80</v>
      </c>
      <c r="J1180" s="25"/>
      <c r="K1180" s="24"/>
      <c r="L1180" s="40" t="s">
        <v>5659</v>
      </c>
      <c r="M1180" s="24" t="s">
        <v>321</v>
      </c>
      <c r="N1180" s="24" t="s">
        <v>19</v>
      </c>
      <c r="O1180" s="26">
        <v>72</v>
      </c>
      <c r="P1180" s="67">
        <v>16010</v>
      </c>
      <c r="Q1180" s="21"/>
      <c r="R1180" s="22">
        <f t="shared" si="38"/>
        <v>0</v>
      </c>
      <c r="S1180" s="129">
        <f t="shared" si="39"/>
        <v>0</v>
      </c>
    </row>
    <row r="1181" spans="1:19">
      <c r="A1181" s="130" t="s">
        <v>4116</v>
      </c>
      <c r="B1181" s="24" t="s">
        <v>325</v>
      </c>
      <c r="C1181" s="24" t="s">
        <v>326</v>
      </c>
      <c r="D1181" s="24">
        <v>571118</v>
      </c>
      <c r="E1181" s="21">
        <v>5452000598660</v>
      </c>
      <c r="F1181" s="24"/>
      <c r="G1181" s="24" t="s">
        <v>134</v>
      </c>
      <c r="H1181" s="20">
        <v>113</v>
      </c>
      <c r="I1181" s="20" t="s">
        <v>80</v>
      </c>
      <c r="J1181" s="25"/>
      <c r="K1181" s="24"/>
      <c r="L1181" s="40" t="s">
        <v>5660</v>
      </c>
      <c r="M1181" s="24" t="s">
        <v>321</v>
      </c>
      <c r="N1181" s="24" t="s">
        <v>320</v>
      </c>
      <c r="O1181" s="26">
        <v>73</v>
      </c>
      <c r="P1181" s="67">
        <v>18080</v>
      </c>
      <c r="Q1181" s="21"/>
      <c r="R1181" s="22">
        <f t="shared" si="38"/>
        <v>0</v>
      </c>
      <c r="S1181" s="129">
        <f t="shared" si="39"/>
        <v>0</v>
      </c>
    </row>
    <row r="1182" spans="1:19">
      <c r="A1182" s="130" t="s">
        <v>4116</v>
      </c>
      <c r="B1182" s="24" t="s">
        <v>325</v>
      </c>
      <c r="C1182" s="24" t="s">
        <v>326</v>
      </c>
      <c r="D1182" s="24">
        <v>571823</v>
      </c>
      <c r="E1182" s="21">
        <v>5452000680563</v>
      </c>
      <c r="F1182" s="24">
        <v>137971</v>
      </c>
      <c r="G1182" s="24" t="s">
        <v>53</v>
      </c>
      <c r="H1182" s="20">
        <v>103</v>
      </c>
      <c r="I1182" s="20" t="s">
        <v>18</v>
      </c>
      <c r="J1182" s="25"/>
      <c r="K1182" s="24"/>
      <c r="L1182" s="40" t="s">
        <v>5661</v>
      </c>
      <c r="M1182" s="24" t="s">
        <v>328</v>
      </c>
      <c r="N1182" s="24" t="s">
        <v>320</v>
      </c>
      <c r="O1182" s="26">
        <v>72</v>
      </c>
      <c r="P1182" s="67">
        <v>19590</v>
      </c>
      <c r="Q1182" s="21"/>
      <c r="R1182" s="22">
        <f t="shared" si="38"/>
        <v>0</v>
      </c>
      <c r="S1182" s="129">
        <f t="shared" si="39"/>
        <v>0</v>
      </c>
    </row>
    <row r="1183" spans="1:19">
      <c r="A1183" s="130" t="s">
        <v>4116</v>
      </c>
      <c r="B1183" s="24" t="s">
        <v>325</v>
      </c>
      <c r="C1183" s="24" t="s">
        <v>326</v>
      </c>
      <c r="D1183" s="24">
        <v>570115</v>
      </c>
      <c r="E1183" s="21">
        <v>5452000571281</v>
      </c>
      <c r="F1183" s="24">
        <v>112523</v>
      </c>
      <c r="G1183" s="24" t="s">
        <v>97</v>
      </c>
      <c r="H1183" s="20">
        <v>109</v>
      </c>
      <c r="I1183" s="20" t="s">
        <v>18</v>
      </c>
      <c r="J1183" s="25"/>
      <c r="K1183" s="24"/>
      <c r="L1183" s="40" t="s">
        <v>5662</v>
      </c>
      <c r="M1183" s="24" t="s">
        <v>19</v>
      </c>
      <c r="N1183" s="24" t="s">
        <v>320</v>
      </c>
      <c r="O1183" s="26">
        <v>73</v>
      </c>
      <c r="P1183" s="67">
        <v>15500</v>
      </c>
      <c r="Q1183" s="21"/>
      <c r="R1183" s="22">
        <f t="shared" si="38"/>
        <v>0</v>
      </c>
      <c r="S1183" s="129">
        <f t="shared" si="39"/>
        <v>0</v>
      </c>
    </row>
    <row r="1184" spans="1:19">
      <c r="A1184" s="130" t="s">
        <v>4116</v>
      </c>
      <c r="B1184" s="24" t="s">
        <v>325</v>
      </c>
      <c r="C1184" s="24" t="s">
        <v>326</v>
      </c>
      <c r="D1184" s="24">
        <v>571825</v>
      </c>
      <c r="E1184" s="21">
        <v>5452000680693</v>
      </c>
      <c r="F1184" s="24"/>
      <c r="G1184" s="24" t="s">
        <v>97</v>
      </c>
      <c r="H1184" s="20">
        <v>109</v>
      </c>
      <c r="I1184" s="20" t="s">
        <v>18</v>
      </c>
      <c r="J1184" s="25"/>
      <c r="K1184" s="24"/>
      <c r="L1184" s="40" t="s">
        <v>5663</v>
      </c>
      <c r="M1184" s="24" t="s">
        <v>321</v>
      </c>
      <c r="N1184" s="24" t="s">
        <v>19</v>
      </c>
      <c r="O1184" s="26">
        <v>73</v>
      </c>
      <c r="P1184" s="67">
        <v>18210</v>
      </c>
      <c r="Q1184" s="21"/>
      <c r="R1184" s="22">
        <f t="shared" si="38"/>
        <v>0</v>
      </c>
      <c r="S1184" s="129">
        <f t="shared" si="39"/>
        <v>0</v>
      </c>
    </row>
    <row r="1185" spans="1:19">
      <c r="A1185" s="130" t="s">
        <v>4116</v>
      </c>
      <c r="B1185" s="24" t="s">
        <v>325</v>
      </c>
      <c r="C1185" s="24" t="s">
        <v>326</v>
      </c>
      <c r="D1185" s="24">
        <v>573410</v>
      </c>
      <c r="E1185" s="21">
        <v>5452000804259</v>
      </c>
      <c r="F1185" s="24">
        <v>113010</v>
      </c>
      <c r="G1185" s="24" t="s">
        <v>133</v>
      </c>
      <c r="H1185" s="20">
        <v>113</v>
      </c>
      <c r="I1185" s="20" t="s">
        <v>80</v>
      </c>
      <c r="J1185" s="25"/>
      <c r="K1185" s="24"/>
      <c r="L1185" s="40" t="s">
        <v>5664</v>
      </c>
      <c r="M1185" s="24" t="s">
        <v>321</v>
      </c>
      <c r="N1185" s="24" t="s">
        <v>19</v>
      </c>
      <c r="O1185" s="26">
        <v>73</v>
      </c>
      <c r="P1185" s="67">
        <v>20670</v>
      </c>
      <c r="Q1185" s="21"/>
      <c r="R1185" s="22">
        <f t="shared" si="38"/>
        <v>0</v>
      </c>
      <c r="S1185" s="129">
        <f t="shared" si="39"/>
        <v>0</v>
      </c>
    </row>
    <row r="1186" spans="1:19">
      <c r="A1186" s="130" t="s">
        <v>4116</v>
      </c>
      <c r="B1186" s="24" t="s">
        <v>325</v>
      </c>
      <c r="C1186" s="24" t="s">
        <v>326</v>
      </c>
      <c r="D1186" s="24">
        <v>571752</v>
      </c>
      <c r="E1186" s="21">
        <v>5452000680228</v>
      </c>
      <c r="F1186" s="24">
        <v>131398</v>
      </c>
      <c r="G1186" s="24" t="s">
        <v>133</v>
      </c>
      <c r="H1186" s="20">
        <v>113</v>
      </c>
      <c r="I1186" s="20" t="s">
        <v>80</v>
      </c>
      <c r="J1186" s="25"/>
      <c r="K1186" s="24"/>
      <c r="L1186" s="40" t="s">
        <v>5665</v>
      </c>
      <c r="M1186" s="24" t="s">
        <v>321</v>
      </c>
      <c r="N1186" s="24" t="s">
        <v>19</v>
      </c>
      <c r="O1186" s="26">
        <v>73</v>
      </c>
      <c r="P1186" s="67">
        <v>20710</v>
      </c>
      <c r="Q1186" s="21"/>
      <c r="R1186" s="22">
        <f t="shared" si="38"/>
        <v>0</v>
      </c>
      <c r="S1186" s="129">
        <f t="shared" si="39"/>
        <v>0</v>
      </c>
    </row>
    <row r="1187" spans="1:19">
      <c r="A1187" s="130" t="s">
        <v>4116</v>
      </c>
      <c r="B1187" s="24" t="s">
        <v>325</v>
      </c>
      <c r="C1187" s="24" t="s">
        <v>326</v>
      </c>
      <c r="D1187" s="24">
        <v>571119</v>
      </c>
      <c r="E1187" s="21">
        <v>5452000598677</v>
      </c>
      <c r="F1187" s="24"/>
      <c r="G1187" s="24" t="s">
        <v>133</v>
      </c>
      <c r="H1187" s="20">
        <v>116</v>
      </c>
      <c r="I1187" s="20" t="s">
        <v>80</v>
      </c>
      <c r="J1187" s="25"/>
      <c r="K1187" s="24"/>
      <c r="L1187" s="40" t="s">
        <v>5666</v>
      </c>
      <c r="M1187" s="24" t="s">
        <v>321</v>
      </c>
      <c r="N1187" s="24" t="s">
        <v>321</v>
      </c>
      <c r="O1187" s="26">
        <v>73</v>
      </c>
      <c r="P1187" s="67">
        <v>21160</v>
      </c>
      <c r="Q1187" s="21"/>
      <c r="R1187" s="22">
        <f t="shared" si="38"/>
        <v>0</v>
      </c>
      <c r="S1187" s="129">
        <f t="shared" si="39"/>
        <v>0</v>
      </c>
    </row>
    <row r="1188" spans="1:19">
      <c r="A1188" s="130" t="s">
        <v>4116</v>
      </c>
      <c r="B1188" s="24" t="s">
        <v>325</v>
      </c>
      <c r="C1188" s="24" t="s">
        <v>326</v>
      </c>
      <c r="D1188" s="24">
        <v>570117</v>
      </c>
      <c r="E1188" s="21">
        <v>5452000571311</v>
      </c>
      <c r="F1188" s="24">
        <v>112525</v>
      </c>
      <c r="G1188" s="24" t="s">
        <v>138</v>
      </c>
      <c r="H1188" s="20">
        <v>112</v>
      </c>
      <c r="I1188" s="20" t="s">
        <v>80</v>
      </c>
      <c r="J1188" s="25"/>
      <c r="K1188" s="24"/>
      <c r="L1188" s="40" t="s">
        <v>5667</v>
      </c>
      <c r="M1188" s="24" t="s">
        <v>321</v>
      </c>
      <c r="N1188" s="24" t="s">
        <v>19</v>
      </c>
      <c r="O1188" s="26">
        <v>73</v>
      </c>
      <c r="P1188" s="67">
        <v>19410</v>
      </c>
      <c r="Q1188" s="21"/>
      <c r="R1188" s="22">
        <f t="shared" si="38"/>
        <v>0</v>
      </c>
      <c r="S1188" s="129">
        <f t="shared" si="39"/>
        <v>0</v>
      </c>
    </row>
    <row r="1189" spans="1:19">
      <c r="A1189" s="130" t="s">
        <v>4116</v>
      </c>
      <c r="B1189" s="24" t="s">
        <v>325</v>
      </c>
      <c r="C1189" s="24" t="s">
        <v>326</v>
      </c>
      <c r="D1189" s="24">
        <v>571753</v>
      </c>
      <c r="E1189" s="21">
        <v>5452000680235</v>
      </c>
      <c r="F1189" s="24">
        <v>131399</v>
      </c>
      <c r="G1189" s="24" t="s">
        <v>138</v>
      </c>
      <c r="H1189" s="20">
        <v>112</v>
      </c>
      <c r="I1189" s="20" t="s">
        <v>18</v>
      </c>
      <c r="J1189" s="25"/>
      <c r="K1189" s="24"/>
      <c r="L1189" s="40" t="s">
        <v>5668</v>
      </c>
      <c r="M1189" s="24" t="s">
        <v>321</v>
      </c>
      <c r="N1189" s="24" t="s">
        <v>321</v>
      </c>
      <c r="O1189" s="26">
        <v>73</v>
      </c>
      <c r="P1189" s="67">
        <v>20000</v>
      </c>
      <c r="Q1189" s="21"/>
      <c r="R1189" s="22">
        <f t="shared" si="38"/>
        <v>0</v>
      </c>
      <c r="S1189" s="129">
        <f t="shared" si="39"/>
        <v>0</v>
      </c>
    </row>
    <row r="1190" spans="1:19">
      <c r="A1190" s="130" t="s">
        <v>4116</v>
      </c>
      <c r="B1190" s="24" t="s">
        <v>325</v>
      </c>
      <c r="C1190" s="24" t="s">
        <v>326</v>
      </c>
      <c r="D1190" s="24">
        <v>571121</v>
      </c>
      <c r="E1190" s="21">
        <v>5452000598684</v>
      </c>
      <c r="F1190" s="24">
        <v>112527</v>
      </c>
      <c r="G1190" s="24" t="s">
        <v>95</v>
      </c>
      <c r="H1190" s="20">
        <v>121</v>
      </c>
      <c r="I1190" s="20" t="s">
        <v>80</v>
      </c>
      <c r="J1190" s="25"/>
      <c r="K1190" s="24"/>
      <c r="L1190" s="40" t="s">
        <v>5669</v>
      </c>
      <c r="M1190" s="24" t="s">
        <v>321</v>
      </c>
      <c r="N1190" s="24" t="s">
        <v>19</v>
      </c>
      <c r="O1190" s="26">
        <v>73</v>
      </c>
      <c r="P1190" s="67">
        <v>23730</v>
      </c>
      <c r="Q1190" s="21"/>
      <c r="R1190" s="22">
        <f t="shared" si="38"/>
        <v>0</v>
      </c>
      <c r="S1190" s="129">
        <f t="shared" si="39"/>
        <v>0</v>
      </c>
    </row>
    <row r="1191" spans="1:19">
      <c r="A1191" s="130" t="s">
        <v>4116</v>
      </c>
      <c r="B1191" s="24" t="s">
        <v>325</v>
      </c>
      <c r="C1191" s="24" t="s">
        <v>326</v>
      </c>
      <c r="D1191" s="24">
        <v>571755</v>
      </c>
      <c r="E1191" s="21">
        <v>5452000680259</v>
      </c>
      <c r="F1191" s="24">
        <v>126962</v>
      </c>
      <c r="G1191" s="24" t="s">
        <v>137</v>
      </c>
      <c r="H1191" s="20">
        <v>115</v>
      </c>
      <c r="I1191" s="20" t="s">
        <v>1141</v>
      </c>
      <c r="J1191" s="25"/>
      <c r="K1191" s="24"/>
      <c r="L1191" s="40" t="s">
        <v>5670</v>
      </c>
      <c r="M1191" s="24" t="s">
        <v>321</v>
      </c>
      <c r="N1191" s="24" t="s">
        <v>19</v>
      </c>
      <c r="O1191" s="26">
        <v>72</v>
      </c>
      <c r="P1191" s="67">
        <v>22250</v>
      </c>
      <c r="Q1191" s="21"/>
      <c r="R1191" s="22">
        <f t="shared" si="38"/>
        <v>0</v>
      </c>
      <c r="S1191" s="129">
        <f t="shared" si="39"/>
        <v>0</v>
      </c>
    </row>
    <row r="1192" spans="1:19">
      <c r="A1192" s="130" t="s">
        <v>4116</v>
      </c>
      <c r="B1192" s="24" t="s">
        <v>325</v>
      </c>
      <c r="C1192" s="24" t="s">
        <v>326</v>
      </c>
      <c r="D1192" s="24">
        <v>571824</v>
      </c>
      <c r="E1192" s="21">
        <v>5452000680570</v>
      </c>
      <c r="F1192" s="24"/>
      <c r="G1192" s="24" t="s">
        <v>59</v>
      </c>
      <c r="H1192" s="20">
        <v>109</v>
      </c>
      <c r="I1192" s="20" t="s">
        <v>18</v>
      </c>
      <c r="J1192" s="25"/>
      <c r="K1192" s="24"/>
      <c r="L1192" s="40" t="s">
        <v>5275</v>
      </c>
      <c r="M1192" s="24" t="s">
        <v>321</v>
      </c>
      <c r="N1192" s="24" t="s">
        <v>320</v>
      </c>
      <c r="O1192" s="26">
        <v>71</v>
      </c>
      <c r="P1192" s="67">
        <v>23630</v>
      </c>
      <c r="Q1192" s="21"/>
      <c r="R1192" s="22">
        <f t="shared" si="38"/>
        <v>0</v>
      </c>
      <c r="S1192" s="129">
        <f t="shared" si="39"/>
        <v>0</v>
      </c>
    </row>
    <row r="1193" spans="1:19">
      <c r="A1193" s="130" t="s">
        <v>4116</v>
      </c>
      <c r="B1193" s="24" t="s">
        <v>325</v>
      </c>
      <c r="C1193" s="24" t="s">
        <v>326</v>
      </c>
      <c r="D1193" s="24">
        <v>577146</v>
      </c>
      <c r="E1193" s="21">
        <v>4038526029676</v>
      </c>
      <c r="F1193" s="24"/>
      <c r="G1193" s="24" t="s">
        <v>119</v>
      </c>
      <c r="H1193" s="20">
        <v>109</v>
      </c>
      <c r="I1193" s="20" t="s">
        <v>18</v>
      </c>
      <c r="J1193" s="25"/>
      <c r="K1193" s="24"/>
      <c r="L1193" s="40" t="s">
        <v>5276</v>
      </c>
      <c r="M1193" s="24" t="s">
        <v>19</v>
      </c>
      <c r="N1193" s="24" t="s">
        <v>19</v>
      </c>
      <c r="O1193" s="26">
        <v>71</v>
      </c>
      <c r="P1193" s="67">
        <v>30140</v>
      </c>
      <c r="Q1193" s="21"/>
      <c r="R1193" s="22">
        <f t="shared" si="38"/>
        <v>0</v>
      </c>
      <c r="S1193" s="129">
        <f t="shared" si="39"/>
        <v>0</v>
      </c>
    </row>
    <row r="1194" spans="1:19">
      <c r="A1194" s="130" t="s">
        <v>4116</v>
      </c>
      <c r="B1194" s="45" t="s">
        <v>17</v>
      </c>
      <c r="C1194" s="45" t="s">
        <v>327</v>
      </c>
      <c r="D1194" s="45">
        <v>528883</v>
      </c>
      <c r="E1194" s="46">
        <v>5452000660053</v>
      </c>
      <c r="F1194" s="45">
        <v>112981</v>
      </c>
      <c r="G1194" s="45" t="s">
        <v>23</v>
      </c>
      <c r="H1194" s="64">
        <v>75</v>
      </c>
      <c r="I1194" s="64" t="s">
        <v>18</v>
      </c>
      <c r="J1194" s="47"/>
      <c r="K1194" s="45"/>
      <c r="L1194" s="44" t="s">
        <v>6233</v>
      </c>
      <c r="M1194" s="45" t="s">
        <v>321</v>
      </c>
      <c r="N1194" s="45" t="s">
        <v>19</v>
      </c>
      <c r="O1194" s="48">
        <v>70</v>
      </c>
      <c r="P1194" s="68">
        <v>6690</v>
      </c>
      <c r="Q1194" s="21"/>
      <c r="R1194" s="22">
        <f t="shared" si="38"/>
        <v>0</v>
      </c>
      <c r="S1194" s="129">
        <f t="shared" si="39"/>
        <v>0</v>
      </c>
    </row>
    <row r="1195" spans="1:19">
      <c r="A1195" s="130" t="s">
        <v>4116</v>
      </c>
      <c r="B1195" s="45" t="s">
        <v>17</v>
      </c>
      <c r="C1195" s="45" t="s">
        <v>327</v>
      </c>
      <c r="D1195" s="45">
        <v>528887</v>
      </c>
      <c r="E1195" s="46">
        <v>5452000660091</v>
      </c>
      <c r="F1195" s="45"/>
      <c r="G1195" s="45" t="s">
        <v>24</v>
      </c>
      <c r="H1195" s="64">
        <v>79</v>
      </c>
      <c r="I1195" s="64" t="s">
        <v>18</v>
      </c>
      <c r="J1195" s="47"/>
      <c r="K1195" s="45"/>
      <c r="L1195" s="44" t="s">
        <v>6234</v>
      </c>
      <c r="M1195" s="45" t="s">
        <v>321</v>
      </c>
      <c r="N1195" s="45" t="s">
        <v>320</v>
      </c>
      <c r="O1195" s="48">
        <v>70</v>
      </c>
      <c r="P1195" s="68">
        <v>7300</v>
      </c>
      <c r="Q1195" s="21"/>
      <c r="R1195" s="22">
        <f t="shared" si="38"/>
        <v>0</v>
      </c>
      <c r="S1195" s="129">
        <f t="shared" si="39"/>
        <v>0</v>
      </c>
    </row>
    <row r="1196" spans="1:19">
      <c r="A1196" s="130" t="s">
        <v>4116</v>
      </c>
      <c r="B1196" s="45" t="s">
        <v>17</v>
      </c>
      <c r="C1196" s="45" t="s">
        <v>327</v>
      </c>
      <c r="D1196" s="45">
        <v>577053</v>
      </c>
      <c r="E1196" s="46">
        <v>4038526027009</v>
      </c>
      <c r="F1196" s="45"/>
      <c r="G1196" s="45" t="s">
        <v>2860</v>
      </c>
      <c r="H1196" s="64">
        <v>80</v>
      </c>
      <c r="I1196" s="64" t="s">
        <v>18</v>
      </c>
      <c r="J1196" s="47"/>
      <c r="K1196" s="45"/>
      <c r="L1196" s="44" t="s">
        <v>6235</v>
      </c>
      <c r="M1196" s="45" t="s">
        <v>321</v>
      </c>
      <c r="N1196" s="45" t="s">
        <v>19</v>
      </c>
      <c r="O1196" s="48">
        <v>71</v>
      </c>
      <c r="P1196" s="68">
        <v>8310</v>
      </c>
      <c r="Q1196" s="21"/>
      <c r="R1196" s="22">
        <f t="shared" si="38"/>
        <v>0</v>
      </c>
      <c r="S1196" s="129">
        <f t="shared" si="39"/>
        <v>0</v>
      </c>
    </row>
    <row r="1197" spans="1:19">
      <c r="A1197" s="130" t="s">
        <v>4116</v>
      </c>
      <c r="B1197" s="45" t="s">
        <v>17</v>
      </c>
      <c r="C1197" s="45" t="s">
        <v>327</v>
      </c>
      <c r="D1197" s="45">
        <v>528905</v>
      </c>
      <c r="E1197" s="46">
        <v>5452000660190</v>
      </c>
      <c r="F1197" s="45"/>
      <c r="G1197" s="45" t="s">
        <v>25</v>
      </c>
      <c r="H1197" s="64">
        <v>82</v>
      </c>
      <c r="I1197" s="64" t="s">
        <v>18</v>
      </c>
      <c r="J1197" s="47"/>
      <c r="K1197" s="45"/>
      <c r="L1197" s="44" t="s">
        <v>6236</v>
      </c>
      <c r="M1197" s="45" t="s">
        <v>321</v>
      </c>
      <c r="N1197" s="45" t="s">
        <v>320</v>
      </c>
      <c r="O1197" s="48">
        <v>70</v>
      </c>
      <c r="P1197" s="68">
        <v>7540</v>
      </c>
      <c r="Q1197" s="21"/>
      <c r="R1197" s="22">
        <f t="shared" si="38"/>
        <v>0</v>
      </c>
      <c r="S1197" s="129">
        <f t="shared" si="39"/>
        <v>0</v>
      </c>
    </row>
    <row r="1198" spans="1:19">
      <c r="A1198" s="130" t="s">
        <v>4116</v>
      </c>
      <c r="B1198" s="45" t="s">
        <v>17</v>
      </c>
      <c r="C1198" s="45" t="s">
        <v>327</v>
      </c>
      <c r="D1198" s="45">
        <v>528882</v>
      </c>
      <c r="E1198" s="46">
        <v>5452000660046</v>
      </c>
      <c r="F1198" s="45">
        <v>103358</v>
      </c>
      <c r="G1198" s="45" t="s">
        <v>31</v>
      </c>
      <c r="H1198" s="64">
        <v>75</v>
      </c>
      <c r="I1198" s="64" t="s">
        <v>18</v>
      </c>
      <c r="J1198" s="47"/>
      <c r="K1198" s="45"/>
      <c r="L1198" s="44" t="s">
        <v>6158</v>
      </c>
      <c r="M1198" s="45" t="s">
        <v>321</v>
      </c>
      <c r="N1198" s="45" t="s">
        <v>320</v>
      </c>
      <c r="O1198" s="48">
        <v>70</v>
      </c>
      <c r="P1198" s="68">
        <v>6690</v>
      </c>
      <c r="Q1198" s="21"/>
      <c r="R1198" s="22">
        <f t="shared" si="38"/>
        <v>0</v>
      </c>
      <c r="S1198" s="129">
        <f t="shared" si="39"/>
        <v>0</v>
      </c>
    </row>
    <row r="1199" spans="1:19">
      <c r="A1199" s="130" t="s">
        <v>4116</v>
      </c>
      <c r="B1199" s="45" t="s">
        <v>17</v>
      </c>
      <c r="C1199" s="45" t="s">
        <v>327</v>
      </c>
      <c r="D1199" s="45">
        <v>528884</v>
      </c>
      <c r="E1199" s="46">
        <v>5452000660060</v>
      </c>
      <c r="F1199" s="45"/>
      <c r="G1199" s="45" t="s">
        <v>2859</v>
      </c>
      <c r="H1199" s="64">
        <v>75</v>
      </c>
      <c r="I1199" s="64" t="s">
        <v>30</v>
      </c>
      <c r="J1199" s="47"/>
      <c r="K1199" s="45"/>
      <c r="L1199" s="44" t="s">
        <v>6159</v>
      </c>
      <c r="M1199" s="45" t="s">
        <v>321</v>
      </c>
      <c r="N1199" s="45" t="s">
        <v>19</v>
      </c>
      <c r="O1199" s="48">
        <v>70</v>
      </c>
      <c r="P1199" s="68">
        <v>8690</v>
      </c>
      <c r="Q1199" s="21"/>
      <c r="R1199" s="22">
        <f t="shared" si="38"/>
        <v>0</v>
      </c>
      <c r="S1199" s="129">
        <f t="shared" si="39"/>
        <v>0</v>
      </c>
    </row>
    <row r="1200" spans="1:19">
      <c r="A1200" s="130" t="s">
        <v>4116</v>
      </c>
      <c r="B1200" s="45" t="s">
        <v>17</v>
      </c>
      <c r="C1200" s="45" t="s">
        <v>327</v>
      </c>
      <c r="D1200" s="45">
        <v>528886</v>
      </c>
      <c r="E1200" s="46">
        <v>5452000660084</v>
      </c>
      <c r="F1200" s="45"/>
      <c r="G1200" s="45" t="s">
        <v>32</v>
      </c>
      <c r="H1200" s="64">
        <v>79</v>
      </c>
      <c r="I1200" s="64" t="s">
        <v>18</v>
      </c>
      <c r="J1200" s="47"/>
      <c r="K1200" s="45"/>
      <c r="L1200" s="44" t="s">
        <v>6160</v>
      </c>
      <c r="M1200" s="45" t="s">
        <v>321</v>
      </c>
      <c r="N1200" s="45" t="s">
        <v>321</v>
      </c>
      <c r="O1200" s="48">
        <v>70</v>
      </c>
      <c r="P1200" s="68">
        <v>7220</v>
      </c>
      <c r="Q1200" s="21"/>
      <c r="R1200" s="22">
        <f t="shared" si="38"/>
        <v>0</v>
      </c>
      <c r="S1200" s="129">
        <f t="shared" si="39"/>
        <v>0</v>
      </c>
    </row>
    <row r="1201" spans="1:19">
      <c r="A1201" s="130" t="s">
        <v>4116</v>
      </c>
      <c r="B1201" s="45" t="s">
        <v>17</v>
      </c>
      <c r="C1201" s="45" t="s">
        <v>327</v>
      </c>
      <c r="D1201" s="45">
        <v>528889</v>
      </c>
      <c r="E1201" s="46">
        <v>5452000660114</v>
      </c>
      <c r="F1201" s="45">
        <v>111146</v>
      </c>
      <c r="G1201" s="45" t="s">
        <v>26</v>
      </c>
      <c r="H1201" s="64">
        <v>81</v>
      </c>
      <c r="I1201" s="64" t="s">
        <v>18</v>
      </c>
      <c r="J1201" s="47"/>
      <c r="K1201" s="45"/>
      <c r="L1201" s="44" t="s">
        <v>6161</v>
      </c>
      <c r="M1201" s="45" t="s">
        <v>321</v>
      </c>
      <c r="N1201" s="45" t="s">
        <v>320</v>
      </c>
      <c r="O1201" s="48">
        <v>70</v>
      </c>
      <c r="P1201" s="68">
        <v>6670</v>
      </c>
      <c r="Q1201" s="21"/>
      <c r="R1201" s="22">
        <f t="shared" si="38"/>
        <v>0</v>
      </c>
      <c r="S1201" s="129">
        <f t="shared" si="39"/>
        <v>0</v>
      </c>
    </row>
    <row r="1202" spans="1:19">
      <c r="A1202" s="130" t="s">
        <v>4116</v>
      </c>
      <c r="B1202" s="45" t="s">
        <v>17</v>
      </c>
      <c r="C1202" s="45" t="s">
        <v>327</v>
      </c>
      <c r="D1202" s="45">
        <v>528900</v>
      </c>
      <c r="E1202" s="46">
        <v>5452000660121</v>
      </c>
      <c r="F1202" s="45"/>
      <c r="G1202" s="45" t="s">
        <v>26</v>
      </c>
      <c r="H1202" s="64">
        <v>85</v>
      </c>
      <c r="I1202" s="64" t="s">
        <v>18</v>
      </c>
      <c r="J1202" s="47" t="s">
        <v>1735</v>
      </c>
      <c r="K1202" s="45"/>
      <c r="L1202" s="44" t="s">
        <v>6162</v>
      </c>
      <c r="M1202" s="45" t="s">
        <v>19</v>
      </c>
      <c r="N1202" s="45" t="s">
        <v>320</v>
      </c>
      <c r="O1202" s="48">
        <v>70</v>
      </c>
      <c r="P1202" s="68">
        <v>7180</v>
      </c>
      <c r="Q1202" s="21"/>
      <c r="R1202" s="22">
        <f t="shared" si="38"/>
        <v>0</v>
      </c>
      <c r="S1202" s="129">
        <f t="shared" si="39"/>
        <v>0</v>
      </c>
    </row>
    <row r="1203" spans="1:19">
      <c r="A1203" s="130" t="s">
        <v>4116</v>
      </c>
      <c r="B1203" s="45" t="s">
        <v>17</v>
      </c>
      <c r="C1203" s="45" t="s">
        <v>327</v>
      </c>
      <c r="D1203" s="45">
        <v>545057</v>
      </c>
      <c r="E1203" s="46">
        <v>5452000726384</v>
      </c>
      <c r="F1203" s="45">
        <v>126715</v>
      </c>
      <c r="G1203" s="45" t="s">
        <v>33</v>
      </c>
      <c r="H1203" s="64">
        <v>86</v>
      </c>
      <c r="I1203" s="64" t="s">
        <v>30</v>
      </c>
      <c r="J1203" s="47" t="s">
        <v>1735</v>
      </c>
      <c r="K1203" s="45"/>
      <c r="L1203" s="44" t="s">
        <v>6163</v>
      </c>
      <c r="M1203" s="45" t="s">
        <v>19</v>
      </c>
      <c r="N1203" s="45" t="s">
        <v>320</v>
      </c>
      <c r="O1203" s="48">
        <v>69</v>
      </c>
      <c r="P1203" s="68">
        <v>7400</v>
      </c>
      <c r="Q1203" s="21"/>
      <c r="R1203" s="22">
        <f t="shared" si="38"/>
        <v>0</v>
      </c>
      <c r="S1203" s="129">
        <f t="shared" si="39"/>
        <v>0</v>
      </c>
    </row>
    <row r="1204" spans="1:19">
      <c r="A1204" s="130" t="s">
        <v>4116</v>
      </c>
      <c r="B1204" s="45" t="s">
        <v>17</v>
      </c>
      <c r="C1204" s="45" t="s">
        <v>327</v>
      </c>
      <c r="D1204" s="45">
        <v>528906</v>
      </c>
      <c r="E1204" s="46">
        <v>5452000660206</v>
      </c>
      <c r="F1204" s="45">
        <v>95574</v>
      </c>
      <c r="G1204" s="45" t="s">
        <v>28</v>
      </c>
      <c r="H1204" s="64">
        <v>84</v>
      </c>
      <c r="I1204" s="64" t="s">
        <v>18</v>
      </c>
      <c r="J1204" s="47"/>
      <c r="K1204" s="45"/>
      <c r="L1204" s="44" t="s">
        <v>6164</v>
      </c>
      <c r="M1204" s="45" t="s">
        <v>321</v>
      </c>
      <c r="N1204" s="45" t="s">
        <v>320</v>
      </c>
      <c r="O1204" s="48">
        <v>70</v>
      </c>
      <c r="P1204" s="68">
        <v>9120</v>
      </c>
      <c r="Q1204" s="21"/>
      <c r="R1204" s="22">
        <f t="shared" si="38"/>
        <v>0</v>
      </c>
      <c r="S1204" s="129">
        <f t="shared" si="39"/>
        <v>0</v>
      </c>
    </row>
    <row r="1205" spans="1:19">
      <c r="A1205" s="130" t="s">
        <v>4116</v>
      </c>
      <c r="B1205" s="45" t="s">
        <v>17</v>
      </c>
      <c r="C1205" s="45" t="s">
        <v>327</v>
      </c>
      <c r="D1205" s="45">
        <v>528908</v>
      </c>
      <c r="E1205" s="46">
        <v>5452000660220</v>
      </c>
      <c r="F1205" s="45"/>
      <c r="G1205" s="45" t="s">
        <v>117</v>
      </c>
      <c r="H1205" s="64">
        <v>88</v>
      </c>
      <c r="I1205" s="64" t="s">
        <v>18</v>
      </c>
      <c r="J1205" s="47"/>
      <c r="K1205" s="45"/>
      <c r="L1205" s="44" t="s">
        <v>6165</v>
      </c>
      <c r="M1205" s="45" t="s">
        <v>321</v>
      </c>
      <c r="N1205" s="45" t="s">
        <v>320</v>
      </c>
      <c r="O1205" s="48">
        <v>70</v>
      </c>
      <c r="P1205" s="68">
        <v>8730</v>
      </c>
      <c r="Q1205" s="21"/>
      <c r="R1205" s="22">
        <f t="shared" si="38"/>
        <v>0</v>
      </c>
      <c r="S1205" s="129">
        <f t="shared" si="39"/>
        <v>0</v>
      </c>
    </row>
    <row r="1206" spans="1:19">
      <c r="A1206" s="130" t="s">
        <v>4116</v>
      </c>
      <c r="B1206" s="45" t="s">
        <v>17</v>
      </c>
      <c r="C1206" s="45" t="s">
        <v>327</v>
      </c>
      <c r="D1206" s="45">
        <v>577056</v>
      </c>
      <c r="E1206" s="46">
        <v>4038526028037</v>
      </c>
      <c r="F1206" s="45"/>
      <c r="G1206" s="45" t="s">
        <v>1531</v>
      </c>
      <c r="H1206" s="64">
        <v>80</v>
      </c>
      <c r="I1206" s="64" t="s">
        <v>30</v>
      </c>
      <c r="J1206" s="47"/>
      <c r="K1206" s="45"/>
      <c r="L1206" s="44" t="s">
        <v>6166</v>
      </c>
      <c r="M1206" s="45" t="s">
        <v>321</v>
      </c>
      <c r="N1206" s="45" t="s">
        <v>321</v>
      </c>
      <c r="O1206" s="48">
        <v>71</v>
      </c>
      <c r="P1206" s="68">
        <v>9900</v>
      </c>
      <c r="Q1206" s="21"/>
      <c r="R1206" s="22">
        <f t="shared" si="38"/>
        <v>0</v>
      </c>
      <c r="S1206" s="129">
        <f t="shared" si="39"/>
        <v>0</v>
      </c>
    </row>
    <row r="1207" spans="1:19">
      <c r="A1207" s="130" t="s">
        <v>4116</v>
      </c>
      <c r="B1207" s="45" t="s">
        <v>17</v>
      </c>
      <c r="C1207" s="45" t="s">
        <v>327</v>
      </c>
      <c r="D1207" s="45">
        <v>545065</v>
      </c>
      <c r="E1207" s="46">
        <v>5452000726773</v>
      </c>
      <c r="F1207" s="45">
        <v>128636</v>
      </c>
      <c r="G1207" s="45" t="s">
        <v>35</v>
      </c>
      <c r="H1207" s="64">
        <v>86</v>
      </c>
      <c r="I1207" s="64" t="s">
        <v>30</v>
      </c>
      <c r="J1207" s="47" t="s">
        <v>1735</v>
      </c>
      <c r="K1207" s="45"/>
      <c r="L1207" s="44" t="s">
        <v>6167</v>
      </c>
      <c r="M1207" s="45" t="s">
        <v>19</v>
      </c>
      <c r="N1207" s="45" t="s">
        <v>320</v>
      </c>
      <c r="O1207" s="48">
        <v>70</v>
      </c>
      <c r="P1207" s="68">
        <v>7780</v>
      </c>
      <c r="Q1207" s="21"/>
      <c r="R1207" s="22">
        <f t="shared" si="38"/>
        <v>0</v>
      </c>
      <c r="S1207" s="129">
        <f t="shared" si="39"/>
        <v>0</v>
      </c>
    </row>
    <row r="1208" spans="1:19">
      <c r="A1208" s="130" t="s">
        <v>4116</v>
      </c>
      <c r="B1208" s="45" t="s">
        <v>17</v>
      </c>
      <c r="C1208" s="45" t="s">
        <v>327</v>
      </c>
      <c r="D1208" s="45">
        <v>545096</v>
      </c>
      <c r="E1208" s="46">
        <v>5452000727084</v>
      </c>
      <c r="F1208" s="45">
        <v>122096</v>
      </c>
      <c r="G1208" s="45" t="s">
        <v>34</v>
      </c>
      <c r="H1208" s="64">
        <v>86</v>
      </c>
      <c r="I1208" s="64" t="s">
        <v>30</v>
      </c>
      <c r="J1208" s="47"/>
      <c r="K1208" s="45"/>
      <c r="L1208" s="44" t="s">
        <v>6168</v>
      </c>
      <c r="M1208" s="45" t="s">
        <v>19</v>
      </c>
      <c r="N1208" s="45" t="s">
        <v>320</v>
      </c>
      <c r="O1208" s="48">
        <v>70</v>
      </c>
      <c r="P1208" s="68">
        <v>8850</v>
      </c>
      <c r="Q1208" s="21"/>
      <c r="R1208" s="22">
        <f t="shared" si="38"/>
        <v>0</v>
      </c>
      <c r="S1208" s="129">
        <f t="shared" si="39"/>
        <v>0</v>
      </c>
    </row>
    <row r="1209" spans="1:19">
      <c r="A1209" s="130" t="s">
        <v>4116</v>
      </c>
      <c r="B1209" s="45" t="s">
        <v>17</v>
      </c>
      <c r="C1209" s="45" t="s">
        <v>327</v>
      </c>
      <c r="D1209" s="45">
        <v>528917</v>
      </c>
      <c r="E1209" s="46">
        <v>5452000660312</v>
      </c>
      <c r="F1209" s="45">
        <v>116127</v>
      </c>
      <c r="G1209" s="45" t="s">
        <v>29</v>
      </c>
      <c r="H1209" s="64">
        <v>88</v>
      </c>
      <c r="I1209" s="64" t="s">
        <v>18</v>
      </c>
      <c r="J1209" s="47"/>
      <c r="K1209" s="45"/>
      <c r="L1209" s="44" t="s">
        <v>6169</v>
      </c>
      <c r="M1209" s="45" t="s">
        <v>19</v>
      </c>
      <c r="N1209" s="45" t="s">
        <v>320</v>
      </c>
      <c r="O1209" s="48">
        <v>71</v>
      </c>
      <c r="P1209" s="68">
        <v>9690</v>
      </c>
      <c r="Q1209" s="21"/>
      <c r="R1209" s="22">
        <f t="shared" si="38"/>
        <v>0</v>
      </c>
      <c r="S1209" s="129">
        <f t="shared" si="39"/>
        <v>0</v>
      </c>
    </row>
    <row r="1210" spans="1:19">
      <c r="A1210" s="130" t="s">
        <v>4116</v>
      </c>
      <c r="B1210" s="45" t="s">
        <v>17</v>
      </c>
      <c r="C1210" s="45" t="s">
        <v>327</v>
      </c>
      <c r="D1210" s="45">
        <v>542769</v>
      </c>
      <c r="E1210" s="46">
        <v>5452000686701</v>
      </c>
      <c r="F1210" s="45"/>
      <c r="G1210" s="45" t="s">
        <v>1729</v>
      </c>
      <c r="H1210" s="64">
        <v>81</v>
      </c>
      <c r="I1210" s="64" t="s">
        <v>18</v>
      </c>
      <c r="J1210" s="47" t="s">
        <v>1735</v>
      </c>
      <c r="K1210" s="45"/>
      <c r="L1210" s="44" t="s">
        <v>5991</v>
      </c>
      <c r="M1210" s="45" t="s">
        <v>321</v>
      </c>
      <c r="N1210" s="45" t="s">
        <v>320</v>
      </c>
      <c r="O1210" s="48">
        <v>70</v>
      </c>
      <c r="P1210" s="68">
        <v>8980</v>
      </c>
      <c r="Q1210" s="21"/>
      <c r="R1210" s="22">
        <f t="shared" si="38"/>
        <v>0</v>
      </c>
      <c r="S1210" s="129">
        <f t="shared" si="39"/>
        <v>0</v>
      </c>
    </row>
    <row r="1211" spans="1:19">
      <c r="A1211" s="130" t="s">
        <v>4116</v>
      </c>
      <c r="B1211" s="45" t="s">
        <v>17</v>
      </c>
      <c r="C1211" s="45" t="s">
        <v>327</v>
      </c>
      <c r="D1211" s="45">
        <v>547336</v>
      </c>
      <c r="E1211" s="46">
        <v>5452000802354</v>
      </c>
      <c r="F1211" s="45"/>
      <c r="G1211" s="45" t="s">
        <v>36</v>
      </c>
      <c r="H1211" s="64">
        <v>81</v>
      </c>
      <c r="I1211" s="64" t="s">
        <v>18</v>
      </c>
      <c r="J1211" s="47"/>
      <c r="K1211" s="45"/>
      <c r="L1211" s="44" t="s">
        <v>5992</v>
      </c>
      <c r="M1211" s="45" t="s">
        <v>320</v>
      </c>
      <c r="N1211" s="45" t="s">
        <v>19</v>
      </c>
      <c r="O1211" s="48">
        <v>68</v>
      </c>
      <c r="P1211" s="68">
        <v>8510</v>
      </c>
      <c r="Q1211" s="21"/>
      <c r="R1211" s="22">
        <f t="shared" si="38"/>
        <v>0</v>
      </c>
      <c r="S1211" s="129">
        <f t="shared" si="39"/>
        <v>0</v>
      </c>
    </row>
    <row r="1212" spans="1:19">
      <c r="A1212" s="130" t="s">
        <v>4116</v>
      </c>
      <c r="B1212" s="45" t="s">
        <v>17</v>
      </c>
      <c r="C1212" s="45" t="s">
        <v>327</v>
      </c>
      <c r="D1212" s="45">
        <v>543738</v>
      </c>
      <c r="E1212" s="46">
        <v>5452000711922</v>
      </c>
      <c r="F1212" s="45"/>
      <c r="G1212" s="45" t="s">
        <v>38</v>
      </c>
      <c r="H1212" s="64">
        <v>84</v>
      </c>
      <c r="I1212" s="64" t="s">
        <v>30</v>
      </c>
      <c r="J1212" s="47"/>
      <c r="K1212" s="45"/>
      <c r="L1212" s="44" t="s">
        <v>5993</v>
      </c>
      <c r="M1212" s="45" t="s">
        <v>19</v>
      </c>
      <c r="N1212" s="45" t="s">
        <v>320</v>
      </c>
      <c r="O1212" s="48">
        <v>70</v>
      </c>
      <c r="P1212" s="68">
        <v>9220</v>
      </c>
      <c r="Q1212" s="21"/>
      <c r="R1212" s="22">
        <f t="shared" si="38"/>
        <v>0</v>
      </c>
      <c r="S1212" s="129">
        <f t="shared" si="39"/>
        <v>0</v>
      </c>
    </row>
    <row r="1213" spans="1:19">
      <c r="A1213" s="130" t="s">
        <v>4116</v>
      </c>
      <c r="B1213" s="45" t="s">
        <v>17</v>
      </c>
      <c r="C1213" s="45" t="s">
        <v>327</v>
      </c>
      <c r="D1213" s="45">
        <v>528904</v>
      </c>
      <c r="E1213" s="46">
        <v>5452000660183</v>
      </c>
      <c r="F1213" s="45">
        <v>111099</v>
      </c>
      <c r="G1213" s="45" t="s">
        <v>38</v>
      </c>
      <c r="H1213" s="64">
        <v>84</v>
      </c>
      <c r="I1213" s="64" t="s">
        <v>18</v>
      </c>
      <c r="J1213" s="47"/>
      <c r="K1213" s="45"/>
      <c r="L1213" s="44" t="s">
        <v>5994</v>
      </c>
      <c r="M1213" s="45" t="s">
        <v>19</v>
      </c>
      <c r="N1213" s="45" t="s">
        <v>320</v>
      </c>
      <c r="O1213" s="48">
        <v>70</v>
      </c>
      <c r="P1213" s="68">
        <v>8850</v>
      </c>
      <c r="Q1213" s="21"/>
      <c r="R1213" s="22">
        <f t="shared" si="38"/>
        <v>0</v>
      </c>
      <c r="S1213" s="129">
        <f t="shared" si="39"/>
        <v>0</v>
      </c>
    </row>
    <row r="1214" spans="1:19">
      <c r="A1214" s="130" t="s">
        <v>4116</v>
      </c>
      <c r="B1214" s="45" t="s">
        <v>17</v>
      </c>
      <c r="C1214" s="45" t="s">
        <v>327</v>
      </c>
      <c r="D1214" s="45">
        <v>545068</v>
      </c>
      <c r="E1214" s="46">
        <v>5452000726803</v>
      </c>
      <c r="F1214" s="45"/>
      <c r="G1214" s="45" t="s">
        <v>47</v>
      </c>
      <c r="H1214" s="64">
        <v>86</v>
      </c>
      <c r="I1214" s="64" t="s">
        <v>42</v>
      </c>
      <c r="J1214" s="47" t="s">
        <v>1735</v>
      </c>
      <c r="K1214" s="45"/>
      <c r="L1214" s="44" t="s">
        <v>5995</v>
      </c>
      <c r="M1214" s="45" t="s">
        <v>19</v>
      </c>
      <c r="N1214" s="45" t="s">
        <v>320</v>
      </c>
      <c r="O1214" s="48">
        <v>70</v>
      </c>
      <c r="P1214" s="68">
        <v>11040</v>
      </c>
      <c r="Q1214" s="21"/>
      <c r="R1214" s="22">
        <f t="shared" si="38"/>
        <v>0</v>
      </c>
      <c r="S1214" s="129">
        <f t="shared" si="39"/>
        <v>0</v>
      </c>
    </row>
    <row r="1215" spans="1:19">
      <c r="A1215" s="130" t="s">
        <v>4116</v>
      </c>
      <c r="B1215" s="45" t="s">
        <v>17</v>
      </c>
      <c r="C1215" s="45" t="s">
        <v>327</v>
      </c>
      <c r="D1215" s="45">
        <v>547337</v>
      </c>
      <c r="E1215" s="46">
        <v>5452000802361</v>
      </c>
      <c r="F1215" s="45">
        <v>117906</v>
      </c>
      <c r="G1215" s="45" t="s">
        <v>44</v>
      </c>
      <c r="H1215" s="64">
        <v>84</v>
      </c>
      <c r="I1215" s="64" t="s">
        <v>18</v>
      </c>
      <c r="J1215" s="47"/>
      <c r="K1215" s="45"/>
      <c r="L1215" s="44" t="s">
        <v>5996</v>
      </c>
      <c r="M1215" s="45" t="s">
        <v>320</v>
      </c>
      <c r="N1215" s="45" t="s">
        <v>320</v>
      </c>
      <c r="O1215" s="48">
        <v>70</v>
      </c>
      <c r="P1215" s="68">
        <v>9460</v>
      </c>
      <c r="Q1215" s="21"/>
      <c r="R1215" s="22">
        <f t="shared" si="38"/>
        <v>0</v>
      </c>
      <c r="S1215" s="129">
        <f t="shared" si="39"/>
        <v>0</v>
      </c>
    </row>
    <row r="1216" spans="1:19">
      <c r="A1216" s="130" t="s">
        <v>4116</v>
      </c>
      <c r="B1216" s="45" t="s">
        <v>17</v>
      </c>
      <c r="C1216" s="45" t="s">
        <v>327</v>
      </c>
      <c r="D1216" s="45">
        <v>528912</v>
      </c>
      <c r="E1216" s="46">
        <v>5452000660268</v>
      </c>
      <c r="F1216" s="45">
        <v>95575</v>
      </c>
      <c r="G1216" s="45" t="s">
        <v>44</v>
      </c>
      <c r="H1216" s="64">
        <v>88</v>
      </c>
      <c r="I1216" s="64" t="s">
        <v>30</v>
      </c>
      <c r="J1216" s="47" t="s">
        <v>1735</v>
      </c>
      <c r="K1216" s="45"/>
      <c r="L1216" s="44" t="s">
        <v>5997</v>
      </c>
      <c r="M1216" s="45" t="s">
        <v>19</v>
      </c>
      <c r="N1216" s="45" t="s">
        <v>320</v>
      </c>
      <c r="O1216" s="48">
        <v>71</v>
      </c>
      <c r="P1216" s="68">
        <v>9830</v>
      </c>
      <c r="Q1216" s="21"/>
      <c r="R1216" s="22">
        <f t="shared" si="38"/>
        <v>0</v>
      </c>
      <c r="S1216" s="129">
        <f t="shared" si="39"/>
        <v>0</v>
      </c>
    </row>
    <row r="1217" spans="1:19">
      <c r="A1217" s="130" t="s">
        <v>4116</v>
      </c>
      <c r="B1217" s="45" t="s">
        <v>17</v>
      </c>
      <c r="C1217" s="45" t="s">
        <v>327</v>
      </c>
      <c r="D1217" s="45">
        <v>545058</v>
      </c>
      <c r="E1217" s="46">
        <v>5452000726391</v>
      </c>
      <c r="F1217" s="45"/>
      <c r="G1217" s="45" t="s">
        <v>44</v>
      </c>
      <c r="H1217" s="64">
        <v>88</v>
      </c>
      <c r="I1217" s="64" t="s">
        <v>42</v>
      </c>
      <c r="J1217" s="47" t="s">
        <v>1735</v>
      </c>
      <c r="K1217" s="45"/>
      <c r="L1217" s="44" t="s">
        <v>5998</v>
      </c>
      <c r="M1217" s="45" t="s">
        <v>19</v>
      </c>
      <c r="N1217" s="45" t="s">
        <v>320</v>
      </c>
      <c r="O1217" s="48">
        <v>70</v>
      </c>
      <c r="P1217" s="68">
        <v>10090</v>
      </c>
      <c r="Q1217" s="21"/>
      <c r="R1217" s="22">
        <f t="shared" si="38"/>
        <v>0</v>
      </c>
      <c r="S1217" s="129">
        <f t="shared" si="39"/>
        <v>0</v>
      </c>
    </row>
    <row r="1218" spans="1:19">
      <c r="A1218" s="130" t="s">
        <v>4116</v>
      </c>
      <c r="B1218" s="45" t="s">
        <v>17</v>
      </c>
      <c r="C1218" s="45" t="s">
        <v>327</v>
      </c>
      <c r="D1218" s="45">
        <v>531864</v>
      </c>
      <c r="E1218" s="46">
        <v>5452000468512</v>
      </c>
      <c r="F1218" s="45">
        <v>117908</v>
      </c>
      <c r="G1218" s="45" t="s">
        <v>39</v>
      </c>
      <c r="H1218" s="64">
        <v>88</v>
      </c>
      <c r="I1218" s="64" t="s">
        <v>18</v>
      </c>
      <c r="J1218" s="47"/>
      <c r="K1218" s="45"/>
      <c r="L1218" s="44" t="s">
        <v>5999</v>
      </c>
      <c r="M1218" s="45" t="s">
        <v>19</v>
      </c>
      <c r="N1218" s="45" t="s">
        <v>320</v>
      </c>
      <c r="O1218" s="48">
        <v>71</v>
      </c>
      <c r="P1218" s="68">
        <v>8040</v>
      </c>
      <c r="Q1218" s="21"/>
      <c r="R1218" s="22">
        <f t="shared" si="38"/>
        <v>0</v>
      </c>
      <c r="S1218" s="129">
        <f t="shared" si="39"/>
        <v>0</v>
      </c>
    </row>
    <row r="1219" spans="1:19">
      <c r="A1219" s="130" t="s">
        <v>4116</v>
      </c>
      <c r="B1219" s="45" t="s">
        <v>17</v>
      </c>
      <c r="C1219" s="45" t="s">
        <v>327</v>
      </c>
      <c r="D1219" s="45">
        <v>546404</v>
      </c>
      <c r="E1219" s="46">
        <v>5452000740380</v>
      </c>
      <c r="F1219" s="45">
        <v>128637</v>
      </c>
      <c r="G1219" s="45" t="s">
        <v>39</v>
      </c>
      <c r="H1219" s="64">
        <v>88</v>
      </c>
      <c r="I1219" s="64" t="s">
        <v>18</v>
      </c>
      <c r="J1219" s="47"/>
      <c r="K1219" s="45"/>
      <c r="L1219" s="44" t="s">
        <v>6000</v>
      </c>
      <c r="M1219" s="45" t="s">
        <v>19</v>
      </c>
      <c r="N1219" s="45" t="s">
        <v>320</v>
      </c>
      <c r="O1219" s="48">
        <v>70</v>
      </c>
      <c r="P1219" s="68">
        <v>8030</v>
      </c>
      <c r="Q1219" s="21"/>
      <c r="R1219" s="22">
        <f t="shared" si="38"/>
        <v>0</v>
      </c>
      <c r="S1219" s="129">
        <f t="shared" si="39"/>
        <v>0</v>
      </c>
    </row>
    <row r="1220" spans="1:19">
      <c r="A1220" s="130" t="s">
        <v>4116</v>
      </c>
      <c r="B1220" s="45" t="s">
        <v>17</v>
      </c>
      <c r="C1220" s="45" t="s">
        <v>327</v>
      </c>
      <c r="D1220" s="45">
        <v>539109</v>
      </c>
      <c r="E1220" s="46">
        <v>5452000583871</v>
      </c>
      <c r="F1220" s="45"/>
      <c r="G1220" s="45" t="s">
        <v>39</v>
      </c>
      <c r="H1220" s="64">
        <v>88</v>
      </c>
      <c r="I1220" s="64" t="s">
        <v>42</v>
      </c>
      <c r="J1220" s="47"/>
      <c r="K1220" s="45"/>
      <c r="L1220" s="44" t="s">
        <v>6001</v>
      </c>
      <c r="M1220" s="45" t="s">
        <v>19</v>
      </c>
      <c r="N1220" s="45" t="s">
        <v>320</v>
      </c>
      <c r="O1220" s="48">
        <v>71</v>
      </c>
      <c r="P1220" s="68">
        <v>9010</v>
      </c>
      <c r="Q1220" s="21"/>
      <c r="R1220" s="22">
        <f t="shared" si="38"/>
        <v>0</v>
      </c>
      <c r="S1220" s="129">
        <f t="shared" si="39"/>
        <v>0</v>
      </c>
    </row>
    <row r="1221" spans="1:19">
      <c r="A1221" s="130" t="s">
        <v>4116</v>
      </c>
      <c r="B1221" s="45" t="s">
        <v>17</v>
      </c>
      <c r="C1221" s="45" t="s">
        <v>327</v>
      </c>
      <c r="D1221" s="45">
        <v>545064</v>
      </c>
      <c r="E1221" s="46">
        <v>5452000726766</v>
      </c>
      <c r="F1221" s="45">
        <v>125375</v>
      </c>
      <c r="G1221" s="45" t="s">
        <v>39</v>
      </c>
      <c r="H1221" s="64">
        <v>92</v>
      </c>
      <c r="I1221" s="64" t="s">
        <v>18</v>
      </c>
      <c r="J1221" s="47" t="s">
        <v>1735</v>
      </c>
      <c r="K1221" s="45"/>
      <c r="L1221" s="44" t="s">
        <v>6002</v>
      </c>
      <c r="M1221" s="45" t="s">
        <v>19</v>
      </c>
      <c r="N1221" s="45" t="s">
        <v>320</v>
      </c>
      <c r="O1221" s="48">
        <v>70</v>
      </c>
      <c r="P1221" s="68">
        <v>8310</v>
      </c>
      <c r="Q1221" s="21"/>
      <c r="R1221" s="22">
        <f t="shared" si="38"/>
        <v>0</v>
      </c>
      <c r="S1221" s="129">
        <f t="shared" si="39"/>
        <v>0</v>
      </c>
    </row>
    <row r="1222" spans="1:19">
      <c r="A1222" s="130" t="s">
        <v>4116</v>
      </c>
      <c r="B1222" s="45" t="s">
        <v>17</v>
      </c>
      <c r="C1222" s="45" t="s">
        <v>327</v>
      </c>
      <c r="D1222" s="45">
        <v>545075</v>
      </c>
      <c r="E1222" s="46">
        <v>5452000726889</v>
      </c>
      <c r="F1222" s="45"/>
      <c r="G1222" s="45" t="s">
        <v>39</v>
      </c>
      <c r="H1222" s="64">
        <v>92</v>
      </c>
      <c r="I1222" s="64" t="s">
        <v>42</v>
      </c>
      <c r="J1222" s="47" t="s">
        <v>1735</v>
      </c>
      <c r="K1222" s="45"/>
      <c r="L1222" s="44" t="s">
        <v>6003</v>
      </c>
      <c r="M1222" s="45" t="s">
        <v>19</v>
      </c>
      <c r="N1222" s="45" t="s">
        <v>320</v>
      </c>
      <c r="O1222" s="48">
        <v>70</v>
      </c>
      <c r="P1222" s="68">
        <v>9370</v>
      </c>
      <c r="Q1222" s="21"/>
      <c r="R1222" s="22">
        <f t="shared" si="38"/>
        <v>0</v>
      </c>
      <c r="S1222" s="129">
        <f t="shared" si="39"/>
        <v>0</v>
      </c>
    </row>
    <row r="1223" spans="1:19">
      <c r="A1223" s="130" t="s">
        <v>4116</v>
      </c>
      <c r="B1223" s="45" t="s">
        <v>17</v>
      </c>
      <c r="C1223" s="45" t="s">
        <v>327</v>
      </c>
      <c r="D1223" s="45">
        <v>580240</v>
      </c>
      <c r="E1223" s="46">
        <v>4038526060259</v>
      </c>
      <c r="F1223" s="45">
        <v>125231</v>
      </c>
      <c r="G1223" s="45" t="s">
        <v>49</v>
      </c>
      <c r="H1223" s="64">
        <v>82</v>
      </c>
      <c r="I1223" s="64" t="s">
        <v>30</v>
      </c>
      <c r="J1223" s="47"/>
      <c r="K1223" s="45"/>
      <c r="L1223" s="44" t="s">
        <v>6004</v>
      </c>
      <c r="M1223" s="45" t="s">
        <v>321</v>
      </c>
      <c r="N1223" s="45" t="s">
        <v>19</v>
      </c>
      <c r="O1223" s="48">
        <v>71</v>
      </c>
      <c r="P1223" s="68">
        <v>8310</v>
      </c>
      <c r="Q1223" s="21"/>
      <c r="R1223" s="22">
        <f t="shared" si="38"/>
        <v>0</v>
      </c>
      <c r="S1223" s="129">
        <f t="shared" si="39"/>
        <v>0</v>
      </c>
    </row>
    <row r="1224" spans="1:19">
      <c r="A1224" s="130" t="s">
        <v>4116</v>
      </c>
      <c r="B1224" s="45" t="s">
        <v>17</v>
      </c>
      <c r="C1224" s="45" t="s">
        <v>327</v>
      </c>
      <c r="D1224" s="45">
        <v>528920</v>
      </c>
      <c r="E1224" s="46">
        <v>5452000660343</v>
      </c>
      <c r="F1224" s="45"/>
      <c r="G1224" s="45" t="s">
        <v>48</v>
      </c>
      <c r="H1224" s="64">
        <v>85</v>
      </c>
      <c r="I1224" s="64" t="s">
        <v>30</v>
      </c>
      <c r="J1224" s="47"/>
      <c r="K1224" s="45"/>
      <c r="L1224" s="44" t="s">
        <v>6005</v>
      </c>
      <c r="M1224" s="45" t="s">
        <v>19</v>
      </c>
      <c r="N1224" s="45" t="s">
        <v>320</v>
      </c>
      <c r="O1224" s="48">
        <v>71</v>
      </c>
      <c r="P1224" s="68">
        <v>11400</v>
      </c>
      <c r="Q1224" s="21"/>
      <c r="R1224" s="22">
        <f t="shared" si="38"/>
        <v>0</v>
      </c>
      <c r="S1224" s="129">
        <f t="shared" si="39"/>
        <v>0</v>
      </c>
    </row>
    <row r="1225" spans="1:19">
      <c r="A1225" s="130" t="s">
        <v>4116</v>
      </c>
      <c r="B1225" s="45" t="s">
        <v>17</v>
      </c>
      <c r="C1225" s="45" t="s">
        <v>327</v>
      </c>
      <c r="D1225" s="45">
        <v>520456</v>
      </c>
      <c r="E1225" s="46">
        <v>5452000872500</v>
      </c>
      <c r="F1225" s="45"/>
      <c r="G1225" s="45" t="s">
        <v>45</v>
      </c>
      <c r="H1225" s="64">
        <v>88</v>
      </c>
      <c r="I1225" s="64" t="s">
        <v>30</v>
      </c>
      <c r="J1225" s="47"/>
      <c r="K1225" s="45"/>
      <c r="L1225" s="44" t="s">
        <v>6006</v>
      </c>
      <c r="M1225" s="45" t="s">
        <v>321</v>
      </c>
      <c r="N1225" s="45" t="s">
        <v>19</v>
      </c>
      <c r="O1225" s="48">
        <v>71</v>
      </c>
      <c r="P1225" s="68">
        <v>9380</v>
      </c>
      <c r="Q1225" s="21"/>
      <c r="R1225" s="22">
        <f t="shared" ref="R1225:R1288" si="40">((P1225-(P1225*$R$6))*Q1225)</f>
        <v>0</v>
      </c>
      <c r="S1225" s="129">
        <f t="shared" ref="S1225:S1288" si="41">((P1225-(P1225*$R$6))*Q1225)*1.2</f>
        <v>0</v>
      </c>
    </row>
    <row r="1226" spans="1:19">
      <c r="A1226" s="130" t="s">
        <v>4116</v>
      </c>
      <c r="B1226" s="45" t="s">
        <v>17</v>
      </c>
      <c r="C1226" s="45" t="s">
        <v>327</v>
      </c>
      <c r="D1226" s="45">
        <v>541236</v>
      </c>
      <c r="E1226" s="46">
        <v>5452000670762</v>
      </c>
      <c r="F1226" s="45"/>
      <c r="G1226" s="45" t="s">
        <v>45</v>
      </c>
      <c r="H1226" s="64">
        <v>88</v>
      </c>
      <c r="I1226" s="64" t="s">
        <v>42</v>
      </c>
      <c r="J1226" s="47"/>
      <c r="K1226" s="45"/>
      <c r="L1226" s="44" t="s">
        <v>6007</v>
      </c>
      <c r="M1226" s="45" t="s">
        <v>19</v>
      </c>
      <c r="N1226" s="45" t="s">
        <v>19</v>
      </c>
      <c r="O1226" s="48">
        <v>71</v>
      </c>
      <c r="P1226" s="68">
        <v>9500</v>
      </c>
      <c r="Q1226" s="21"/>
      <c r="R1226" s="22">
        <f t="shared" si="40"/>
        <v>0</v>
      </c>
      <c r="S1226" s="129">
        <f t="shared" si="41"/>
        <v>0</v>
      </c>
    </row>
    <row r="1227" spans="1:19">
      <c r="A1227" s="130" t="s">
        <v>4116</v>
      </c>
      <c r="B1227" s="45" t="s">
        <v>17</v>
      </c>
      <c r="C1227" s="45" t="s">
        <v>327</v>
      </c>
      <c r="D1227" s="45">
        <v>545062</v>
      </c>
      <c r="E1227" s="46">
        <v>5452000726438</v>
      </c>
      <c r="F1227" s="45">
        <v>128638</v>
      </c>
      <c r="G1227" s="45" t="s">
        <v>45</v>
      </c>
      <c r="H1227" s="64">
        <v>92</v>
      </c>
      <c r="I1227" s="64" t="s">
        <v>42</v>
      </c>
      <c r="J1227" s="47" t="s">
        <v>1735</v>
      </c>
      <c r="K1227" s="45"/>
      <c r="L1227" s="44" t="s">
        <v>6008</v>
      </c>
      <c r="M1227" s="45" t="s">
        <v>19</v>
      </c>
      <c r="N1227" s="45" t="s">
        <v>320</v>
      </c>
      <c r="O1227" s="48">
        <v>71</v>
      </c>
      <c r="P1227" s="68">
        <v>8990</v>
      </c>
      <c r="Q1227" s="21"/>
      <c r="R1227" s="22">
        <f t="shared" si="40"/>
        <v>0</v>
      </c>
      <c r="S1227" s="129">
        <f t="shared" si="41"/>
        <v>0</v>
      </c>
    </row>
    <row r="1228" spans="1:19">
      <c r="A1228" s="130" t="s">
        <v>4116</v>
      </c>
      <c r="B1228" s="45" t="s">
        <v>17</v>
      </c>
      <c r="C1228" s="45" t="s">
        <v>327</v>
      </c>
      <c r="D1228" s="45">
        <v>536086</v>
      </c>
      <c r="E1228" s="46">
        <v>5452000564191</v>
      </c>
      <c r="F1228" s="45">
        <v>111101</v>
      </c>
      <c r="G1228" s="45" t="s">
        <v>40</v>
      </c>
      <c r="H1228" s="64">
        <v>91</v>
      </c>
      <c r="I1228" s="64" t="s">
        <v>30</v>
      </c>
      <c r="J1228" s="47"/>
      <c r="K1228" s="45"/>
      <c r="L1228" s="44" t="s">
        <v>6009</v>
      </c>
      <c r="M1228" s="45" t="s">
        <v>320</v>
      </c>
      <c r="N1228" s="45" t="s">
        <v>19</v>
      </c>
      <c r="O1228" s="48">
        <v>72</v>
      </c>
      <c r="P1228" s="68">
        <v>8150</v>
      </c>
      <c r="Q1228" s="21"/>
      <c r="R1228" s="22">
        <f t="shared" si="40"/>
        <v>0</v>
      </c>
      <c r="S1228" s="129">
        <f t="shared" si="41"/>
        <v>0</v>
      </c>
    </row>
    <row r="1229" spans="1:19">
      <c r="A1229" s="130" t="s">
        <v>4116</v>
      </c>
      <c r="B1229" s="45" t="s">
        <v>17</v>
      </c>
      <c r="C1229" s="45" t="s">
        <v>327</v>
      </c>
      <c r="D1229" s="45">
        <v>533156</v>
      </c>
      <c r="E1229" s="46">
        <v>5452000538048</v>
      </c>
      <c r="F1229" s="45"/>
      <c r="G1229" s="45" t="s">
        <v>40</v>
      </c>
      <c r="H1229" s="64">
        <v>95</v>
      </c>
      <c r="I1229" s="64" t="s">
        <v>30</v>
      </c>
      <c r="J1229" s="47" t="s">
        <v>1735</v>
      </c>
      <c r="K1229" s="45"/>
      <c r="L1229" s="44" t="s">
        <v>6010</v>
      </c>
      <c r="M1229" s="45" t="s">
        <v>320</v>
      </c>
      <c r="N1229" s="45" t="s">
        <v>19</v>
      </c>
      <c r="O1229" s="48">
        <v>70</v>
      </c>
      <c r="P1229" s="68">
        <v>8260</v>
      </c>
      <c r="Q1229" s="21"/>
      <c r="R1229" s="22">
        <f t="shared" si="40"/>
        <v>0</v>
      </c>
      <c r="S1229" s="129">
        <f t="shared" si="41"/>
        <v>0</v>
      </c>
    </row>
    <row r="1230" spans="1:19">
      <c r="A1230" s="130" t="s">
        <v>4116</v>
      </c>
      <c r="B1230" s="45" t="s">
        <v>17</v>
      </c>
      <c r="C1230" s="45" t="s">
        <v>327</v>
      </c>
      <c r="D1230" s="45">
        <v>545073</v>
      </c>
      <c r="E1230" s="46">
        <v>5452000726445</v>
      </c>
      <c r="F1230" s="45">
        <v>122097</v>
      </c>
      <c r="G1230" s="45" t="s">
        <v>40</v>
      </c>
      <c r="H1230" s="64">
        <v>95</v>
      </c>
      <c r="I1230" s="64" t="s">
        <v>42</v>
      </c>
      <c r="J1230" s="47" t="s">
        <v>1735</v>
      </c>
      <c r="K1230" s="45"/>
      <c r="L1230" s="44" t="s">
        <v>6011</v>
      </c>
      <c r="M1230" s="45" t="s">
        <v>19</v>
      </c>
      <c r="N1230" s="45" t="s">
        <v>320</v>
      </c>
      <c r="O1230" s="48">
        <v>71</v>
      </c>
      <c r="P1230" s="68">
        <v>8320</v>
      </c>
      <c r="Q1230" s="21"/>
      <c r="R1230" s="22">
        <f t="shared" si="40"/>
        <v>0</v>
      </c>
      <c r="S1230" s="129">
        <f t="shared" si="41"/>
        <v>0</v>
      </c>
    </row>
    <row r="1231" spans="1:19">
      <c r="A1231" s="130" t="s">
        <v>4116</v>
      </c>
      <c r="B1231" s="45" t="s">
        <v>17</v>
      </c>
      <c r="C1231" s="45" t="s">
        <v>327</v>
      </c>
      <c r="D1231" s="45">
        <v>545106</v>
      </c>
      <c r="E1231" s="46">
        <v>5452000727183</v>
      </c>
      <c r="F1231" s="45"/>
      <c r="G1231" s="45" t="s">
        <v>1540</v>
      </c>
      <c r="H1231" s="64">
        <v>95</v>
      </c>
      <c r="I1231" s="64" t="s">
        <v>42</v>
      </c>
      <c r="J1231" s="47" t="s">
        <v>1735</v>
      </c>
      <c r="K1231" s="45"/>
      <c r="L1231" s="44" t="s">
        <v>6012</v>
      </c>
      <c r="M1231" s="45" t="s">
        <v>320</v>
      </c>
      <c r="N1231" s="45" t="s">
        <v>320</v>
      </c>
      <c r="O1231" s="48">
        <v>71</v>
      </c>
      <c r="P1231" s="68">
        <v>11970</v>
      </c>
      <c r="Q1231" s="21"/>
      <c r="R1231" s="22">
        <f t="shared" si="40"/>
        <v>0</v>
      </c>
      <c r="S1231" s="129">
        <f t="shared" si="41"/>
        <v>0</v>
      </c>
    </row>
    <row r="1232" spans="1:19">
      <c r="A1232" s="130" t="s">
        <v>4116</v>
      </c>
      <c r="B1232" s="45" t="s">
        <v>17</v>
      </c>
      <c r="C1232" s="45" t="s">
        <v>327</v>
      </c>
      <c r="D1232" s="45">
        <v>545105</v>
      </c>
      <c r="E1232" s="46">
        <v>5452000727176</v>
      </c>
      <c r="F1232" s="45">
        <v>129232</v>
      </c>
      <c r="G1232" s="45" t="s">
        <v>43</v>
      </c>
      <c r="H1232" s="64">
        <v>99</v>
      </c>
      <c r="I1232" s="64" t="s">
        <v>42</v>
      </c>
      <c r="J1232" s="47" t="s">
        <v>1735</v>
      </c>
      <c r="K1232" s="45"/>
      <c r="L1232" s="44" t="s">
        <v>6013</v>
      </c>
      <c r="M1232" s="45" t="s">
        <v>320</v>
      </c>
      <c r="N1232" s="45" t="s">
        <v>320</v>
      </c>
      <c r="O1232" s="48">
        <v>71</v>
      </c>
      <c r="P1232" s="68">
        <v>12110</v>
      </c>
      <c r="Q1232" s="21"/>
      <c r="R1232" s="22">
        <f t="shared" si="40"/>
        <v>0</v>
      </c>
      <c r="S1232" s="129">
        <f t="shared" si="41"/>
        <v>0</v>
      </c>
    </row>
    <row r="1233" spans="1:19">
      <c r="A1233" s="130" t="s">
        <v>4116</v>
      </c>
      <c r="B1233" s="45" t="s">
        <v>17</v>
      </c>
      <c r="C1233" s="45" t="s">
        <v>327</v>
      </c>
      <c r="D1233" s="45">
        <v>576229</v>
      </c>
      <c r="E1233" s="46">
        <v>4038526025623</v>
      </c>
      <c r="F1233" s="45"/>
      <c r="G1233" s="45" t="s">
        <v>1542</v>
      </c>
      <c r="H1233" s="64">
        <v>84</v>
      </c>
      <c r="I1233" s="64" t="s">
        <v>42</v>
      </c>
      <c r="J1233" s="47" t="s">
        <v>1735</v>
      </c>
      <c r="K1233" s="45"/>
      <c r="L1233" s="44" t="s">
        <v>5671</v>
      </c>
      <c r="M1233" s="45" t="s">
        <v>321</v>
      </c>
      <c r="N1233" s="45" t="s">
        <v>320</v>
      </c>
      <c r="O1233" s="48">
        <v>70</v>
      </c>
      <c r="P1233" s="68">
        <v>14660</v>
      </c>
      <c r="Q1233" s="21"/>
      <c r="R1233" s="22">
        <f t="shared" si="40"/>
        <v>0</v>
      </c>
      <c r="S1233" s="129">
        <f t="shared" si="41"/>
        <v>0</v>
      </c>
    </row>
    <row r="1234" spans="1:19">
      <c r="A1234" s="130" t="s">
        <v>4116</v>
      </c>
      <c r="B1234" s="45" t="s">
        <v>17</v>
      </c>
      <c r="C1234" s="45" t="s">
        <v>327</v>
      </c>
      <c r="D1234" s="45">
        <v>520455</v>
      </c>
      <c r="E1234" s="46">
        <v>5452000870599</v>
      </c>
      <c r="F1234" s="45"/>
      <c r="G1234" s="45" t="s">
        <v>54</v>
      </c>
      <c r="H1234" s="64">
        <v>87</v>
      </c>
      <c r="I1234" s="64" t="s">
        <v>30</v>
      </c>
      <c r="J1234" s="47"/>
      <c r="K1234" s="45"/>
      <c r="L1234" s="44" t="s">
        <v>5672</v>
      </c>
      <c r="M1234" s="45" t="s">
        <v>321</v>
      </c>
      <c r="N1234" s="45" t="s">
        <v>19</v>
      </c>
      <c r="O1234" s="48">
        <v>71</v>
      </c>
      <c r="P1234" s="68">
        <v>12370</v>
      </c>
      <c r="Q1234" s="21"/>
      <c r="R1234" s="22">
        <f t="shared" si="40"/>
        <v>0</v>
      </c>
      <c r="S1234" s="129">
        <f t="shared" si="41"/>
        <v>0</v>
      </c>
    </row>
    <row r="1235" spans="1:19">
      <c r="A1235" s="130" t="s">
        <v>4116</v>
      </c>
      <c r="B1235" s="45" t="s">
        <v>17</v>
      </c>
      <c r="C1235" s="45" t="s">
        <v>327</v>
      </c>
      <c r="D1235" s="45">
        <v>546408</v>
      </c>
      <c r="E1235" s="46">
        <v>5452000740427</v>
      </c>
      <c r="F1235" s="45">
        <v>111102</v>
      </c>
      <c r="G1235" s="45" t="s">
        <v>54</v>
      </c>
      <c r="H1235" s="64">
        <v>87</v>
      </c>
      <c r="I1235" s="64" t="s">
        <v>30</v>
      </c>
      <c r="J1235" s="47"/>
      <c r="K1235" s="45"/>
      <c r="L1235" s="44" t="s">
        <v>5673</v>
      </c>
      <c r="M1235" s="45" t="s">
        <v>320</v>
      </c>
      <c r="N1235" s="45" t="s">
        <v>320</v>
      </c>
      <c r="O1235" s="48">
        <v>72</v>
      </c>
      <c r="P1235" s="68">
        <v>12360</v>
      </c>
      <c r="Q1235" s="21"/>
      <c r="R1235" s="22">
        <f t="shared" si="40"/>
        <v>0</v>
      </c>
      <c r="S1235" s="129">
        <f t="shared" si="41"/>
        <v>0</v>
      </c>
    </row>
    <row r="1236" spans="1:19">
      <c r="A1236" s="130" t="s">
        <v>4116</v>
      </c>
      <c r="B1236" s="45" t="s">
        <v>17</v>
      </c>
      <c r="C1236" s="45" t="s">
        <v>327</v>
      </c>
      <c r="D1236" s="45">
        <v>533699</v>
      </c>
      <c r="E1236" s="46">
        <v>5452000549471</v>
      </c>
      <c r="F1236" s="45"/>
      <c r="G1236" s="45" t="s">
        <v>54</v>
      </c>
      <c r="H1236" s="64">
        <v>87</v>
      </c>
      <c r="I1236" s="64" t="s">
        <v>30</v>
      </c>
      <c r="J1236" s="47"/>
      <c r="K1236" s="45" t="s">
        <v>1984</v>
      </c>
      <c r="L1236" s="44" t="s">
        <v>5674</v>
      </c>
      <c r="M1236" s="45" t="s">
        <v>321</v>
      </c>
      <c r="N1236" s="45" t="s">
        <v>320</v>
      </c>
      <c r="O1236" s="48">
        <v>71</v>
      </c>
      <c r="P1236" s="68">
        <v>15720</v>
      </c>
      <c r="Q1236" s="21"/>
      <c r="R1236" s="22">
        <f t="shared" si="40"/>
        <v>0</v>
      </c>
      <c r="S1236" s="129">
        <f t="shared" si="41"/>
        <v>0</v>
      </c>
    </row>
    <row r="1237" spans="1:19">
      <c r="A1237" s="130" t="s">
        <v>4116</v>
      </c>
      <c r="B1237" s="45" t="s">
        <v>17</v>
      </c>
      <c r="C1237" s="45" t="s">
        <v>327</v>
      </c>
      <c r="D1237" s="45">
        <v>578812</v>
      </c>
      <c r="E1237" s="46">
        <v>4038526043351</v>
      </c>
      <c r="F1237" s="45"/>
      <c r="G1237" s="45" t="s">
        <v>54</v>
      </c>
      <c r="H1237" s="64">
        <v>91</v>
      </c>
      <c r="I1237" s="64" t="s">
        <v>30</v>
      </c>
      <c r="J1237" s="47" t="s">
        <v>1735</v>
      </c>
      <c r="K1237" s="45"/>
      <c r="L1237" s="44" t="s">
        <v>5675</v>
      </c>
      <c r="M1237" s="45" t="s">
        <v>322</v>
      </c>
      <c r="N1237" s="45" t="s">
        <v>320</v>
      </c>
      <c r="O1237" s="48">
        <v>72</v>
      </c>
      <c r="P1237" s="68">
        <v>12870</v>
      </c>
      <c r="Q1237" s="21"/>
      <c r="R1237" s="22">
        <f t="shared" si="40"/>
        <v>0</v>
      </c>
      <c r="S1237" s="129">
        <f t="shared" si="41"/>
        <v>0</v>
      </c>
    </row>
    <row r="1238" spans="1:19">
      <c r="A1238" s="130" t="s">
        <v>4116</v>
      </c>
      <c r="B1238" s="45" t="s">
        <v>17</v>
      </c>
      <c r="C1238" s="45" t="s">
        <v>327</v>
      </c>
      <c r="D1238" s="45">
        <v>543912</v>
      </c>
      <c r="E1238" s="46">
        <v>5452000714138</v>
      </c>
      <c r="F1238" s="45"/>
      <c r="G1238" s="45" t="s">
        <v>54</v>
      </c>
      <c r="H1238" s="64">
        <v>91</v>
      </c>
      <c r="I1238" s="64" t="s">
        <v>42</v>
      </c>
      <c r="J1238" s="47" t="s">
        <v>1735</v>
      </c>
      <c r="K1238" s="45"/>
      <c r="L1238" s="44" t="s">
        <v>5676</v>
      </c>
      <c r="M1238" s="45" t="s">
        <v>19</v>
      </c>
      <c r="N1238" s="45" t="s">
        <v>19</v>
      </c>
      <c r="O1238" s="48">
        <v>71</v>
      </c>
      <c r="P1238" s="68">
        <v>14560</v>
      </c>
      <c r="Q1238" s="21"/>
      <c r="R1238" s="22">
        <f t="shared" si="40"/>
        <v>0</v>
      </c>
      <c r="S1238" s="129">
        <f t="shared" si="41"/>
        <v>0</v>
      </c>
    </row>
    <row r="1239" spans="1:19">
      <c r="A1239" s="130" t="s">
        <v>4116</v>
      </c>
      <c r="B1239" s="45" t="s">
        <v>17</v>
      </c>
      <c r="C1239" s="45" t="s">
        <v>327</v>
      </c>
      <c r="D1239" s="45">
        <v>545074</v>
      </c>
      <c r="E1239" s="46">
        <v>5452000726858</v>
      </c>
      <c r="F1239" s="45"/>
      <c r="G1239" s="45" t="s">
        <v>54</v>
      </c>
      <c r="H1239" s="64">
        <v>91</v>
      </c>
      <c r="I1239" s="64" t="s">
        <v>42</v>
      </c>
      <c r="J1239" s="47" t="s">
        <v>1735</v>
      </c>
      <c r="K1239" s="45"/>
      <c r="L1239" s="44" t="s">
        <v>5677</v>
      </c>
      <c r="M1239" s="45" t="s">
        <v>19</v>
      </c>
      <c r="N1239" s="45" t="s">
        <v>320</v>
      </c>
      <c r="O1239" s="48">
        <v>70</v>
      </c>
      <c r="P1239" s="68">
        <v>14250</v>
      </c>
      <c r="Q1239" s="21"/>
      <c r="R1239" s="22">
        <f t="shared" si="40"/>
        <v>0</v>
      </c>
      <c r="S1239" s="129">
        <f t="shared" si="41"/>
        <v>0</v>
      </c>
    </row>
    <row r="1240" spans="1:19">
      <c r="A1240" s="130" t="s">
        <v>4116</v>
      </c>
      <c r="B1240" s="45" t="s">
        <v>17</v>
      </c>
      <c r="C1240" s="45" t="s">
        <v>327</v>
      </c>
      <c r="D1240" s="45">
        <v>529006</v>
      </c>
      <c r="E1240" s="46">
        <v>5452000661005</v>
      </c>
      <c r="F1240" s="45">
        <v>128771</v>
      </c>
      <c r="G1240" s="45" t="s">
        <v>50</v>
      </c>
      <c r="H1240" s="64">
        <v>89</v>
      </c>
      <c r="I1240" s="64" t="s">
        <v>30</v>
      </c>
      <c r="J1240" s="47"/>
      <c r="K1240" s="45"/>
      <c r="L1240" s="44" t="s">
        <v>5678</v>
      </c>
      <c r="M1240" s="45" t="s">
        <v>19</v>
      </c>
      <c r="N1240" s="45" t="s">
        <v>19</v>
      </c>
      <c r="O1240" s="48">
        <v>70</v>
      </c>
      <c r="P1240" s="68">
        <v>12370</v>
      </c>
      <c r="Q1240" s="21"/>
      <c r="R1240" s="22">
        <f t="shared" si="40"/>
        <v>0</v>
      </c>
      <c r="S1240" s="129">
        <f t="shared" si="41"/>
        <v>0</v>
      </c>
    </row>
    <row r="1241" spans="1:19">
      <c r="A1241" s="130" t="s">
        <v>4116</v>
      </c>
      <c r="B1241" s="45" t="s">
        <v>17</v>
      </c>
      <c r="C1241" s="45" t="s">
        <v>327</v>
      </c>
      <c r="D1241" s="45">
        <v>545076</v>
      </c>
      <c r="E1241" s="46">
        <v>5452000726896</v>
      </c>
      <c r="F1241" s="45">
        <v>129231</v>
      </c>
      <c r="G1241" s="45" t="s">
        <v>50</v>
      </c>
      <c r="H1241" s="64">
        <v>93</v>
      </c>
      <c r="I1241" s="64" t="s">
        <v>42</v>
      </c>
      <c r="J1241" s="47" t="s">
        <v>1735</v>
      </c>
      <c r="K1241" s="45"/>
      <c r="L1241" s="44" t="s">
        <v>5679</v>
      </c>
      <c r="M1241" s="45" t="s">
        <v>19</v>
      </c>
      <c r="N1241" s="45" t="s">
        <v>320</v>
      </c>
      <c r="O1241" s="48">
        <v>70</v>
      </c>
      <c r="P1241" s="68">
        <v>14000</v>
      </c>
      <c r="Q1241" s="21"/>
      <c r="R1241" s="22">
        <f t="shared" si="40"/>
        <v>0</v>
      </c>
      <c r="S1241" s="129">
        <f t="shared" si="41"/>
        <v>0</v>
      </c>
    </row>
    <row r="1242" spans="1:19">
      <c r="A1242" s="130" t="s">
        <v>4116</v>
      </c>
      <c r="B1242" s="45" t="s">
        <v>17</v>
      </c>
      <c r="C1242" s="45" t="s">
        <v>327</v>
      </c>
      <c r="D1242" s="45">
        <v>548338</v>
      </c>
      <c r="E1242" s="46">
        <v>5452000813176</v>
      </c>
      <c r="F1242" s="45">
        <v>131423</v>
      </c>
      <c r="G1242" s="45" t="s">
        <v>55</v>
      </c>
      <c r="H1242" s="64">
        <v>91</v>
      </c>
      <c r="I1242" s="64" t="s">
        <v>30</v>
      </c>
      <c r="J1242" s="47"/>
      <c r="K1242" s="45"/>
      <c r="L1242" s="44" t="s">
        <v>5680</v>
      </c>
      <c r="M1242" s="45" t="s">
        <v>321</v>
      </c>
      <c r="N1242" s="45" t="s">
        <v>321</v>
      </c>
      <c r="O1242" s="48">
        <v>72</v>
      </c>
      <c r="P1242" s="68">
        <v>9870</v>
      </c>
      <c r="Q1242" s="21"/>
      <c r="R1242" s="22">
        <f t="shared" si="40"/>
        <v>0</v>
      </c>
      <c r="S1242" s="129">
        <f t="shared" si="41"/>
        <v>0</v>
      </c>
    </row>
    <row r="1243" spans="1:19">
      <c r="A1243" s="130" t="s">
        <v>4116</v>
      </c>
      <c r="B1243" s="45" t="s">
        <v>17</v>
      </c>
      <c r="C1243" s="45" t="s">
        <v>327</v>
      </c>
      <c r="D1243" s="45">
        <v>535773</v>
      </c>
      <c r="E1243" s="46">
        <v>5452000562715</v>
      </c>
      <c r="F1243" s="45"/>
      <c r="G1243" s="45" t="s">
        <v>55</v>
      </c>
      <c r="H1243" s="64">
        <v>91</v>
      </c>
      <c r="I1243" s="64" t="s">
        <v>42</v>
      </c>
      <c r="J1243" s="47"/>
      <c r="K1243" s="45"/>
      <c r="L1243" s="44" t="s">
        <v>5681</v>
      </c>
      <c r="M1243" s="45" t="s">
        <v>19</v>
      </c>
      <c r="N1243" s="45" t="s">
        <v>19</v>
      </c>
      <c r="O1243" s="48">
        <v>71</v>
      </c>
      <c r="P1243" s="68">
        <v>10150</v>
      </c>
      <c r="Q1243" s="21"/>
      <c r="R1243" s="22">
        <f t="shared" si="40"/>
        <v>0</v>
      </c>
      <c r="S1243" s="129">
        <f t="shared" si="41"/>
        <v>0</v>
      </c>
    </row>
    <row r="1244" spans="1:19">
      <c r="A1244" s="130" t="s">
        <v>4116</v>
      </c>
      <c r="B1244" s="45" t="s">
        <v>17</v>
      </c>
      <c r="C1244" s="45" t="s">
        <v>327</v>
      </c>
      <c r="D1244" s="45">
        <v>533700</v>
      </c>
      <c r="E1244" s="46">
        <v>5452000549488</v>
      </c>
      <c r="F1244" s="45">
        <v>107465</v>
      </c>
      <c r="G1244" s="45" t="s">
        <v>55</v>
      </c>
      <c r="H1244" s="64">
        <v>91</v>
      </c>
      <c r="I1244" s="64" t="s">
        <v>42</v>
      </c>
      <c r="J1244" s="47"/>
      <c r="K1244" s="45" t="s">
        <v>1984</v>
      </c>
      <c r="L1244" s="44" t="s">
        <v>5682</v>
      </c>
      <c r="M1244" s="45" t="s">
        <v>321</v>
      </c>
      <c r="N1244" s="45" t="s">
        <v>320</v>
      </c>
      <c r="O1244" s="48">
        <v>71</v>
      </c>
      <c r="P1244" s="68">
        <v>12860</v>
      </c>
      <c r="Q1244" s="21"/>
      <c r="R1244" s="22">
        <f t="shared" si="40"/>
        <v>0</v>
      </c>
      <c r="S1244" s="129">
        <f t="shared" si="41"/>
        <v>0</v>
      </c>
    </row>
    <row r="1245" spans="1:19">
      <c r="A1245" s="130" t="s">
        <v>4116</v>
      </c>
      <c r="B1245" s="45" t="s">
        <v>17</v>
      </c>
      <c r="C1245" s="45" t="s">
        <v>327</v>
      </c>
      <c r="D1245" s="45">
        <v>545077</v>
      </c>
      <c r="E1245" s="46">
        <v>5452000726902</v>
      </c>
      <c r="F1245" s="45">
        <v>122098</v>
      </c>
      <c r="G1245" s="45" t="s">
        <v>55</v>
      </c>
      <c r="H1245" s="64">
        <v>91</v>
      </c>
      <c r="I1245" s="64" t="s">
        <v>42</v>
      </c>
      <c r="J1245" s="47"/>
      <c r="K1245" s="45"/>
      <c r="L1245" s="44" t="s">
        <v>5683</v>
      </c>
      <c r="M1245" s="45" t="s">
        <v>19</v>
      </c>
      <c r="N1245" s="45" t="s">
        <v>320</v>
      </c>
      <c r="O1245" s="48">
        <v>70</v>
      </c>
      <c r="P1245" s="68">
        <v>10130</v>
      </c>
      <c r="Q1245" s="21"/>
      <c r="R1245" s="22">
        <f t="shared" si="40"/>
        <v>0</v>
      </c>
      <c r="S1245" s="129">
        <f t="shared" si="41"/>
        <v>0</v>
      </c>
    </row>
    <row r="1246" spans="1:19">
      <c r="A1246" s="130" t="s">
        <v>4116</v>
      </c>
      <c r="B1246" s="45" t="s">
        <v>17</v>
      </c>
      <c r="C1246" s="45" t="s">
        <v>327</v>
      </c>
      <c r="D1246" s="45">
        <v>533155</v>
      </c>
      <c r="E1246" s="46">
        <v>5452000538031</v>
      </c>
      <c r="F1246" s="45"/>
      <c r="G1246" s="45" t="s">
        <v>55</v>
      </c>
      <c r="H1246" s="64">
        <v>94</v>
      </c>
      <c r="I1246" s="64" t="s">
        <v>30</v>
      </c>
      <c r="J1246" s="47" t="s">
        <v>1735</v>
      </c>
      <c r="K1246" s="45"/>
      <c r="L1246" s="44" t="s">
        <v>5684</v>
      </c>
      <c r="M1246" s="45" t="s">
        <v>320</v>
      </c>
      <c r="N1246" s="45" t="s">
        <v>19</v>
      </c>
      <c r="O1246" s="48">
        <v>72</v>
      </c>
      <c r="P1246" s="68">
        <v>10150</v>
      </c>
      <c r="Q1246" s="21"/>
      <c r="R1246" s="22">
        <f t="shared" si="40"/>
        <v>0</v>
      </c>
      <c r="S1246" s="129">
        <f t="shared" si="41"/>
        <v>0</v>
      </c>
    </row>
    <row r="1247" spans="1:19">
      <c r="A1247" s="130" t="s">
        <v>4116</v>
      </c>
      <c r="B1247" s="45" t="s">
        <v>17</v>
      </c>
      <c r="C1247" s="45" t="s">
        <v>327</v>
      </c>
      <c r="D1247" s="45">
        <v>527589</v>
      </c>
      <c r="E1247" s="46">
        <v>5452000645098</v>
      </c>
      <c r="F1247" s="45"/>
      <c r="G1247" s="45" t="s">
        <v>55</v>
      </c>
      <c r="H1247" s="64">
        <v>94</v>
      </c>
      <c r="I1247" s="64" t="s">
        <v>42</v>
      </c>
      <c r="J1247" s="47" t="s">
        <v>1735</v>
      </c>
      <c r="K1247" s="45"/>
      <c r="L1247" s="44" t="s">
        <v>5685</v>
      </c>
      <c r="M1247" s="45" t="s">
        <v>19</v>
      </c>
      <c r="N1247" s="45" t="s">
        <v>19</v>
      </c>
      <c r="O1247" s="48">
        <v>70</v>
      </c>
      <c r="P1247" s="68">
        <v>10740</v>
      </c>
      <c r="Q1247" s="21"/>
      <c r="R1247" s="22">
        <f t="shared" si="40"/>
        <v>0</v>
      </c>
      <c r="S1247" s="129">
        <f t="shared" si="41"/>
        <v>0</v>
      </c>
    </row>
    <row r="1248" spans="1:19">
      <c r="A1248" s="130" t="s">
        <v>4116</v>
      </c>
      <c r="B1248" s="45" t="s">
        <v>17</v>
      </c>
      <c r="C1248" s="45" t="s">
        <v>327</v>
      </c>
      <c r="D1248" s="45">
        <v>542030</v>
      </c>
      <c r="E1248" s="46">
        <v>5452000685186</v>
      </c>
      <c r="F1248" s="45"/>
      <c r="G1248" s="45" t="s">
        <v>55</v>
      </c>
      <c r="H1248" s="64">
        <v>94</v>
      </c>
      <c r="I1248" s="64" t="s">
        <v>42</v>
      </c>
      <c r="J1248" s="47" t="s">
        <v>1735</v>
      </c>
      <c r="K1248" s="45"/>
      <c r="L1248" s="44" t="s">
        <v>5686</v>
      </c>
      <c r="M1248" s="45" t="s">
        <v>19</v>
      </c>
      <c r="N1248" s="45" t="s">
        <v>320</v>
      </c>
      <c r="O1248" s="48">
        <v>71</v>
      </c>
      <c r="P1248" s="68">
        <v>10570</v>
      </c>
      <c r="Q1248" s="21"/>
      <c r="R1248" s="22">
        <f t="shared" si="40"/>
        <v>0</v>
      </c>
      <c r="S1248" s="129">
        <f t="shared" si="41"/>
        <v>0</v>
      </c>
    </row>
    <row r="1249" spans="1:19">
      <c r="A1249" s="130" t="s">
        <v>4116</v>
      </c>
      <c r="B1249" s="45" t="s">
        <v>17</v>
      </c>
      <c r="C1249" s="45" t="s">
        <v>327</v>
      </c>
      <c r="D1249" s="45">
        <v>576202</v>
      </c>
      <c r="E1249" s="46">
        <v>4038526023605</v>
      </c>
      <c r="F1249" s="45"/>
      <c r="G1249" s="45" t="s">
        <v>55</v>
      </c>
      <c r="H1249" s="64">
        <v>94</v>
      </c>
      <c r="I1249" s="64" t="s">
        <v>42</v>
      </c>
      <c r="J1249" s="47" t="s">
        <v>1735</v>
      </c>
      <c r="K1249" s="45"/>
      <c r="L1249" s="44" t="s">
        <v>5687</v>
      </c>
      <c r="M1249" s="45" t="s">
        <v>320</v>
      </c>
      <c r="N1249" s="45" t="s">
        <v>320</v>
      </c>
      <c r="O1249" s="48">
        <v>72</v>
      </c>
      <c r="P1249" s="68">
        <v>10560</v>
      </c>
      <c r="Q1249" s="21"/>
      <c r="R1249" s="22">
        <f t="shared" si="40"/>
        <v>0</v>
      </c>
      <c r="S1249" s="129">
        <f t="shared" si="41"/>
        <v>0</v>
      </c>
    </row>
    <row r="1250" spans="1:19">
      <c r="A1250" s="130" t="s">
        <v>4116</v>
      </c>
      <c r="B1250" s="45" t="s">
        <v>17</v>
      </c>
      <c r="C1250" s="45" t="s">
        <v>327</v>
      </c>
      <c r="D1250" s="45">
        <v>545059</v>
      </c>
      <c r="E1250" s="46">
        <v>5452000726407</v>
      </c>
      <c r="F1250" s="45"/>
      <c r="G1250" s="45" t="s">
        <v>55</v>
      </c>
      <c r="H1250" s="64">
        <v>94</v>
      </c>
      <c r="I1250" s="64" t="s">
        <v>42</v>
      </c>
      <c r="J1250" s="47" t="s">
        <v>1735</v>
      </c>
      <c r="K1250" s="45"/>
      <c r="L1250" s="44" t="s">
        <v>5688</v>
      </c>
      <c r="M1250" s="45" t="s">
        <v>19</v>
      </c>
      <c r="N1250" s="45" t="s">
        <v>320</v>
      </c>
      <c r="O1250" s="48">
        <v>70</v>
      </c>
      <c r="P1250" s="68">
        <v>10540</v>
      </c>
      <c r="Q1250" s="21"/>
      <c r="R1250" s="22">
        <f t="shared" si="40"/>
        <v>0</v>
      </c>
      <c r="S1250" s="129">
        <f t="shared" si="41"/>
        <v>0</v>
      </c>
    </row>
    <row r="1251" spans="1:19">
      <c r="A1251" s="130" t="s">
        <v>4116</v>
      </c>
      <c r="B1251" s="45" t="s">
        <v>17</v>
      </c>
      <c r="C1251" s="45" t="s">
        <v>327</v>
      </c>
      <c r="D1251" s="45">
        <v>578810</v>
      </c>
      <c r="E1251" s="46">
        <v>4038526043337</v>
      </c>
      <c r="F1251" s="45"/>
      <c r="G1251" s="45" t="s">
        <v>55</v>
      </c>
      <c r="H1251" s="64">
        <v>94</v>
      </c>
      <c r="I1251" s="64" t="s">
        <v>42</v>
      </c>
      <c r="J1251" s="47" t="s">
        <v>1735</v>
      </c>
      <c r="K1251" s="45"/>
      <c r="L1251" s="44" t="s">
        <v>5689</v>
      </c>
      <c r="M1251" s="45" t="s">
        <v>322</v>
      </c>
      <c r="N1251" s="45" t="s">
        <v>320</v>
      </c>
      <c r="O1251" s="48">
        <v>72</v>
      </c>
      <c r="P1251" s="68">
        <v>10540</v>
      </c>
      <c r="Q1251" s="21"/>
      <c r="R1251" s="22">
        <f t="shared" si="40"/>
        <v>0</v>
      </c>
      <c r="S1251" s="129">
        <f t="shared" si="41"/>
        <v>0</v>
      </c>
    </row>
    <row r="1252" spans="1:19">
      <c r="A1252" s="130" t="s">
        <v>4116</v>
      </c>
      <c r="B1252" s="45" t="s">
        <v>17</v>
      </c>
      <c r="C1252" s="45" t="s">
        <v>327</v>
      </c>
      <c r="D1252" s="45">
        <v>545727</v>
      </c>
      <c r="E1252" s="46">
        <v>5452000732095</v>
      </c>
      <c r="F1252" s="45"/>
      <c r="G1252" s="45" t="s">
        <v>55</v>
      </c>
      <c r="H1252" s="64">
        <v>94</v>
      </c>
      <c r="I1252" s="64" t="s">
        <v>42</v>
      </c>
      <c r="J1252" s="47" t="s">
        <v>1735</v>
      </c>
      <c r="K1252" s="45"/>
      <c r="L1252" s="44" t="s">
        <v>5690</v>
      </c>
      <c r="M1252" s="45" t="s">
        <v>321</v>
      </c>
      <c r="N1252" s="45" t="s">
        <v>321</v>
      </c>
      <c r="O1252" s="48">
        <v>71</v>
      </c>
      <c r="P1252" s="68">
        <v>10570</v>
      </c>
      <c r="Q1252" s="21"/>
      <c r="R1252" s="22">
        <f t="shared" si="40"/>
        <v>0</v>
      </c>
      <c r="S1252" s="129">
        <f t="shared" si="41"/>
        <v>0</v>
      </c>
    </row>
    <row r="1253" spans="1:19">
      <c r="A1253" s="130" t="s">
        <v>4116</v>
      </c>
      <c r="B1253" s="45" t="s">
        <v>17</v>
      </c>
      <c r="C1253" s="45" t="s">
        <v>327</v>
      </c>
      <c r="D1253" s="45">
        <v>528942</v>
      </c>
      <c r="E1253" s="46">
        <v>5452000660510</v>
      </c>
      <c r="F1253" s="45">
        <v>113750</v>
      </c>
      <c r="G1253" s="45" t="s">
        <v>51</v>
      </c>
      <c r="H1253" s="64">
        <v>92</v>
      </c>
      <c r="I1253" s="64" t="s">
        <v>30</v>
      </c>
      <c r="J1253" s="47"/>
      <c r="K1253" s="45"/>
      <c r="L1253" s="44" t="s">
        <v>5691</v>
      </c>
      <c r="M1253" s="45" t="s">
        <v>19</v>
      </c>
      <c r="N1253" s="45" t="s">
        <v>320</v>
      </c>
      <c r="O1253" s="48">
        <v>69</v>
      </c>
      <c r="P1253" s="68">
        <v>12740</v>
      </c>
      <c r="Q1253" s="21"/>
      <c r="R1253" s="22">
        <f t="shared" si="40"/>
        <v>0</v>
      </c>
      <c r="S1253" s="129">
        <f t="shared" si="41"/>
        <v>0</v>
      </c>
    </row>
    <row r="1254" spans="1:19">
      <c r="A1254" s="130" t="s">
        <v>4116</v>
      </c>
      <c r="B1254" s="45" t="s">
        <v>17</v>
      </c>
      <c r="C1254" s="45" t="s">
        <v>327</v>
      </c>
      <c r="D1254" s="45">
        <v>581580</v>
      </c>
      <c r="E1254" s="46">
        <v>4038526075611</v>
      </c>
      <c r="F1254" s="45">
        <v>126249</v>
      </c>
      <c r="G1254" s="45" t="s">
        <v>51</v>
      </c>
      <c r="H1254" s="64">
        <v>92</v>
      </c>
      <c r="I1254" s="64" t="s">
        <v>30</v>
      </c>
      <c r="J1254" s="47"/>
      <c r="K1254" s="45"/>
      <c r="L1254" s="44" t="s">
        <v>5692</v>
      </c>
      <c r="M1254" s="45" t="s">
        <v>19</v>
      </c>
      <c r="N1254" s="45" t="s">
        <v>320</v>
      </c>
      <c r="O1254" s="48">
        <v>69</v>
      </c>
      <c r="P1254" s="68">
        <v>12730</v>
      </c>
      <c r="Q1254" s="21"/>
      <c r="R1254" s="22">
        <f t="shared" si="40"/>
        <v>0</v>
      </c>
      <c r="S1254" s="129">
        <f t="shared" si="41"/>
        <v>0</v>
      </c>
    </row>
    <row r="1255" spans="1:19">
      <c r="A1255" s="130" t="s">
        <v>4116</v>
      </c>
      <c r="B1255" s="45" t="s">
        <v>17</v>
      </c>
      <c r="C1255" s="45" t="s">
        <v>327</v>
      </c>
      <c r="D1255" s="45">
        <v>537893</v>
      </c>
      <c r="E1255" s="46">
        <v>5452000578464</v>
      </c>
      <c r="F1255" s="45">
        <v>122492</v>
      </c>
      <c r="G1255" s="45" t="s">
        <v>51</v>
      </c>
      <c r="H1255" s="64">
        <v>92</v>
      </c>
      <c r="I1255" s="64" t="s">
        <v>42</v>
      </c>
      <c r="J1255" s="47"/>
      <c r="K1255" s="45"/>
      <c r="L1255" s="44" t="s">
        <v>5693</v>
      </c>
      <c r="M1255" s="45" t="s">
        <v>19</v>
      </c>
      <c r="N1255" s="45" t="s">
        <v>19</v>
      </c>
      <c r="O1255" s="48">
        <v>69</v>
      </c>
      <c r="P1255" s="68">
        <v>14050</v>
      </c>
      <c r="Q1255" s="21"/>
      <c r="R1255" s="22">
        <f t="shared" si="40"/>
        <v>0</v>
      </c>
      <c r="S1255" s="129">
        <f t="shared" si="41"/>
        <v>0</v>
      </c>
    </row>
    <row r="1256" spans="1:19">
      <c r="A1256" s="130" t="s">
        <v>4116</v>
      </c>
      <c r="B1256" s="45" t="s">
        <v>17</v>
      </c>
      <c r="C1256" s="45" t="s">
        <v>327</v>
      </c>
      <c r="D1256" s="45">
        <v>545070</v>
      </c>
      <c r="E1256" s="46">
        <v>5452000726827</v>
      </c>
      <c r="F1256" s="45"/>
      <c r="G1256" s="45" t="s">
        <v>51</v>
      </c>
      <c r="H1256" s="64">
        <v>96</v>
      </c>
      <c r="I1256" s="64" t="s">
        <v>42</v>
      </c>
      <c r="J1256" s="47" t="s">
        <v>1735</v>
      </c>
      <c r="K1256" s="45"/>
      <c r="L1256" s="44" t="s">
        <v>5694</v>
      </c>
      <c r="M1256" s="45" t="s">
        <v>19</v>
      </c>
      <c r="N1256" s="45" t="s">
        <v>320</v>
      </c>
      <c r="O1256" s="48">
        <v>70</v>
      </c>
      <c r="P1256" s="68">
        <v>14850</v>
      </c>
      <c r="Q1256" s="21"/>
      <c r="R1256" s="22">
        <f t="shared" si="40"/>
        <v>0</v>
      </c>
      <c r="S1256" s="129">
        <f t="shared" si="41"/>
        <v>0</v>
      </c>
    </row>
    <row r="1257" spans="1:19">
      <c r="A1257" s="130" t="s">
        <v>4116</v>
      </c>
      <c r="B1257" s="45" t="s">
        <v>17</v>
      </c>
      <c r="C1257" s="45" t="s">
        <v>327</v>
      </c>
      <c r="D1257" s="45">
        <v>578876</v>
      </c>
      <c r="E1257" s="46">
        <v>4038526044129</v>
      </c>
      <c r="F1257" s="45"/>
      <c r="G1257" s="45" t="s">
        <v>51</v>
      </c>
      <c r="H1257" s="64">
        <v>96</v>
      </c>
      <c r="I1257" s="64" t="s">
        <v>42</v>
      </c>
      <c r="J1257" s="47" t="s">
        <v>1735</v>
      </c>
      <c r="K1257" s="45"/>
      <c r="L1257" s="44" t="s">
        <v>5695</v>
      </c>
      <c r="M1257" s="45">
        <v>0</v>
      </c>
      <c r="N1257" s="45">
        <v>0</v>
      </c>
      <c r="O1257" s="48">
        <v>0</v>
      </c>
      <c r="P1257" s="68">
        <v>16260</v>
      </c>
      <c r="Q1257" s="21"/>
      <c r="R1257" s="22">
        <f t="shared" si="40"/>
        <v>0</v>
      </c>
      <c r="S1257" s="129">
        <f t="shared" si="41"/>
        <v>0</v>
      </c>
    </row>
    <row r="1258" spans="1:19">
      <c r="A1258" s="130" t="s">
        <v>4116</v>
      </c>
      <c r="B1258" s="45" t="s">
        <v>17</v>
      </c>
      <c r="C1258" s="45" t="s">
        <v>327</v>
      </c>
      <c r="D1258" s="45">
        <v>532430</v>
      </c>
      <c r="E1258" s="46">
        <v>5452000488237</v>
      </c>
      <c r="F1258" s="45"/>
      <c r="G1258" s="45" t="s">
        <v>2820</v>
      </c>
      <c r="H1258" s="64">
        <v>90</v>
      </c>
      <c r="I1258" s="64" t="s">
        <v>42</v>
      </c>
      <c r="J1258" s="47" t="s">
        <v>1735</v>
      </c>
      <c r="K1258" s="45"/>
      <c r="L1258" s="44" t="s">
        <v>5696</v>
      </c>
      <c r="M1258" s="45" t="s">
        <v>19</v>
      </c>
      <c r="N1258" s="45" t="s">
        <v>320</v>
      </c>
      <c r="O1258" s="48">
        <v>71</v>
      </c>
      <c r="P1258" s="68">
        <v>17510</v>
      </c>
      <c r="Q1258" s="21"/>
      <c r="R1258" s="22">
        <f t="shared" si="40"/>
        <v>0</v>
      </c>
      <c r="S1258" s="129">
        <f t="shared" si="41"/>
        <v>0</v>
      </c>
    </row>
    <row r="1259" spans="1:19">
      <c r="A1259" s="130" t="s">
        <v>4116</v>
      </c>
      <c r="B1259" s="45" t="s">
        <v>17</v>
      </c>
      <c r="C1259" s="45" t="s">
        <v>327</v>
      </c>
      <c r="D1259" s="45">
        <v>545101</v>
      </c>
      <c r="E1259" s="46">
        <v>5452000727138</v>
      </c>
      <c r="F1259" s="45">
        <v>128640</v>
      </c>
      <c r="G1259" s="45" t="s">
        <v>56</v>
      </c>
      <c r="H1259" s="64">
        <v>97</v>
      </c>
      <c r="I1259" s="64" t="s">
        <v>42</v>
      </c>
      <c r="J1259" s="47" t="s">
        <v>1735</v>
      </c>
      <c r="K1259" s="45"/>
      <c r="L1259" s="44" t="s">
        <v>5697</v>
      </c>
      <c r="M1259" s="45" t="s">
        <v>19</v>
      </c>
      <c r="N1259" s="45" t="s">
        <v>320</v>
      </c>
      <c r="O1259" s="48">
        <v>72</v>
      </c>
      <c r="P1259" s="68">
        <v>16500</v>
      </c>
      <c r="Q1259" s="21"/>
      <c r="R1259" s="22">
        <f t="shared" si="40"/>
        <v>0</v>
      </c>
      <c r="S1259" s="129">
        <f t="shared" si="41"/>
        <v>0</v>
      </c>
    </row>
    <row r="1260" spans="1:19">
      <c r="A1260" s="130" t="s">
        <v>4116</v>
      </c>
      <c r="B1260" s="45" t="s">
        <v>17</v>
      </c>
      <c r="C1260" s="45" t="s">
        <v>327</v>
      </c>
      <c r="D1260" s="45">
        <v>520345</v>
      </c>
      <c r="E1260" s="46">
        <v>5452000872609</v>
      </c>
      <c r="F1260" s="45">
        <v>62796</v>
      </c>
      <c r="G1260" s="45" t="s">
        <v>56</v>
      </c>
      <c r="H1260" s="64">
        <v>97</v>
      </c>
      <c r="I1260" s="64" t="s">
        <v>42</v>
      </c>
      <c r="J1260" s="47" t="s">
        <v>1735</v>
      </c>
      <c r="K1260" s="45"/>
      <c r="L1260" s="44" t="s">
        <v>5698</v>
      </c>
      <c r="M1260" s="45" t="s">
        <v>321</v>
      </c>
      <c r="N1260" s="45" t="s">
        <v>321</v>
      </c>
      <c r="O1260" s="48">
        <v>70</v>
      </c>
      <c r="P1260" s="68">
        <v>16560</v>
      </c>
      <c r="Q1260" s="21"/>
      <c r="R1260" s="22">
        <f t="shared" si="40"/>
        <v>0</v>
      </c>
      <c r="S1260" s="129">
        <f t="shared" si="41"/>
        <v>0</v>
      </c>
    </row>
    <row r="1261" spans="1:19">
      <c r="A1261" s="130" t="s">
        <v>4116</v>
      </c>
      <c r="B1261" s="45" t="s">
        <v>17</v>
      </c>
      <c r="C1261" s="45" t="s">
        <v>327</v>
      </c>
      <c r="D1261" s="45">
        <v>533052</v>
      </c>
      <c r="E1261" s="46">
        <v>5452000536709</v>
      </c>
      <c r="F1261" s="45"/>
      <c r="G1261" s="45" t="s">
        <v>53</v>
      </c>
      <c r="H1261" s="64">
        <v>95</v>
      </c>
      <c r="I1261" s="64" t="s">
        <v>42</v>
      </c>
      <c r="J1261" s="47"/>
      <c r="K1261" s="45"/>
      <c r="L1261" s="44" t="s">
        <v>5699</v>
      </c>
      <c r="M1261" s="45" t="s">
        <v>19</v>
      </c>
      <c r="N1261" s="45" t="s">
        <v>19</v>
      </c>
      <c r="O1261" s="48">
        <v>70</v>
      </c>
      <c r="P1261" s="68">
        <v>16800</v>
      </c>
      <c r="Q1261" s="21"/>
      <c r="R1261" s="22">
        <f t="shared" si="40"/>
        <v>0</v>
      </c>
      <c r="S1261" s="129">
        <f t="shared" si="41"/>
        <v>0</v>
      </c>
    </row>
    <row r="1262" spans="1:19">
      <c r="A1262" s="130" t="s">
        <v>4116</v>
      </c>
      <c r="B1262" s="45" t="s">
        <v>17</v>
      </c>
      <c r="C1262" s="45" t="s">
        <v>327</v>
      </c>
      <c r="D1262" s="45">
        <v>537894</v>
      </c>
      <c r="E1262" s="46">
        <v>5452000578471</v>
      </c>
      <c r="F1262" s="45">
        <v>111103</v>
      </c>
      <c r="G1262" s="45" t="s">
        <v>53</v>
      </c>
      <c r="H1262" s="64">
        <v>95</v>
      </c>
      <c r="I1262" s="64" t="s">
        <v>42</v>
      </c>
      <c r="J1262" s="47"/>
      <c r="K1262" s="45"/>
      <c r="L1262" s="44" t="s">
        <v>5700</v>
      </c>
      <c r="M1262" s="45" t="s">
        <v>19</v>
      </c>
      <c r="N1262" s="45" t="s">
        <v>320</v>
      </c>
      <c r="O1262" s="48">
        <v>70</v>
      </c>
      <c r="P1262" s="68">
        <v>17160</v>
      </c>
      <c r="Q1262" s="21"/>
      <c r="R1262" s="22">
        <f t="shared" si="40"/>
        <v>0</v>
      </c>
      <c r="S1262" s="129">
        <f t="shared" si="41"/>
        <v>0</v>
      </c>
    </row>
    <row r="1263" spans="1:19">
      <c r="A1263" s="130" t="s">
        <v>4116</v>
      </c>
      <c r="B1263" s="45" t="s">
        <v>17</v>
      </c>
      <c r="C1263" s="45" t="s">
        <v>327</v>
      </c>
      <c r="D1263" s="45">
        <v>545113</v>
      </c>
      <c r="E1263" s="46">
        <v>5452000726513</v>
      </c>
      <c r="F1263" s="45">
        <v>128641</v>
      </c>
      <c r="G1263" s="45" t="s">
        <v>53</v>
      </c>
      <c r="H1263" s="64">
        <v>99</v>
      </c>
      <c r="I1263" s="64" t="s">
        <v>42</v>
      </c>
      <c r="J1263" s="47" t="s">
        <v>1735</v>
      </c>
      <c r="K1263" s="45"/>
      <c r="L1263" s="44" t="s">
        <v>5701</v>
      </c>
      <c r="M1263" s="45" t="s">
        <v>19</v>
      </c>
      <c r="N1263" s="45" t="s">
        <v>320</v>
      </c>
      <c r="O1263" s="48">
        <v>71</v>
      </c>
      <c r="P1263" s="68">
        <v>15760</v>
      </c>
      <c r="Q1263" s="21"/>
      <c r="R1263" s="22">
        <f t="shared" si="40"/>
        <v>0</v>
      </c>
      <c r="S1263" s="129">
        <f t="shared" si="41"/>
        <v>0</v>
      </c>
    </row>
    <row r="1264" spans="1:19">
      <c r="A1264" s="130" t="s">
        <v>4116</v>
      </c>
      <c r="B1264" s="45" t="s">
        <v>17</v>
      </c>
      <c r="C1264" s="45" t="s">
        <v>327</v>
      </c>
      <c r="D1264" s="45">
        <v>548373</v>
      </c>
      <c r="E1264" s="46">
        <v>5452000813008</v>
      </c>
      <c r="F1264" s="45"/>
      <c r="G1264" s="45" t="s">
        <v>53</v>
      </c>
      <c r="H1264" s="64">
        <v>99</v>
      </c>
      <c r="I1264" s="64" t="s">
        <v>42</v>
      </c>
      <c r="J1264" s="47" t="s">
        <v>1735</v>
      </c>
      <c r="K1264" s="45"/>
      <c r="L1264" s="44" t="s">
        <v>5702</v>
      </c>
      <c r="M1264" s="45"/>
      <c r="N1264" s="45"/>
      <c r="O1264" s="48"/>
      <c r="P1264" s="68">
        <v>18860</v>
      </c>
      <c r="Q1264" s="21"/>
      <c r="R1264" s="22">
        <f t="shared" si="40"/>
        <v>0</v>
      </c>
      <c r="S1264" s="129">
        <f t="shared" si="41"/>
        <v>0</v>
      </c>
    </row>
    <row r="1265" spans="1:19">
      <c r="A1265" s="130" t="s">
        <v>4116</v>
      </c>
      <c r="B1265" s="45" t="s">
        <v>17</v>
      </c>
      <c r="C1265" s="45" t="s">
        <v>327</v>
      </c>
      <c r="D1265" s="45">
        <v>580727</v>
      </c>
      <c r="E1265" s="46">
        <v>4038526068972</v>
      </c>
      <c r="F1265" s="45"/>
      <c r="G1265" s="45" t="s">
        <v>97</v>
      </c>
      <c r="H1265" s="64">
        <v>102</v>
      </c>
      <c r="I1265" s="64" t="s">
        <v>30</v>
      </c>
      <c r="J1265" s="47" t="s">
        <v>1735</v>
      </c>
      <c r="K1265" s="45"/>
      <c r="L1265" s="44" t="s">
        <v>5703</v>
      </c>
      <c r="M1265" s="45" t="s">
        <v>322</v>
      </c>
      <c r="N1265" s="45" t="s">
        <v>320</v>
      </c>
      <c r="O1265" s="48">
        <v>71</v>
      </c>
      <c r="P1265" s="68">
        <v>13690</v>
      </c>
      <c r="Q1265" s="21"/>
      <c r="R1265" s="22">
        <f t="shared" si="40"/>
        <v>0</v>
      </c>
      <c r="S1265" s="129">
        <f t="shared" si="41"/>
        <v>0</v>
      </c>
    </row>
    <row r="1266" spans="1:19">
      <c r="A1266" s="130" t="s">
        <v>4116</v>
      </c>
      <c r="B1266" s="45" t="s">
        <v>17</v>
      </c>
      <c r="C1266" s="45" t="s">
        <v>327</v>
      </c>
      <c r="D1266" s="45">
        <v>577000</v>
      </c>
      <c r="E1266" s="46">
        <v>4038526026415</v>
      </c>
      <c r="F1266" s="45"/>
      <c r="G1266" s="45" t="s">
        <v>97</v>
      </c>
      <c r="H1266" s="64">
        <v>102</v>
      </c>
      <c r="I1266" s="64" t="s">
        <v>42</v>
      </c>
      <c r="J1266" s="47" t="s">
        <v>1735</v>
      </c>
      <c r="K1266" s="45"/>
      <c r="L1266" s="44" t="s">
        <v>5704</v>
      </c>
      <c r="M1266" s="45" t="s">
        <v>19</v>
      </c>
      <c r="N1266" s="45" t="s">
        <v>320</v>
      </c>
      <c r="O1266" s="48">
        <v>72</v>
      </c>
      <c r="P1266" s="68">
        <v>13880</v>
      </c>
      <c r="Q1266" s="21"/>
      <c r="R1266" s="22">
        <f t="shared" si="40"/>
        <v>0</v>
      </c>
      <c r="S1266" s="129">
        <f t="shared" si="41"/>
        <v>0</v>
      </c>
    </row>
    <row r="1267" spans="1:19">
      <c r="A1267" s="130" t="s">
        <v>4116</v>
      </c>
      <c r="B1267" s="45" t="s">
        <v>17</v>
      </c>
      <c r="C1267" s="45" t="s">
        <v>327</v>
      </c>
      <c r="D1267" s="45">
        <v>545104</v>
      </c>
      <c r="E1267" s="46">
        <v>5452000727169</v>
      </c>
      <c r="F1267" s="45"/>
      <c r="G1267" s="45" t="s">
        <v>57</v>
      </c>
      <c r="H1267" s="64">
        <v>99</v>
      </c>
      <c r="I1267" s="64" t="s">
        <v>52</v>
      </c>
      <c r="J1267" s="47" t="s">
        <v>1735</v>
      </c>
      <c r="K1267" s="45"/>
      <c r="L1267" s="44" t="s">
        <v>5705</v>
      </c>
      <c r="M1267" s="45" t="s">
        <v>19</v>
      </c>
      <c r="N1267" s="45" t="s">
        <v>320</v>
      </c>
      <c r="O1267" s="48">
        <v>71</v>
      </c>
      <c r="P1267" s="68">
        <v>18050</v>
      </c>
      <c r="Q1267" s="21"/>
      <c r="R1267" s="22">
        <f t="shared" si="40"/>
        <v>0</v>
      </c>
      <c r="S1267" s="129">
        <f t="shared" si="41"/>
        <v>0</v>
      </c>
    </row>
    <row r="1268" spans="1:19">
      <c r="A1268" s="130" t="s">
        <v>4116</v>
      </c>
      <c r="B1268" s="45" t="s">
        <v>17</v>
      </c>
      <c r="C1268" s="45" t="s">
        <v>327</v>
      </c>
      <c r="D1268" s="45">
        <v>542794</v>
      </c>
      <c r="E1268" s="46">
        <v>5452000686756</v>
      </c>
      <c r="F1268" s="45"/>
      <c r="G1268" s="45" t="s">
        <v>1553</v>
      </c>
      <c r="H1268" s="64">
        <v>102</v>
      </c>
      <c r="I1268" s="64" t="s">
        <v>52</v>
      </c>
      <c r="J1268" s="47" t="s">
        <v>1735</v>
      </c>
      <c r="K1268" s="45"/>
      <c r="L1268" s="44" t="s">
        <v>5706</v>
      </c>
      <c r="M1268" s="45" t="s">
        <v>19</v>
      </c>
      <c r="N1268" s="45" t="s">
        <v>320</v>
      </c>
      <c r="O1268" s="48">
        <v>72</v>
      </c>
      <c r="P1268" s="68">
        <v>20210</v>
      </c>
      <c r="Q1268" s="21"/>
      <c r="R1268" s="22">
        <f t="shared" si="40"/>
        <v>0</v>
      </c>
      <c r="S1268" s="129">
        <f t="shared" si="41"/>
        <v>0</v>
      </c>
    </row>
    <row r="1269" spans="1:19">
      <c r="A1269" s="130" t="s">
        <v>4116</v>
      </c>
      <c r="B1269" s="45" t="s">
        <v>17</v>
      </c>
      <c r="C1269" s="45" t="s">
        <v>327</v>
      </c>
      <c r="D1269" s="45">
        <v>545695</v>
      </c>
      <c r="E1269" s="46">
        <v>5452000732156</v>
      </c>
      <c r="F1269" s="45"/>
      <c r="G1269" s="45" t="s">
        <v>70</v>
      </c>
      <c r="H1269" s="64">
        <v>88</v>
      </c>
      <c r="I1269" s="64" t="s">
        <v>52</v>
      </c>
      <c r="J1269" s="47" t="s">
        <v>1735</v>
      </c>
      <c r="K1269" s="45"/>
      <c r="L1269" s="44" t="s">
        <v>5277</v>
      </c>
      <c r="M1269" s="45" t="s">
        <v>321</v>
      </c>
      <c r="N1269" s="45" t="s">
        <v>320</v>
      </c>
      <c r="O1269" s="48">
        <v>70</v>
      </c>
      <c r="P1269" s="68">
        <v>16960</v>
      </c>
      <c r="Q1269" s="21"/>
      <c r="R1269" s="22">
        <f t="shared" si="40"/>
        <v>0</v>
      </c>
      <c r="S1269" s="129">
        <f t="shared" si="41"/>
        <v>0</v>
      </c>
    </row>
    <row r="1270" spans="1:19">
      <c r="A1270" s="130" t="s">
        <v>4116</v>
      </c>
      <c r="B1270" s="45" t="s">
        <v>17</v>
      </c>
      <c r="C1270" s="45" t="s">
        <v>327</v>
      </c>
      <c r="D1270" s="45">
        <v>529007</v>
      </c>
      <c r="E1270" s="46">
        <v>5452000661012</v>
      </c>
      <c r="F1270" s="45"/>
      <c r="G1270" s="45" t="s">
        <v>66</v>
      </c>
      <c r="H1270" s="64">
        <v>89</v>
      </c>
      <c r="I1270" s="64" t="s">
        <v>42</v>
      </c>
      <c r="J1270" s="47"/>
      <c r="K1270" s="45"/>
      <c r="L1270" s="44" t="s">
        <v>5278</v>
      </c>
      <c r="M1270" s="45" t="s">
        <v>19</v>
      </c>
      <c r="N1270" s="45" t="s">
        <v>19</v>
      </c>
      <c r="O1270" s="48">
        <v>70</v>
      </c>
      <c r="P1270" s="68">
        <v>15660</v>
      </c>
      <c r="Q1270" s="21"/>
      <c r="R1270" s="22">
        <f t="shared" si="40"/>
        <v>0</v>
      </c>
      <c r="S1270" s="129">
        <f t="shared" si="41"/>
        <v>0</v>
      </c>
    </row>
    <row r="1271" spans="1:19">
      <c r="A1271" s="130" t="s">
        <v>4116</v>
      </c>
      <c r="B1271" s="45" t="s">
        <v>17</v>
      </c>
      <c r="C1271" s="45" t="s">
        <v>327</v>
      </c>
      <c r="D1271" s="45">
        <v>528746</v>
      </c>
      <c r="E1271" s="46">
        <v>5452000658548</v>
      </c>
      <c r="F1271" s="45"/>
      <c r="G1271" s="45" t="s">
        <v>66</v>
      </c>
      <c r="H1271" s="64">
        <v>93</v>
      </c>
      <c r="I1271" s="64" t="s">
        <v>42</v>
      </c>
      <c r="J1271" s="47" t="s">
        <v>1735</v>
      </c>
      <c r="K1271" s="45"/>
      <c r="L1271" s="44" t="s">
        <v>5279</v>
      </c>
      <c r="M1271" s="45" t="s">
        <v>19</v>
      </c>
      <c r="N1271" s="45" t="s">
        <v>19</v>
      </c>
      <c r="O1271" s="48">
        <v>70</v>
      </c>
      <c r="P1271" s="68">
        <v>16020</v>
      </c>
      <c r="Q1271" s="21"/>
      <c r="R1271" s="22">
        <f t="shared" si="40"/>
        <v>0</v>
      </c>
      <c r="S1271" s="129">
        <f t="shared" si="41"/>
        <v>0</v>
      </c>
    </row>
    <row r="1272" spans="1:19">
      <c r="A1272" s="130" t="s">
        <v>4116</v>
      </c>
      <c r="B1272" s="45" t="s">
        <v>17</v>
      </c>
      <c r="C1272" s="45" t="s">
        <v>327</v>
      </c>
      <c r="D1272" s="45">
        <v>545093</v>
      </c>
      <c r="E1272" s="46">
        <v>5452000727053</v>
      </c>
      <c r="F1272" s="45"/>
      <c r="G1272" s="45" t="s">
        <v>66</v>
      </c>
      <c r="H1272" s="64">
        <v>93</v>
      </c>
      <c r="I1272" s="64" t="s">
        <v>52</v>
      </c>
      <c r="J1272" s="47" t="s">
        <v>1735</v>
      </c>
      <c r="K1272" s="45"/>
      <c r="L1272" s="44" t="s">
        <v>5280</v>
      </c>
      <c r="M1272" s="45" t="s">
        <v>19</v>
      </c>
      <c r="N1272" s="45" t="s">
        <v>320</v>
      </c>
      <c r="O1272" s="48">
        <v>71</v>
      </c>
      <c r="P1272" s="68">
        <v>17180</v>
      </c>
      <c r="Q1272" s="21"/>
      <c r="R1272" s="22">
        <f t="shared" si="40"/>
        <v>0</v>
      </c>
      <c r="S1272" s="129">
        <f t="shared" si="41"/>
        <v>0</v>
      </c>
    </row>
    <row r="1273" spans="1:19">
      <c r="A1273" s="130" t="s">
        <v>4116</v>
      </c>
      <c r="B1273" s="45" t="s">
        <v>17</v>
      </c>
      <c r="C1273" s="45" t="s">
        <v>327</v>
      </c>
      <c r="D1273" s="45">
        <v>542771</v>
      </c>
      <c r="E1273" s="46">
        <v>5452000686725</v>
      </c>
      <c r="F1273" s="45"/>
      <c r="G1273" s="45" t="s">
        <v>60</v>
      </c>
      <c r="H1273" s="64">
        <v>95</v>
      </c>
      <c r="I1273" s="64" t="s">
        <v>42</v>
      </c>
      <c r="J1273" s="47" t="s">
        <v>1735</v>
      </c>
      <c r="K1273" s="45"/>
      <c r="L1273" s="44" t="s">
        <v>5281</v>
      </c>
      <c r="M1273" s="45" t="s">
        <v>320</v>
      </c>
      <c r="N1273" s="45" t="s">
        <v>320</v>
      </c>
      <c r="O1273" s="48">
        <v>70</v>
      </c>
      <c r="P1273" s="68">
        <v>17090</v>
      </c>
      <c r="Q1273" s="21"/>
      <c r="R1273" s="22">
        <f t="shared" si="40"/>
        <v>0</v>
      </c>
      <c r="S1273" s="129">
        <f t="shared" si="41"/>
        <v>0</v>
      </c>
    </row>
    <row r="1274" spans="1:19">
      <c r="A1274" s="130" t="s">
        <v>4116</v>
      </c>
      <c r="B1274" s="45" t="s">
        <v>17</v>
      </c>
      <c r="C1274" s="45" t="s">
        <v>327</v>
      </c>
      <c r="D1274" s="45">
        <v>579355</v>
      </c>
      <c r="E1274" s="46">
        <v>4038526055828</v>
      </c>
      <c r="F1274" s="45"/>
      <c r="G1274" s="45" t="s">
        <v>60</v>
      </c>
      <c r="H1274" s="64">
        <v>95</v>
      </c>
      <c r="I1274" s="64" t="s">
        <v>42</v>
      </c>
      <c r="J1274" s="47" t="s">
        <v>1735</v>
      </c>
      <c r="K1274" s="45"/>
      <c r="L1274" s="44" t="s">
        <v>5282</v>
      </c>
      <c r="M1274" s="45" t="s">
        <v>320</v>
      </c>
      <c r="N1274" s="45" t="s">
        <v>320</v>
      </c>
      <c r="O1274" s="48">
        <v>71</v>
      </c>
      <c r="P1274" s="68">
        <v>17060</v>
      </c>
      <c r="Q1274" s="21"/>
      <c r="R1274" s="22">
        <f t="shared" si="40"/>
        <v>0</v>
      </c>
      <c r="S1274" s="129">
        <f t="shared" si="41"/>
        <v>0</v>
      </c>
    </row>
    <row r="1275" spans="1:19">
      <c r="A1275" s="130" t="s">
        <v>4116</v>
      </c>
      <c r="B1275" s="45" t="s">
        <v>17</v>
      </c>
      <c r="C1275" s="45" t="s">
        <v>327</v>
      </c>
      <c r="D1275" s="45">
        <v>545697</v>
      </c>
      <c r="E1275" s="46">
        <v>5452000732170</v>
      </c>
      <c r="F1275" s="45"/>
      <c r="G1275" s="45" t="s">
        <v>71</v>
      </c>
      <c r="H1275" s="64">
        <v>91</v>
      </c>
      <c r="I1275" s="64" t="s">
        <v>52</v>
      </c>
      <c r="J1275" s="47" t="s">
        <v>1735</v>
      </c>
      <c r="K1275" s="45"/>
      <c r="L1275" s="44" t="s">
        <v>5283</v>
      </c>
      <c r="M1275" s="45" t="s">
        <v>19</v>
      </c>
      <c r="N1275" s="45" t="s">
        <v>320</v>
      </c>
      <c r="O1275" s="48">
        <v>70</v>
      </c>
      <c r="P1275" s="68">
        <v>15370</v>
      </c>
      <c r="Q1275" s="21"/>
      <c r="R1275" s="22">
        <f t="shared" si="40"/>
        <v>0</v>
      </c>
      <c r="S1275" s="129">
        <f t="shared" si="41"/>
        <v>0</v>
      </c>
    </row>
    <row r="1276" spans="1:19">
      <c r="A1276" s="130" t="s">
        <v>4116</v>
      </c>
      <c r="B1276" s="45" t="s">
        <v>17</v>
      </c>
      <c r="C1276" s="45" t="s">
        <v>327</v>
      </c>
      <c r="D1276" s="45">
        <v>532444</v>
      </c>
      <c r="E1276" s="46">
        <v>5452000488534</v>
      </c>
      <c r="F1276" s="45">
        <v>113452</v>
      </c>
      <c r="G1276" s="45" t="s">
        <v>120</v>
      </c>
      <c r="H1276" s="64">
        <v>95</v>
      </c>
      <c r="I1276" s="64" t="s">
        <v>42</v>
      </c>
      <c r="J1276" s="47" t="s">
        <v>1735</v>
      </c>
      <c r="K1276" s="45"/>
      <c r="L1276" s="44" t="s">
        <v>5284</v>
      </c>
      <c r="M1276" s="45" t="s">
        <v>19</v>
      </c>
      <c r="N1276" s="45" t="s">
        <v>320</v>
      </c>
      <c r="O1276" s="48">
        <v>70</v>
      </c>
      <c r="P1276" s="68">
        <v>18440</v>
      </c>
      <c r="Q1276" s="21"/>
      <c r="R1276" s="22">
        <f t="shared" si="40"/>
        <v>0</v>
      </c>
      <c r="S1276" s="129">
        <f t="shared" si="41"/>
        <v>0</v>
      </c>
    </row>
    <row r="1277" spans="1:19">
      <c r="A1277" s="130" t="s">
        <v>4116</v>
      </c>
      <c r="B1277" s="45" t="s">
        <v>17</v>
      </c>
      <c r="C1277" s="45" t="s">
        <v>327</v>
      </c>
      <c r="D1277" s="45">
        <v>544949</v>
      </c>
      <c r="E1277" s="46">
        <v>5452000726476</v>
      </c>
      <c r="F1277" s="45"/>
      <c r="G1277" s="45" t="s">
        <v>120</v>
      </c>
      <c r="H1277" s="64">
        <v>95</v>
      </c>
      <c r="I1277" s="64" t="s">
        <v>52</v>
      </c>
      <c r="J1277" s="47" t="s">
        <v>1735</v>
      </c>
      <c r="K1277" s="45"/>
      <c r="L1277" s="44" t="s">
        <v>5285</v>
      </c>
      <c r="M1277" s="45" t="s">
        <v>19</v>
      </c>
      <c r="N1277" s="45" t="s">
        <v>320</v>
      </c>
      <c r="O1277" s="48">
        <v>72</v>
      </c>
      <c r="P1277" s="68">
        <v>18510</v>
      </c>
      <c r="Q1277" s="21"/>
      <c r="R1277" s="22">
        <f t="shared" si="40"/>
        <v>0</v>
      </c>
      <c r="S1277" s="129">
        <f t="shared" si="41"/>
        <v>0</v>
      </c>
    </row>
    <row r="1278" spans="1:19">
      <c r="A1278" s="130" t="s">
        <v>4116</v>
      </c>
      <c r="B1278" s="45" t="s">
        <v>17</v>
      </c>
      <c r="C1278" s="45" t="s">
        <v>327</v>
      </c>
      <c r="D1278" s="45">
        <v>577603</v>
      </c>
      <c r="E1278" s="46">
        <v>4038526036094</v>
      </c>
      <c r="F1278" s="45"/>
      <c r="G1278" s="45" t="s">
        <v>61</v>
      </c>
      <c r="H1278" s="64">
        <v>94</v>
      </c>
      <c r="I1278" s="64" t="s">
        <v>42</v>
      </c>
      <c r="J1278" s="47"/>
      <c r="K1278" s="45"/>
      <c r="L1278" s="44" t="s">
        <v>5286</v>
      </c>
      <c r="M1278" s="45" t="s">
        <v>19</v>
      </c>
      <c r="N1278" s="45" t="s">
        <v>320</v>
      </c>
      <c r="O1278" s="48">
        <v>70</v>
      </c>
      <c r="P1278" s="68">
        <v>18700</v>
      </c>
      <c r="Q1278" s="21"/>
      <c r="R1278" s="22">
        <f t="shared" si="40"/>
        <v>0</v>
      </c>
      <c r="S1278" s="129">
        <f t="shared" si="41"/>
        <v>0</v>
      </c>
    </row>
    <row r="1279" spans="1:19">
      <c r="A1279" s="130" t="s">
        <v>4116</v>
      </c>
      <c r="B1279" s="45" t="s">
        <v>17</v>
      </c>
      <c r="C1279" s="45" t="s">
        <v>327</v>
      </c>
      <c r="D1279" s="45">
        <v>537892</v>
      </c>
      <c r="E1279" s="46">
        <v>5452000578457</v>
      </c>
      <c r="F1279" s="45">
        <v>111105</v>
      </c>
      <c r="G1279" s="45" t="s">
        <v>61</v>
      </c>
      <c r="H1279" s="64">
        <v>94</v>
      </c>
      <c r="I1279" s="64" t="s">
        <v>42</v>
      </c>
      <c r="J1279" s="47"/>
      <c r="K1279" s="45"/>
      <c r="L1279" s="44" t="s">
        <v>5287</v>
      </c>
      <c r="M1279" s="45" t="s">
        <v>19</v>
      </c>
      <c r="N1279" s="45" t="s">
        <v>320</v>
      </c>
      <c r="O1279" s="48">
        <v>71</v>
      </c>
      <c r="P1279" s="68">
        <v>19070</v>
      </c>
      <c r="Q1279" s="21"/>
      <c r="R1279" s="22">
        <f t="shared" si="40"/>
        <v>0</v>
      </c>
      <c r="S1279" s="129">
        <f t="shared" si="41"/>
        <v>0</v>
      </c>
    </row>
    <row r="1280" spans="1:19">
      <c r="A1280" s="130" t="s">
        <v>4116</v>
      </c>
      <c r="B1280" s="45" t="s">
        <v>17</v>
      </c>
      <c r="C1280" s="45" t="s">
        <v>327</v>
      </c>
      <c r="D1280" s="45">
        <v>548374</v>
      </c>
      <c r="E1280" s="46">
        <v>5452000813817</v>
      </c>
      <c r="F1280" s="45"/>
      <c r="G1280" s="45" t="s">
        <v>61</v>
      </c>
      <c r="H1280" s="64">
        <v>98</v>
      </c>
      <c r="I1280" s="64" t="s">
        <v>52</v>
      </c>
      <c r="J1280" s="47" t="s">
        <v>1735</v>
      </c>
      <c r="K1280" s="45"/>
      <c r="L1280" s="44" t="s">
        <v>5288</v>
      </c>
      <c r="M1280" s="45" t="s">
        <v>19</v>
      </c>
      <c r="N1280" s="45" t="s">
        <v>320</v>
      </c>
      <c r="O1280" s="48">
        <v>69</v>
      </c>
      <c r="P1280" s="68">
        <v>20940</v>
      </c>
      <c r="Q1280" s="21"/>
      <c r="R1280" s="22">
        <f t="shared" si="40"/>
        <v>0</v>
      </c>
      <c r="S1280" s="129">
        <f t="shared" si="41"/>
        <v>0</v>
      </c>
    </row>
    <row r="1281" spans="1:19">
      <c r="A1281" s="130" t="s">
        <v>4116</v>
      </c>
      <c r="B1281" s="45" t="s">
        <v>17</v>
      </c>
      <c r="C1281" s="45" t="s">
        <v>327</v>
      </c>
      <c r="D1281" s="45">
        <v>545099</v>
      </c>
      <c r="E1281" s="46">
        <v>5452000727114</v>
      </c>
      <c r="F1281" s="45">
        <v>128082</v>
      </c>
      <c r="G1281" s="45" t="s">
        <v>61</v>
      </c>
      <c r="H1281" s="64">
        <v>98</v>
      </c>
      <c r="I1281" s="64" t="s">
        <v>52</v>
      </c>
      <c r="J1281" s="47" t="s">
        <v>1735</v>
      </c>
      <c r="K1281" s="45"/>
      <c r="L1281" s="44" t="s">
        <v>5289</v>
      </c>
      <c r="M1281" s="45" t="s">
        <v>320</v>
      </c>
      <c r="N1281" s="45" t="s">
        <v>320</v>
      </c>
      <c r="O1281" s="48">
        <v>70</v>
      </c>
      <c r="P1281" s="68">
        <v>19040</v>
      </c>
      <c r="Q1281" s="21"/>
      <c r="R1281" s="22">
        <f t="shared" si="40"/>
        <v>0</v>
      </c>
      <c r="S1281" s="129">
        <f t="shared" si="41"/>
        <v>0</v>
      </c>
    </row>
    <row r="1282" spans="1:19">
      <c r="A1282" s="130" t="s">
        <v>4116</v>
      </c>
      <c r="B1282" s="45" t="s">
        <v>17</v>
      </c>
      <c r="C1282" s="45" t="s">
        <v>327</v>
      </c>
      <c r="D1282" s="45">
        <v>578877</v>
      </c>
      <c r="E1282" s="46">
        <v>4038526044136</v>
      </c>
      <c r="F1282" s="45"/>
      <c r="G1282" s="45" t="s">
        <v>61</v>
      </c>
      <c r="H1282" s="64">
        <v>98</v>
      </c>
      <c r="I1282" s="64" t="s">
        <v>52</v>
      </c>
      <c r="J1282" s="47" t="s">
        <v>1735</v>
      </c>
      <c r="K1282" s="45"/>
      <c r="L1282" s="44" t="s">
        <v>5290</v>
      </c>
      <c r="M1282" s="45">
        <v>0</v>
      </c>
      <c r="N1282" s="45">
        <v>0</v>
      </c>
      <c r="O1282" s="48">
        <v>0</v>
      </c>
      <c r="P1282" s="68">
        <v>19970</v>
      </c>
      <c r="Q1282" s="21"/>
      <c r="R1282" s="22">
        <f t="shared" si="40"/>
        <v>0</v>
      </c>
      <c r="S1282" s="129">
        <f t="shared" si="41"/>
        <v>0</v>
      </c>
    </row>
    <row r="1283" spans="1:19">
      <c r="A1283" s="130" t="s">
        <v>4116</v>
      </c>
      <c r="B1283" s="45" t="s">
        <v>17</v>
      </c>
      <c r="C1283" s="45" t="s">
        <v>327</v>
      </c>
      <c r="D1283" s="45">
        <v>578688</v>
      </c>
      <c r="E1283" s="46">
        <v>4038526043313</v>
      </c>
      <c r="F1283" s="45">
        <v>137925</v>
      </c>
      <c r="G1283" s="45" t="s">
        <v>59</v>
      </c>
      <c r="H1283" s="64">
        <v>100</v>
      </c>
      <c r="I1283" s="64" t="s">
        <v>30</v>
      </c>
      <c r="J1283" s="47" t="s">
        <v>1735</v>
      </c>
      <c r="K1283" s="45"/>
      <c r="L1283" s="44" t="s">
        <v>5291</v>
      </c>
      <c r="M1283" s="45" t="s">
        <v>322</v>
      </c>
      <c r="N1283" s="45" t="s">
        <v>320</v>
      </c>
      <c r="O1283" s="48">
        <v>72</v>
      </c>
      <c r="P1283" s="68">
        <v>16820</v>
      </c>
      <c r="Q1283" s="21"/>
      <c r="R1283" s="22">
        <f t="shared" si="40"/>
        <v>0</v>
      </c>
      <c r="S1283" s="129">
        <f t="shared" si="41"/>
        <v>0</v>
      </c>
    </row>
    <row r="1284" spans="1:19">
      <c r="A1284" s="130" t="s">
        <v>4116</v>
      </c>
      <c r="B1284" s="45" t="s">
        <v>17</v>
      </c>
      <c r="C1284" s="45" t="s">
        <v>327</v>
      </c>
      <c r="D1284" s="45">
        <v>578819</v>
      </c>
      <c r="E1284" s="46">
        <v>4038526044310</v>
      </c>
      <c r="F1284" s="45"/>
      <c r="G1284" s="45" t="s">
        <v>59</v>
      </c>
      <c r="H1284" s="64">
        <v>100</v>
      </c>
      <c r="I1284" s="64" t="s">
        <v>42</v>
      </c>
      <c r="J1284" s="47" t="s">
        <v>1735</v>
      </c>
      <c r="K1284" s="45"/>
      <c r="L1284" s="44" t="s">
        <v>5292</v>
      </c>
      <c r="M1284" s="45" t="s">
        <v>322</v>
      </c>
      <c r="N1284" s="45" t="s">
        <v>320</v>
      </c>
      <c r="O1284" s="48">
        <v>72</v>
      </c>
      <c r="P1284" s="68">
        <v>17040</v>
      </c>
      <c r="Q1284" s="21"/>
      <c r="R1284" s="22">
        <f t="shared" si="40"/>
        <v>0</v>
      </c>
      <c r="S1284" s="129">
        <f t="shared" si="41"/>
        <v>0</v>
      </c>
    </row>
    <row r="1285" spans="1:19">
      <c r="A1285" s="130" t="s">
        <v>4116</v>
      </c>
      <c r="B1285" s="45" t="s">
        <v>17</v>
      </c>
      <c r="C1285" s="45" t="s">
        <v>327</v>
      </c>
      <c r="D1285" s="45">
        <v>523840</v>
      </c>
      <c r="E1285" s="46">
        <v>5452001089570</v>
      </c>
      <c r="F1285" s="45"/>
      <c r="G1285" s="45" t="s">
        <v>59</v>
      </c>
      <c r="H1285" s="64">
        <v>96</v>
      </c>
      <c r="I1285" s="64" t="s">
        <v>30</v>
      </c>
      <c r="J1285" s="47"/>
      <c r="K1285" s="45"/>
      <c r="L1285" s="44" t="s">
        <v>5293</v>
      </c>
      <c r="M1285" s="45" t="s">
        <v>19</v>
      </c>
      <c r="N1285" s="45" t="s">
        <v>321</v>
      </c>
      <c r="O1285" s="48">
        <v>72</v>
      </c>
      <c r="P1285" s="68">
        <v>16750</v>
      </c>
      <c r="Q1285" s="21"/>
      <c r="R1285" s="22">
        <f t="shared" si="40"/>
        <v>0</v>
      </c>
      <c r="S1285" s="129">
        <f t="shared" si="41"/>
        <v>0</v>
      </c>
    </row>
    <row r="1286" spans="1:19">
      <c r="A1286" s="130" t="s">
        <v>4116</v>
      </c>
      <c r="B1286" s="45" t="s">
        <v>17</v>
      </c>
      <c r="C1286" s="45" t="s">
        <v>327</v>
      </c>
      <c r="D1286" s="45">
        <v>548247</v>
      </c>
      <c r="E1286" s="46">
        <v>5452000811707</v>
      </c>
      <c r="F1286" s="45"/>
      <c r="G1286" s="45" t="s">
        <v>59</v>
      </c>
      <c r="H1286" s="64">
        <v>96</v>
      </c>
      <c r="I1286" s="64" t="s">
        <v>30</v>
      </c>
      <c r="J1286" s="47"/>
      <c r="K1286" s="45"/>
      <c r="L1286" s="44" t="s">
        <v>5294</v>
      </c>
      <c r="M1286" s="45" t="s">
        <v>320</v>
      </c>
      <c r="N1286" s="45" t="s">
        <v>320</v>
      </c>
      <c r="O1286" s="48">
        <v>71</v>
      </c>
      <c r="P1286" s="68">
        <v>16740</v>
      </c>
      <c r="Q1286" s="21"/>
      <c r="R1286" s="22">
        <f t="shared" si="40"/>
        <v>0</v>
      </c>
      <c r="S1286" s="129">
        <f t="shared" si="41"/>
        <v>0</v>
      </c>
    </row>
    <row r="1287" spans="1:19">
      <c r="A1287" s="130" t="s">
        <v>4116</v>
      </c>
      <c r="B1287" s="45" t="s">
        <v>17</v>
      </c>
      <c r="C1287" s="45" t="s">
        <v>327</v>
      </c>
      <c r="D1287" s="45">
        <v>527463</v>
      </c>
      <c r="E1287" s="46">
        <v>5452000642646</v>
      </c>
      <c r="F1287" s="45">
        <v>84273</v>
      </c>
      <c r="G1287" s="45" t="s">
        <v>59</v>
      </c>
      <c r="H1287" s="64">
        <v>96</v>
      </c>
      <c r="I1287" s="64" t="s">
        <v>42</v>
      </c>
      <c r="J1287" s="47"/>
      <c r="K1287" s="45"/>
      <c r="L1287" s="44" t="s">
        <v>5295</v>
      </c>
      <c r="M1287" s="45" t="s">
        <v>19</v>
      </c>
      <c r="N1287" s="45" t="s">
        <v>19</v>
      </c>
      <c r="O1287" s="48">
        <v>72</v>
      </c>
      <c r="P1287" s="68">
        <v>16930</v>
      </c>
      <c r="Q1287" s="21"/>
      <c r="R1287" s="22">
        <f t="shared" si="40"/>
        <v>0</v>
      </c>
      <c r="S1287" s="129">
        <f t="shared" si="41"/>
        <v>0</v>
      </c>
    </row>
    <row r="1288" spans="1:19">
      <c r="A1288" s="130" t="s">
        <v>4116</v>
      </c>
      <c r="B1288" s="45" t="s">
        <v>17</v>
      </c>
      <c r="C1288" s="45" t="s">
        <v>327</v>
      </c>
      <c r="D1288" s="45">
        <v>533701</v>
      </c>
      <c r="E1288" s="46">
        <v>5452000549495</v>
      </c>
      <c r="F1288" s="45"/>
      <c r="G1288" s="45" t="s">
        <v>72</v>
      </c>
      <c r="H1288" s="64">
        <v>91</v>
      </c>
      <c r="I1288" s="64" t="s">
        <v>42</v>
      </c>
      <c r="J1288" s="47"/>
      <c r="K1288" s="45" t="s">
        <v>1984</v>
      </c>
      <c r="L1288" s="44" t="s">
        <v>5296</v>
      </c>
      <c r="M1288" s="45" t="s">
        <v>321</v>
      </c>
      <c r="N1288" s="45" t="s">
        <v>320</v>
      </c>
      <c r="O1288" s="48">
        <v>70</v>
      </c>
      <c r="P1288" s="68">
        <v>18840</v>
      </c>
      <c r="Q1288" s="21"/>
      <c r="R1288" s="22">
        <f t="shared" si="40"/>
        <v>0</v>
      </c>
      <c r="S1288" s="129">
        <f t="shared" si="41"/>
        <v>0</v>
      </c>
    </row>
    <row r="1289" spans="1:19">
      <c r="A1289" s="130" t="s">
        <v>4116</v>
      </c>
      <c r="B1289" s="45" t="s">
        <v>17</v>
      </c>
      <c r="C1289" s="45" t="s">
        <v>327</v>
      </c>
      <c r="D1289" s="45">
        <v>547514</v>
      </c>
      <c r="E1289" s="46">
        <v>5452000804556</v>
      </c>
      <c r="F1289" s="45">
        <v>128642</v>
      </c>
      <c r="G1289" s="45" t="s">
        <v>72</v>
      </c>
      <c r="H1289" s="64">
        <v>94</v>
      </c>
      <c r="I1289" s="64" t="s">
        <v>42</v>
      </c>
      <c r="J1289" s="47" t="s">
        <v>1735</v>
      </c>
      <c r="K1289" s="45"/>
      <c r="L1289" s="44" t="s">
        <v>5297</v>
      </c>
      <c r="M1289" s="45" t="s">
        <v>320</v>
      </c>
      <c r="N1289" s="45" t="s">
        <v>320</v>
      </c>
      <c r="O1289" s="48">
        <v>72</v>
      </c>
      <c r="P1289" s="68">
        <v>13160</v>
      </c>
      <c r="Q1289" s="21"/>
      <c r="R1289" s="22">
        <f t="shared" ref="R1289:R1352" si="42">((P1289-(P1289*$R$6))*Q1289)</f>
        <v>0</v>
      </c>
      <c r="S1289" s="129">
        <f t="shared" ref="S1289:S1352" si="43">((P1289-(P1289*$R$6))*Q1289)*1.2</f>
        <v>0</v>
      </c>
    </row>
    <row r="1290" spans="1:19">
      <c r="A1290" s="130" t="s">
        <v>4116</v>
      </c>
      <c r="B1290" s="45" t="s">
        <v>17</v>
      </c>
      <c r="C1290" s="45" t="s">
        <v>327</v>
      </c>
      <c r="D1290" s="45">
        <v>542029</v>
      </c>
      <c r="E1290" s="46">
        <v>5452000680471</v>
      </c>
      <c r="F1290" s="45">
        <v>125669</v>
      </c>
      <c r="G1290" s="45" t="s">
        <v>72</v>
      </c>
      <c r="H1290" s="64">
        <v>94</v>
      </c>
      <c r="I1290" s="64" t="s">
        <v>42</v>
      </c>
      <c r="J1290" s="47" t="s">
        <v>1735</v>
      </c>
      <c r="K1290" s="45"/>
      <c r="L1290" s="44" t="s">
        <v>5298</v>
      </c>
      <c r="M1290" s="45" t="s">
        <v>19</v>
      </c>
      <c r="N1290" s="45" t="s">
        <v>320</v>
      </c>
      <c r="O1290" s="48">
        <v>71</v>
      </c>
      <c r="P1290" s="68">
        <v>12900</v>
      </c>
      <c r="Q1290" s="21"/>
      <c r="R1290" s="22">
        <f t="shared" si="42"/>
        <v>0</v>
      </c>
      <c r="S1290" s="129">
        <f t="shared" si="43"/>
        <v>0</v>
      </c>
    </row>
    <row r="1291" spans="1:19">
      <c r="A1291" s="130" t="s">
        <v>4116</v>
      </c>
      <c r="B1291" s="45" t="s">
        <v>17</v>
      </c>
      <c r="C1291" s="45" t="s">
        <v>327</v>
      </c>
      <c r="D1291" s="45">
        <v>520346</v>
      </c>
      <c r="E1291" s="46">
        <v>5452000872616</v>
      </c>
      <c r="F1291" s="45"/>
      <c r="G1291" s="45" t="s">
        <v>72</v>
      </c>
      <c r="H1291" s="64">
        <v>94</v>
      </c>
      <c r="I1291" s="64" t="s">
        <v>42</v>
      </c>
      <c r="J1291" s="47" t="s">
        <v>1735</v>
      </c>
      <c r="K1291" s="45"/>
      <c r="L1291" s="44" t="s">
        <v>5299</v>
      </c>
      <c r="M1291" s="45" t="s">
        <v>321</v>
      </c>
      <c r="N1291" s="45" t="s">
        <v>321</v>
      </c>
      <c r="O1291" s="48">
        <v>71</v>
      </c>
      <c r="P1291" s="68">
        <v>12910</v>
      </c>
      <c r="Q1291" s="21"/>
      <c r="R1291" s="22">
        <f t="shared" si="42"/>
        <v>0</v>
      </c>
      <c r="S1291" s="129">
        <f t="shared" si="43"/>
        <v>0</v>
      </c>
    </row>
    <row r="1292" spans="1:19">
      <c r="A1292" s="130" t="s">
        <v>4116</v>
      </c>
      <c r="B1292" s="45" t="s">
        <v>17</v>
      </c>
      <c r="C1292" s="45" t="s">
        <v>327</v>
      </c>
      <c r="D1292" s="45">
        <v>545061</v>
      </c>
      <c r="E1292" s="46">
        <v>5452000726421</v>
      </c>
      <c r="F1292" s="45">
        <v>129826</v>
      </c>
      <c r="G1292" s="45" t="s">
        <v>72</v>
      </c>
      <c r="H1292" s="64">
        <v>94</v>
      </c>
      <c r="I1292" s="64" t="s">
        <v>52</v>
      </c>
      <c r="J1292" s="47" t="s">
        <v>1735</v>
      </c>
      <c r="K1292" s="45"/>
      <c r="L1292" s="44" t="s">
        <v>5300</v>
      </c>
      <c r="M1292" s="45" t="s">
        <v>19</v>
      </c>
      <c r="N1292" s="45" t="s">
        <v>320</v>
      </c>
      <c r="O1292" s="48">
        <v>70</v>
      </c>
      <c r="P1292" s="68">
        <v>13060</v>
      </c>
      <c r="Q1292" s="21"/>
      <c r="R1292" s="22">
        <f t="shared" si="42"/>
        <v>0</v>
      </c>
      <c r="S1292" s="129">
        <f t="shared" si="43"/>
        <v>0</v>
      </c>
    </row>
    <row r="1293" spans="1:19">
      <c r="A1293" s="130" t="s">
        <v>4116</v>
      </c>
      <c r="B1293" s="45" t="s">
        <v>17</v>
      </c>
      <c r="C1293" s="45" t="s">
        <v>327</v>
      </c>
      <c r="D1293" s="45">
        <v>524582</v>
      </c>
      <c r="E1293" s="46">
        <v>5452000372178</v>
      </c>
      <c r="F1293" s="45">
        <v>119229</v>
      </c>
      <c r="G1293" s="45" t="s">
        <v>69</v>
      </c>
      <c r="H1293" s="64">
        <v>94</v>
      </c>
      <c r="I1293" s="64" t="s">
        <v>42</v>
      </c>
      <c r="J1293" s="47"/>
      <c r="K1293" s="45"/>
      <c r="L1293" s="44" t="s">
        <v>5301</v>
      </c>
      <c r="M1293" s="45" t="s">
        <v>321</v>
      </c>
      <c r="N1293" s="45" t="s">
        <v>19</v>
      </c>
      <c r="O1293" s="48">
        <v>72</v>
      </c>
      <c r="P1293" s="68">
        <v>17020</v>
      </c>
      <c r="Q1293" s="21"/>
      <c r="R1293" s="22">
        <f t="shared" si="42"/>
        <v>0</v>
      </c>
      <c r="S1293" s="129">
        <f t="shared" si="43"/>
        <v>0</v>
      </c>
    </row>
    <row r="1294" spans="1:19">
      <c r="A1294" s="130" t="s">
        <v>4116</v>
      </c>
      <c r="B1294" s="45" t="s">
        <v>17</v>
      </c>
      <c r="C1294" s="45" t="s">
        <v>327</v>
      </c>
      <c r="D1294" s="45">
        <v>531849</v>
      </c>
      <c r="E1294" s="46">
        <v>5452000468277</v>
      </c>
      <c r="F1294" s="45">
        <v>128643</v>
      </c>
      <c r="G1294" s="45" t="s">
        <v>69</v>
      </c>
      <c r="H1294" s="64">
        <v>98</v>
      </c>
      <c r="I1294" s="64" t="s">
        <v>42</v>
      </c>
      <c r="J1294" s="47" t="s">
        <v>1735</v>
      </c>
      <c r="K1294" s="45"/>
      <c r="L1294" s="44" t="s">
        <v>5302</v>
      </c>
      <c r="M1294" s="45" t="s">
        <v>320</v>
      </c>
      <c r="N1294" s="45" t="s">
        <v>19</v>
      </c>
      <c r="O1294" s="48">
        <v>71</v>
      </c>
      <c r="P1294" s="68">
        <v>17440</v>
      </c>
      <c r="Q1294" s="21"/>
      <c r="R1294" s="22">
        <f t="shared" si="42"/>
        <v>0</v>
      </c>
      <c r="S1294" s="129">
        <f t="shared" si="43"/>
        <v>0</v>
      </c>
    </row>
    <row r="1295" spans="1:19">
      <c r="A1295" s="130" t="s">
        <v>4116</v>
      </c>
      <c r="B1295" s="45" t="s">
        <v>17</v>
      </c>
      <c r="C1295" s="45" t="s">
        <v>327</v>
      </c>
      <c r="D1295" s="45">
        <v>576590</v>
      </c>
      <c r="E1295" s="46">
        <v>4038526025630</v>
      </c>
      <c r="F1295" s="45">
        <v>129827</v>
      </c>
      <c r="G1295" s="45" t="s">
        <v>69</v>
      </c>
      <c r="H1295" s="64">
        <v>98</v>
      </c>
      <c r="I1295" s="64" t="s">
        <v>52</v>
      </c>
      <c r="J1295" s="47" t="s">
        <v>1735</v>
      </c>
      <c r="K1295" s="45"/>
      <c r="L1295" s="44" t="s">
        <v>5303</v>
      </c>
      <c r="M1295" s="45" t="s">
        <v>19</v>
      </c>
      <c r="N1295" s="45" t="s">
        <v>320</v>
      </c>
      <c r="O1295" s="48">
        <v>70</v>
      </c>
      <c r="P1295" s="68">
        <v>17830</v>
      </c>
      <c r="Q1295" s="21"/>
      <c r="R1295" s="22">
        <f t="shared" si="42"/>
        <v>0</v>
      </c>
      <c r="S1295" s="129">
        <f t="shared" si="43"/>
        <v>0</v>
      </c>
    </row>
    <row r="1296" spans="1:19">
      <c r="A1296" s="130" t="s">
        <v>4116</v>
      </c>
      <c r="B1296" s="45" t="s">
        <v>17</v>
      </c>
      <c r="C1296" s="45" t="s">
        <v>327</v>
      </c>
      <c r="D1296" s="45">
        <v>579447</v>
      </c>
      <c r="E1296" s="46">
        <v>4038526058669</v>
      </c>
      <c r="F1296" s="45">
        <v>125378</v>
      </c>
      <c r="G1296" s="45" t="s">
        <v>119</v>
      </c>
      <c r="H1296" s="64">
        <v>101</v>
      </c>
      <c r="I1296" s="64" t="s">
        <v>42</v>
      </c>
      <c r="J1296" s="47" t="s">
        <v>1735</v>
      </c>
      <c r="K1296" s="45"/>
      <c r="L1296" s="44" t="s">
        <v>5304</v>
      </c>
      <c r="M1296" s="45" t="s">
        <v>322</v>
      </c>
      <c r="N1296" s="45" t="s">
        <v>320</v>
      </c>
      <c r="O1296" s="48">
        <v>72</v>
      </c>
      <c r="P1296" s="68">
        <v>18340</v>
      </c>
      <c r="Q1296" s="21"/>
      <c r="R1296" s="22">
        <f t="shared" si="42"/>
        <v>0</v>
      </c>
      <c r="S1296" s="129">
        <f t="shared" si="43"/>
        <v>0</v>
      </c>
    </row>
    <row r="1297" spans="1:19">
      <c r="A1297" s="130" t="s">
        <v>4116</v>
      </c>
      <c r="B1297" s="45" t="s">
        <v>17</v>
      </c>
      <c r="C1297" s="45" t="s">
        <v>327</v>
      </c>
      <c r="D1297" s="45">
        <v>544952</v>
      </c>
      <c r="E1297" s="46">
        <v>5452000726506</v>
      </c>
      <c r="F1297" s="45"/>
      <c r="G1297" s="45" t="s">
        <v>119</v>
      </c>
      <c r="H1297" s="64">
        <v>101</v>
      </c>
      <c r="I1297" s="64" t="s">
        <v>52</v>
      </c>
      <c r="J1297" s="47" t="s">
        <v>1735</v>
      </c>
      <c r="K1297" s="45"/>
      <c r="L1297" s="44" t="s">
        <v>5305</v>
      </c>
      <c r="M1297" s="45" t="s">
        <v>320</v>
      </c>
      <c r="N1297" s="45" t="s">
        <v>320</v>
      </c>
      <c r="O1297" s="48">
        <v>72</v>
      </c>
      <c r="P1297" s="68">
        <v>18690</v>
      </c>
      <c r="Q1297" s="21"/>
      <c r="R1297" s="22">
        <f t="shared" si="42"/>
        <v>0</v>
      </c>
      <c r="S1297" s="129">
        <f t="shared" si="43"/>
        <v>0</v>
      </c>
    </row>
    <row r="1298" spans="1:19">
      <c r="A1298" s="130" t="s">
        <v>4116</v>
      </c>
      <c r="B1298" s="45" t="s">
        <v>17</v>
      </c>
      <c r="C1298" s="45" t="s">
        <v>327</v>
      </c>
      <c r="D1298" s="45">
        <v>581492</v>
      </c>
      <c r="E1298" s="46">
        <v>4038526074621</v>
      </c>
      <c r="F1298" s="45"/>
      <c r="G1298" s="45" t="s">
        <v>119</v>
      </c>
      <c r="H1298" s="64">
        <v>101</v>
      </c>
      <c r="I1298" s="64" t="s">
        <v>64</v>
      </c>
      <c r="J1298" s="47" t="s">
        <v>1735</v>
      </c>
      <c r="K1298" s="45"/>
      <c r="L1298" s="44" t="s">
        <v>5306</v>
      </c>
      <c r="M1298" s="45" t="s">
        <v>320</v>
      </c>
      <c r="N1298" s="45" t="s">
        <v>320</v>
      </c>
      <c r="O1298" s="48">
        <v>72</v>
      </c>
      <c r="P1298" s="68">
        <v>18690</v>
      </c>
      <c r="Q1298" s="21"/>
      <c r="R1298" s="22">
        <f t="shared" si="42"/>
        <v>0</v>
      </c>
      <c r="S1298" s="129">
        <f t="shared" si="43"/>
        <v>0</v>
      </c>
    </row>
    <row r="1299" spans="1:19">
      <c r="A1299" s="130" t="s">
        <v>4116</v>
      </c>
      <c r="B1299" s="45" t="s">
        <v>17</v>
      </c>
      <c r="C1299" s="45" t="s">
        <v>327</v>
      </c>
      <c r="D1299" s="45">
        <v>539523</v>
      </c>
      <c r="E1299" s="46">
        <v>5452000590091</v>
      </c>
      <c r="F1299" s="45">
        <v>111108</v>
      </c>
      <c r="G1299" s="45" t="s">
        <v>119</v>
      </c>
      <c r="H1299" s="64">
        <v>97</v>
      </c>
      <c r="I1299" s="64" t="s">
        <v>42</v>
      </c>
      <c r="J1299" s="47"/>
      <c r="K1299" s="45"/>
      <c r="L1299" s="44" t="s">
        <v>5307</v>
      </c>
      <c r="M1299" s="45" t="s">
        <v>320</v>
      </c>
      <c r="N1299" s="45" t="s">
        <v>320</v>
      </c>
      <c r="O1299" s="48">
        <v>71</v>
      </c>
      <c r="P1299" s="68">
        <v>18010</v>
      </c>
      <c r="Q1299" s="21"/>
      <c r="R1299" s="22">
        <f t="shared" si="42"/>
        <v>0</v>
      </c>
      <c r="S1299" s="129">
        <f t="shared" si="43"/>
        <v>0</v>
      </c>
    </row>
    <row r="1300" spans="1:19">
      <c r="A1300" s="130" t="s">
        <v>4116</v>
      </c>
      <c r="B1300" s="45" t="s">
        <v>17</v>
      </c>
      <c r="C1300" s="45" t="s">
        <v>327</v>
      </c>
      <c r="D1300" s="45">
        <v>576591</v>
      </c>
      <c r="E1300" s="46">
        <v>4038526025647</v>
      </c>
      <c r="F1300" s="45">
        <v>125376</v>
      </c>
      <c r="G1300" s="45" t="s">
        <v>1555</v>
      </c>
      <c r="H1300" s="64">
        <v>97</v>
      </c>
      <c r="I1300" s="64" t="s">
        <v>64</v>
      </c>
      <c r="J1300" s="47" t="s">
        <v>1735</v>
      </c>
      <c r="K1300" s="45"/>
      <c r="L1300" s="44" t="s">
        <v>5308</v>
      </c>
      <c r="M1300" s="45" t="s">
        <v>19</v>
      </c>
      <c r="N1300" s="45" t="s">
        <v>320</v>
      </c>
      <c r="O1300" s="48">
        <v>71</v>
      </c>
      <c r="P1300" s="68">
        <v>14940</v>
      </c>
      <c r="Q1300" s="21"/>
      <c r="R1300" s="22">
        <f t="shared" si="42"/>
        <v>0</v>
      </c>
      <c r="S1300" s="129">
        <f t="shared" si="43"/>
        <v>0</v>
      </c>
    </row>
    <row r="1301" spans="1:19">
      <c r="A1301" s="130" t="s">
        <v>4116</v>
      </c>
      <c r="B1301" s="45" t="s">
        <v>17</v>
      </c>
      <c r="C1301" s="45" t="s">
        <v>327</v>
      </c>
      <c r="D1301" s="45">
        <v>532079</v>
      </c>
      <c r="E1301" s="46">
        <v>5452000473585</v>
      </c>
      <c r="F1301" s="45"/>
      <c r="G1301" s="45" t="s">
        <v>2825</v>
      </c>
      <c r="H1301" s="64">
        <v>96</v>
      </c>
      <c r="I1301" s="64" t="s">
        <v>42</v>
      </c>
      <c r="J1301" s="47"/>
      <c r="K1301" s="45"/>
      <c r="L1301" s="44" t="s">
        <v>5309</v>
      </c>
      <c r="M1301" s="45" t="s">
        <v>19</v>
      </c>
      <c r="N1301" s="45" t="s">
        <v>320</v>
      </c>
      <c r="O1301" s="48">
        <v>70</v>
      </c>
      <c r="P1301" s="68">
        <v>16070</v>
      </c>
      <c r="Q1301" s="21"/>
      <c r="R1301" s="22">
        <f t="shared" si="42"/>
        <v>0</v>
      </c>
      <c r="S1301" s="129">
        <f t="shared" si="43"/>
        <v>0</v>
      </c>
    </row>
    <row r="1302" spans="1:19">
      <c r="A1302" s="130" t="s">
        <v>4116</v>
      </c>
      <c r="B1302" s="45" t="s">
        <v>17</v>
      </c>
      <c r="C1302" s="45" t="s">
        <v>327</v>
      </c>
      <c r="D1302" s="45">
        <v>533157</v>
      </c>
      <c r="E1302" s="46">
        <v>5452000538055</v>
      </c>
      <c r="F1302" s="45">
        <v>111110</v>
      </c>
      <c r="G1302" s="45" t="s">
        <v>103</v>
      </c>
      <c r="H1302" s="64">
        <v>103</v>
      </c>
      <c r="I1302" s="64" t="s">
        <v>30</v>
      </c>
      <c r="J1302" s="47" t="s">
        <v>1735</v>
      </c>
      <c r="K1302" s="45"/>
      <c r="L1302" s="44" t="s">
        <v>5310</v>
      </c>
      <c r="M1302" s="45" t="s">
        <v>19</v>
      </c>
      <c r="N1302" s="45" t="s">
        <v>19</v>
      </c>
      <c r="O1302" s="48">
        <v>71</v>
      </c>
      <c r="P1302" s="68">
        <v>17640</v>
      </c>
      <c r="Q1302" s="21"/>
      <c r="R1302" s="22">
        <f t="shared" si="42"/>
        <v>0</v>
      </c>
      <c r="S1302" s="129">
        <f t="shared" si="43"/>
        <v>0</v>
      </c>
    </row>
    <row r="1303" spans="1:19">
      <c r="A1303" s="130" t="s">
        <v>4116</v>
      </c>
      <c r="B1303" s="45" t="s">
        <v>17</v>
      </c>
      <c r="C1303" s="45" t="s">
        <v>327</v>
      </c>
      <c r="D1303" s="45">
        <v>546505</v>
      </c>
      <c r="E1303" s="46">
        <v>5452000741639</v>
      </c>
      <c r="F1303" s="45"/>
      <c r="G1303" s="45" t="s">
        <v>103</v>
      </c>
      <c r="H1303" s="64">
        <v>103</v>
      </c>
      <c r="I1303" s="64" t="s">
        <v>42</v>
      </c>
      <c r="J1303" s="47" t="s">
        <v>1735</v>
      </c>
      <c r="K1303" s="45"/>
      <c r="L1303" s="44" t="s">
        <v>5311</v>
      </c>
      <c r="M1303" s="45" t="s">
        <v>19</v>
      </c>
      <c r="N1303" s="45" t="s">
        <v>320</v>
      </c>
      <c r="O1303" s="48">
        <v>71</v>
      </c>
      <c r="P1303" s="68">
        <v>17950</v>
      </c>
      <c r="Q1303" s="21"/>
      <c r="R1303" s="22">
        <f t="shared" si="42"/>
        <v>0</v>
      </c>
      <c r="S1303" s="129">
        <f t="shared" si="43"/>
        <v>0</v>
      </c>
    </row>
    <row r="1304" spans="1:19">
      <c r="A1304" s="130" t="s">
        <v>4116</v>
      </c>
      <c r="B1304" s="45" t="s">
        <v>17</v>
      </c>
      <c r="C1304" s="45" t="s">
        <v>327</v>
      </c>
      <c r="D1304" s="45">
        <v>545095</v>
      </c>
      <c r="E1304" s="46">
        <v>5452000727077</v>
      </c>
      <c r="F1304" s="45"/>
      <c r="G1304" s="45" t="s">
        <v>103</v>
      </c>
      <c r="H1304" s="64">
        <v>103</v>
      </c>
      <c r="I1304" s="64" t="s">
        <v>64</v>
      </c>
      <c r="J1304" s="47" t="s">
        <v>1735</v>
      </c>
      <c r="K1304" s="45"/>
      <c r="L1304" s="44" t="s">
        <v>5312</v>
      </c>
      <c r="M1304" s="45" t="s">
        <v>320</v>
      </c>
      <c r="N1304" s="45" t="s">
        <v>320</v>
      </c>
      <c r="O1304" s="48">
        <v>72</v>
      </c>
      <c r="P1304" s="68">
        <v>18060</v>
      </c>
      <c r="Q1304" s="21"/>
      <c r="R1304" s="22">
        <f t="shared" si="42"/>
        <v>0</v>
      </c>
      <c r="S1304" s="129">
        <f t="shared" si="43"/>
        <v>0</v>
      </c>
    </row>
    <row r="1305" spans="1:19">
      <c r="A1305" s="130" t="s">
        <v>4116</v>
      </c>
      <c r="B1305" s="45" t="s">
        <v>17</v>
      </c>
      <c r="C1305" s="45" t="s">
        <v>327</v>
      </c>
      <c r="D1305" s="45">
        <v>576031</v>
      </c>
      <c r="E1305" s="46">
        <v>4038526020727</v>
      </c>
      <c r="F1305" s="45">
        <v>122099</v>
      </c>
      <c r="G1305" s="45" t="s">
        <v>103</v>
      </c>
      <c r="H1305" s="64">
        <v>99</v>
      </c>
      <c r="I1305" s="64" t="s">
        <v>30</v>
      </c>
      <c r="J1305" s="47"/>
      <c r="K1305" s="45"/>
      <c r="L1305" s="44" t="s">
        <v>5313</v>
      </c>
      <c r="M1305" s="45" t="s">
        <v>320</v>
      </c>
      <c r="N1305" s="45" t="s">
        <v>320</v>
      </c>
      <c r="O1305" s="48">
        <v>72</v>
      </c>
      <c r="P1305" s="68">
        <v>17140</v>
      </c>
      <c r="Q1305" s="21"/>
      <c r="R1305" s="22">
        <f t="shared" si="42"/>
        <v>0</v>
      </c>
      <c r="S1305" s="129">
        <f t="shared" si="43"/>
        <v>0</v>
      </c>
    </row>
    <row r="1306" spans="1:19">
      <c r="A1306" s="130" t="s">
        <v>4116</v>
      </c>
      <c r="B1306" s="45" t="s">
        <v>17</v>
      </c>
      <c r="C1306" s="45" t="s">
        <v>327</v>
      </c>
      <c r="D1306" s="45">
        <v>579451</v>
      </c>
      <c r="E1306" s="46">
        <v>4038526055880</v>
      </c>
      <c r="F1306" s="45">
        <v>137926</v>
      </c>
      <c r="G1306" s="45" t="s">
        <v>1556</v>
      </c>
      <c r="H1306" s="64">
        <v>99</v>
      </c>
      <c r="I1306" s="64" t="s">
        <v>64</v>
      </c>
      <c r="J1306" s="47" t="s">
        <v>1735</v>
      </c>
      <c r="K1306" s="45"/>
      <c r="L1306" s="44" t="s">
        <v>5314</v>
      </c>
      <c r="M1306" s="45" t="s">
        <v>320</v>
      </c>
      <c r="N1306" s="45" t="s">
        <v>19</v>
      </c>
      <c r="O1306" s="48">
        <v>71</v>
      </c>
      <c r="P1306" s="68">
        <v>20720</v>
      </c>
      <c r="Q1306" s="21"/>
      <c r="R1306" s="22">
        <f t="shared" si="42"/>
        <v>0</v>
      </c>
      <c r="S1306" s="129">
        <f t="shared" si="43"/>
        <v>0</v>
      </c>
    </row>
    <row r="1307" spans="1:19">
      <c r="A1307" s="130" t="s">
        <v>4116</v>
      </c>
      <c r="B1307" s="45" t="s">
        <v>17</v>
      </c>
      <c r="C1307" s="45" t="s">
        <v>327</v>
      </c>
      <c r="D1307" s="45">
        <v>545696</v>
      </c>
      <c r="E1307" s="46">
        <v>5452000732163</v>
      </c>
      <c r="F1307" s="45"/>
      <c r="G1307" s="45" t="s">
        <v>2819</v>
      </c>
      <c r="H1307" s="64">
        <v>89</v>
      </c>
      <c r="I1307" s="64" t="s">
        <v>52</v>
      </c>
      <c r="J1307" s="47" t="s">
        <v>1735</v>
      </c>
      <c r="K1307" s="45"/>
      <c r="L1307" s="44" t="s">
        <v>4973</v>
      </c>
      <c r="M1307" s="45" t="s">
        <v>19</v>
      </c>
      <c r="N1307" s="45" t="s">
        <v>320</v>
      </c>
      <c r="O1307" s="48">
        <v>72</v>
      </c>
      <c r="P1307" s="68">
        <v>21410</v>
      </c>
      <c r="Q1307" s="21"/>
      <c r="R1307" s="22">
        <f t="shared" si="42"/>
        <v>0</v>
      </c>
      <c r="S1307" s="129">
        <f t="shared" si="43"/>
        <v>0</v>
      </c>
    </row>
    <row r="1308" spans="1:19">
      <c r="A1308" s="130" t="s">
        <v>4116</v>
      </c>
      <c r="B1308" s="45" t="s">
        <v>17</v>
      </c>
      <c r="C1308" s="45" t="s">
        <v>327</v>
      </c>
      <c r="D1308" s="45">
        <v>545078</v>
      </c>
      <c r="E1308" s="46">
        <v>5452000726919</v>
      </c>
      <c r="F1308" s="45"/>
      <c r="G1308" s="45" t="s">
        <v>122</v>
      </c>
      <c r="H1308" s="64">
        <v>92</v>
      </c>
      <c r="I1308" s="64" t="s">
        <v>52</v>
      </c>
      <c r="J1308" s="47"/>
      <c r="K1308" s="45"/>
      <c r="L1308" s="44" t="s">
        <v>4974</v>
      </c>
      <c r="M1308" s="45" t="s">
        <v>19</v>
      </c>
      <c r="N1308" s="45" t="s">
        <v>320</v>
      </c>
      <c r="O1308" s="48">
        <v>71</v>
      </c>
      <c r="P1308" s="68">
        <v>19860</v>
      </c>
      <c r="Q1308" s="21"/>
      <c r="R1308" s="22">
        <f t="shared" si="42"/>
        <v>0</v>
      </c>
      <c r="S1308" s="129">
        <f t="shared" si="43"/>
        <v>0</v>
      </c>
    </row>
    <row r="1309" spans="1:19">
      <c r="A1309" s="130" t="s">
        <v>4116</v>
      </c>
      <c r="B1309" s="45" t="s">
        <v>17</v>
      </c>
      <c r="C1309" s="45" t="s">
        <v>327</v>
      </c>
      <c r="D1309" s="45">
        <v>545094</v>
      </c>
      <c r="E1309" s="46">
        <v>5452000727060</v>
      </c>
      <c r="F1309" s="45">
        <v>125374</v>
      </c>
      <c r="G1309" s="45" t="s">
        <v>128</v>
      </c>
      <c r="H1309" s="64">
        <v>92</v>
      </c>
      <c r="I1309" s="64" t="s">
        <v>64</v>
      </c>
      <c r="J1309" s="47" t="s">
        <v>1735</v>
      </c>
      <c r="K1309" s="45"/>
      <c r="L1309" s="44" t="s">
        <v>4975</v>
      </c>
      <c r="M1309" s="45" t="s">
        <v>19</v>
      </c>
      <c r="N1309" s="45" t="s">
        <v>320</v>
      </c>
      <c r="O1309" s="48">
        <v>72</v>
      </c>
      <c r="P1309" s="68">
        <v>14670</v>
      </c>
      <c r="Q1309" s="21"/>
      <c r="R1309" s="22">
        <f t="shared" si="42"/>
        <v>0</v>
      </c>
      <c r="S1309" s="129">
        <f t="shared" si="43"/>
        <v>0</v>
      </c>
    </row>
    <row r="1310" spans="1:19">
      <c r="A1310" s="130" t="s">
        <v>4116</v>
      </c>
      <c r="B1310" s="45" t="s">
        <v>17</v>
      </c>
      <c r="C1310" s="45" t="s">
        <v>327</v>
      </c>
      <c r="D1310" s="45">
        <v>545669</v>
      </c>
      <c r="E1310" s="46">
        <v>5452000731920</v>
      </c>
      <c r="F1310" s="45"/>
      <c r="G1310" s="45" t="s">
        <v>125</v>
      </c>
      <c r="H1310" s="64">
        <v>95</v>
      </c>
      <c r="I1310" s="64" t="s">
        <v>42</v>
      </c>
      <c r="J1310" s="47" t="s">
        <v>1735</v>
      </c>
      <c r="K1310" s="45" t="s">
        <v>1984</v>
      </c>
      <c r="L1310" s="44" t="s">
        <v>4976</v>
      </c>
      <c r="M1310" s="45" t="s">
        <v>19</v>
      </c>
      <c r="N1310" s="45" t="s">
        <v>19</v>
      </c>
      <c r="O1310" s="48">
        <v>70</v>
      </c>
      <c r="P1310" s="68">
        <v>27640</v>
      </c>
      <c r="Q1310" s="21"/>
      <c r="R1310" s="22">
        <f t="shared" si="42"/>
        <v>0</v>
      </c>
      <c r="S1310" s="129">
        <f t="shared" si="43"/>
        <v>0</v>
      </c>
    </row>
    <row r="1311" spans="1:19">
      <c r="A1311" s="130" t="s">
        <v>4116</v>
      </c>
      <c r="B1311" s="45" t="s">
        <v>17</v>
      </c>
      <c r="C1311" s="45" t="s">
        <v>327</v>
      </c>
      <c r="D1311" s="45">
        <v>545698</v>
      </c>
      <c r="E1311" s="46">
        <v>5452000732187</v>
      </c>
      <c r="F1311" s="45"/>
      <c r="G1311" s="45" t="s">
        <v>125</v>
      </c>
      <c r="H1311" s="64">
        <v>95</v>
      </c>
      <c r="I1311" s="64" t="s">
        <v>52</v>
      </c>
      <c r="J1311" s="47" t="s">
        <v>1735</v>
      </c>
      <c r="K1311" s="45"/>
      <c r="L1311" s="44" t="s">
        <v>4977</v>
      </c>
      <c r="M1311" s="45" t="s">
        <v>19</v>
      </c>
      <c r="N1311" s="45" t="s">
        <v>320</v>
      </c>
      <c r="O1311" s="48">
        <v>71</v>
      </c>
      <c r="P1311" s="68">
        <v>20230</v>
      </c>
      <c r="Q1311" s="21"/>
      <c r="R1311" s="22">
        <f t="shared" si="42"/>
        <v>0</v>
      </c>
      <c r="S1311" s="129">
        <f t="shared" si="43"/>
        <v>0</v>
      </c>
    </row>
    <row r="1312" spans="1:19">
      <c r="A1312" s="130" t="s">
        <v>4116</v>
      </c>
      <c r="B1312" s="45" t="s">
        <v>17</v>
      </c>
      <c r="C1312" s="45" t="s">
        <v>327</v>
      </c>
      <c r="D1312" s="45">
        <v>576597</v>
      </c>
      <c r="E1312" s="46">
        <v>4038526025708</v>
      </c>
      <c r="F1312" s="45"/>
      <c r="G1312" s="45" t="s">
        <v>2262</v>
      </c>
      <c r="H1312" s="64">
        <v>99</v>
      </c>
      <c r="I1312" s="64" t="s">
        <v>52</v>
      </c>
      <c r="J1312" s="47" t="s">
        <v>1735</v>
      </c>
      <c r="K1312" s="45"/>
      <c r="L1312" s="44" t="s">
        <v>4978</v>
      </c>
      <c r="M1312" s="45" t="s">
        <v>19</v>
      </c>
      <c r="N1312" s="45" t="s">
        <v>320</v>
      </c>
      <c r="O1312" s="48">
        <v>72</v>
      </c>
      <c r="P1312" s="68">
        <v>21680</v>
      </c>
      <c r="Q1312" s="21"/>
      <c r="R1312" s="22">
        <f t="shared" si="42"/>
        <v>0</v>
      </c>
      <c r="S1312" s="129">
        <f t="shared" si="43"/>
        <v>0</v>
      </c>
    </row>
    <row r="1313" spans="1:19">
      <c r="A1313" s="130" t="s">
        <v>4116</v>
      </c>
      <c r="B1313" s="45" t="s">
        <v>17</v>
      </c>
      <c r="C1313" s="45" t="s">
        <v>327</v>
      </c>
      <c r="D1313" s="45">
        <v>578686</v>
      </c>
      <c r="E1313" s="46">
        <v>4038526042491</v>
      </c>
      <c r="F1313" s="45">
        <v>128083</v>
      </c>
      <c r="G1313" s="45" t="s">
        <v>107</v>
      </c>
      <c r="H1313" s="64">
        <v>102</v>
      </c>
      <c r="I1313" s="64" t="s">
        <v>42</v>
      </c>
      <c r="J1313" s="47" t="s">
        <v>1735</v>
      </c>
      <c r="K1313" s="45"/>
      <c r="L1313" s="44" t="s">
        <v>4979</v>
      </c>
      <c r="M1313" s="45" t="s">
        <v>322</v>
      </c>
      <c r="N1313" s="45" t="s">
        <v>320</v>
      </c>
      <c r="O1313" s="48">
        <v>72</v>
      </c>
      <c r="P1313" s="68">
        <v>18770</v>
      </c>
      <c r="Q1313" s="21"/>
      <c r="R1313" s="22">
        <f t="shared" si="42"/>
        <v>0</v>
      </c>
      <c r="S1313" s="129">
        <f t="shared" si="43"/>
        <v>0</v>
      </c>
    </row>
    <row r="1314" spans="1:19">
      <c r="A1314" s="130" t="s">
        <v>4116</v>
      </c>
      <c r="B1314" s="45" t="s">
        <v>17</v>
      </c>
      <c r="C1314" s="45" t="s">
        <v>327</v>
      </c>
      <c r="D1314" s="45">
        <v>574411</v>
      </c>
      <c r="E1314" s="46">
        <v>5452000829238</v>
      </c>
      <c r="F1314" s="45">
        <v>128644</v>
      </c>
      <c r="G1314" s="45" t="s">
        <v>107</v>
      </c>
      <c r="H1314" s="64">
        <v>102</v>
      </c>
      <c r="I1314" s="64" t="s">
        <v>52</v>
      </c>
      <c r="J1314" s="47" t="s">
        <v>1735</v>
      </c>
      <c r="K1314" s="45"/>
      <c r="L1314" s="44" t="s">
        <v>4980</v>
      </c>
      <c r="M1314" s="45" t="s">
        <v>320</v>
      </c>
      <c r="N1314" s="45" t="s">
        <v>320</v>
      </c>
      <c r="O1314" s="48">
        <v>71</v>
      </c>
      <c r="P1314" s="68">
        <v>19340</v>
      </c>
      <c r="Q1314" s="21"/>
      <c r="R1314" s="22">
        <f t="shared" si="42"/>
        <v>0</v>
      </c>
      <c r="S1314" s="129">
        <f t="shared" si="43"/>
        <v>0</v>
      </c>
    </row>
    <row r="1315" spans="1:19">
      <c r="A1315" s="130" t="s">
        <v>4116</v>
      </c>
      <c r="B1315" s="45" t="s">
        <v>17</v>
      </c>
      <c r="C1315" s="45" t="s">
        <v>327</v>
      </c>
      <c r="D1315" s="45">
        <v>574410</v>
      </c>
      <c r="E1315" s="46">
        <v>5452000829221</v>
      </c>
      <c r="F1315" s="45"/>
      <c r="G1315" s="45" t="s">
        <v>127</v>
      </c>
      <c r="H1315" s="64">
        <v>95</v>
      </c>
      <c r="I1315" s="64" t="s">
        <v>52</v>
      </c>
      <c r="J1315" s="47" t="s">
        <v>1735</v>
      </c>
      <c r="K1315" s="45"/>
      <c r="L1315" s="44" t="s">
        <v>4981</v>
      </c>
      <c r="M1315" s="45" t="s">
        <v>19</v>
      </c>
      <c r="N1315" s="45" t="s">
        <v>320</v>
      </c>
      <c r="O1315" s="48">
        <v>72</v>
      </c>
      <c r="P1315" s="68">
        <v>18450</v>
      </c>
      <c r="Q1315" s="21"/>
      <c r="R1315" s="22">
        <f t="shared" si="42"/>
        <v>0</v>
      </c>
      <c r="S1315" s="129">
        <f t="shared" si="43"/>
        <v>0</v>
      </c>
    </row>
    <row r="1316" spans="1:19">
      <c r="A1316" s="130" t="s">
        <v>4116</v>
      </c>
      <c r="B1316" s="45" t="s">
        <v>17</v>
      </c>
      <c r="C1316" s="45" t="s">
        <v>327</v>
      </c>
      <c r="D1316" s="45">
        <v>576592</v>
      </c>
      <c r="E1316" s="46">
        <v>4038526025654</v>
      </c>
      <c r="F1316" s="45"/>
      <c r="G1316" s="45" t="s">
        <v>124</v>
      </c>
      <c r="H1316" s="64">
        <v>98</v>
      </c>
      <c r="I1316" s="64" t="s">
        <v>64</v>
      </c>
      <c r="J1316" s="47" t="s">
        <v>1735</v>
      </c>
      <c r="K1316" s="45"/>
      <c r="L1316" s="44" t="s">
        <v>4982</v>
      </c>
      <c r="M1316" s="45" t="s">
        <v>19</v>
      </c>
      <c r="N1316" s="45" t="s">
        <v>320</v>
      </c>
      <c r="O1316" s="48">
        <v>71</v>
      </c>
      <c r="P1316" s="68">
        <v>22450</v>
      </c>
      <c r="Q1316" s="21"/>
      <c r="R1316" s="22">
        <f t="shared" si="42"/>
        <v>0</v>
      </c>
      <c r="S1316" s="129">
        <f t="shared" si="43"/>
        <v>0</v>
      </c>
    </row>
    <row r="1317" spans="1:19">
      <c r="A1317" s="130" t="s">
        <v>4116</v>
      </c>
      <c r="B1317" s="45" t="s">
        <v>17</v>
      </c>
      <c r="C1317" s="45" t="s">
        <v>327</v>
      </c>
      <c r="D1317" s="45">
        <v>546482</v>
      </c>
      <c r="E1317" s="46">
        <v>5452000741608</v>
      </c>
      <c r="F1317" s="45">
        <v>128645</v>
      </c>
      <c r="G1317" s="45" t="s">
        <v>109</v>
      </c>
      <c r="H1317" s="64">
        <v>101</v>
      </c>
      <c r="I1317" s="64" t="s">
        <v>42</v>
      </c>
      <c r="J1317" s="47" t="s">
        <v>1735</v>
      </c>
      <c r="K1317" s="45"/>
      <c r="L1317" s="44" t="s">
        <v>4983</v>
      </c>
      <c r="M1317" s="45" t="s">
        <v>19</v>
      </c>
      <c r="N1317" s="45" t="s">
        <v>19</v>
      </c>
      <c r="O1317" s="48">
        <v>72</v>
      </c>
      <c r="P1317" s="68">
        <v>19300</v>
      </c>
      <c r="Q1317" s="21"/>
      <c r="R1317" s="22">
        <f t="shared" si="42"/>
        <v>0</v>
      </c>
      <c r="S1317" s="129">
        <f t="shared" si="43"/>
        <v>0</v>
      </c>
    </row>
    <row r="1318" spans="1:19">
      <c r="A1318" s="130" t="s">
        <v>4116</v>
      </c>
      <c r="B1318" s="45" t="s">
        <v>17</v>
      </c>
      <c r="C1318" s="45" t="s">
        <v>327</v>
      </c>
      <c r="D1318" s="45">
        <v>579025</v>
      </c>
      <c r="E1318" s="46">
        <v>4038526045270</v>
      </c>
      <c r="F1318" s="45">
        <v>137927</v>
      </c>
      <c r="G1318" s="45" t="s">
        <v>75</v>
      </c>
      <c r="H1318" s="64">
        <v>100</v>
      </c>
      <c r="I1318" s="64" t="s">
        <v>42</v>
      </c>
      <c r="J1318" s="47"/>
      <c r="K1318" s="45"/>
      <c r="L1318" s="44" t="s">
        <v>4984</v>
      </c>
      <c r="M1318" s="45"/>
      <c r="N1318" s="45"/>
      <c r="O1318" s="48"/>
      <c r="P1318" s="68">
        <v>18200</v>
      </c>
      <c r="Q1318" s="21"/>
      <c r="R1318" s="22">
        <f t="shared" si="42"/>
        <v>0</v>
      </c>
      <c r="S1318" s="129">
        <f t="shared" si="43"/>
        <v>0</v>
      </c>
    </row>
    <row r="1319" spans="1:19">
      <c r="A1319" s="130" t="s">
        <v>4116</v>
      </c>
      <c r="B1319" s="45" t="s">
        <v>17</v>
      </c>
      <c r="C1319" s="45" t="s">
        <v>327</v>
      </c>
      <c r="D1319" s="45">
        <v>545699</v>
      </c>
      <c r="E1319" s="46">
        <v>5452000732194</v>
      </c>
      <c r="F1319" s="45">
        <v>128646</v>
      </c>
      <c r="G1319" s="45" t="s">
        <v>126</v>
      </c>
      <c r="H1319" s="64">
        <v>97</v>
      </c>
      <c r="I1319" s="64" t="s">
        <v>52</v>
      </c>
      <c r="J1319" s="47" t="s">
        <v>1735</v>
      </c>
      <c r="K1319" s="45"/>
      <c r="L1319" s="44" t="s">
        <v>4985</v>
      </c>
      <c r="M1319" s="45" t="s">
        <v>19</v>
      </c>
      <c r="N1319" s="45" t="s">
        <v>320</v>
      </c>
      <c r="O1319" s="48">
        <v>72</v>
      </c>
      <c r="P1319" s="68">
        <v>19020</v>
      </c>
      <c r="Q1319" s="21"/>
      <c r="R1319" s="22">
        <f t="shared" si="42"/>
        <v>0</v>
      </c>
      <c r="S1319" s="129">
        <f t="shared" si="43"/>
        <v>0</v>
      </c>
    </row>
    <row r="1320" spans="1:19">
      <c r="A1320" s="130" t="s">
        <v>4116</v>
      </c>
      <c r="B1320" s="45" t="s">
        <v>17</v>
      </c>
      <c r="C1320" s="45" t="s">
        <v>327</v>
      </c>
      <c r="D1320" s="45">
        <v>576593</v>
      </c>
      <c r="E1320" s="46">
        <v>4038526025661</v>
      </c>
      <c r="F1320" s="45">
        <v>128084</v>
      </c>
      <c r="G1320" s="45" t="s">
        <v>123</v>
      </c>
      <c r="H1320" s="64">
        <v>100</v>
      </c>
      <c r="I1320" s="64" t="s">
        <v>64</v>
      </c>
      <c r="J1320" s="47" t="s">
        <v>1735</v>
      </c>
      <c r="K1320" s="45"/>
      <c r="L1320" s="44" t="s">
        <v>4986</v>
      </c>
      <c r="M1320" s="45" t="s">
        <v>320</v>
      </c>
      <c r="N1320" s="45" t="s">
        <v>320</v>
      </c>
      <c r="O1320" s="48">
        <v>72</v>
      </c>
      <c r="P1320" s="68">
        <v>21180</v>
      </c>
      <c r="Q1320" s="21"/>
      <c r="R1320" s="22">
        <f t="shared" si="42"/>
        <v>0</v>
      </c>
      <c r="S1320" s="129">
        <f t="shared" si="43"/>
        <v>0</v>
      </c>
    </row>
    <row r="1321" spans="1:19">
      <c r="A1321" s="130" t="s">
        <v>4116</v>
      </c>
      <c r="B1321" s="45" t="s">
        <v>17</v>
      </c>
      <c r="C1321" s="45" t="s">
        <v>327</v>
      </c>
      <c r="D1321" s="45">
        <v>543592</v>
      </c>
      <c r="E1321" s="46">
        <v>5452000712899</v>
      </c>
      <c r="F1321" s="45"/>
      <c r="G1321" s="45" t="s">
        <v>2278</v>
      </c>
      <c r="H1321" s="64">
        <v>99</v>
      </c>
      <c r="I1321" s="64" t="s">
        <v>42</v>
      </c>
      <c r="J1321" s="47"/>
      <c r="K1321" s="45"/>
      <c r="L1321" s="44" t="s">
        <v>4987</v>
      </c>
      <c r="M1321" s="45" t="s">
        <v>321</v>
      </c>
      <c r="N1321" s="45" t="s">
        <v>19</v>
      </c>
      <c r="O1321" s="48">
        <v>71</v>
      </c>
      <c r="P1321" s="68">
        <v>23760</v>
      </c>
      <c r="Q1321" s="21"/>
      <c r="R1321" s="22">
        <f t="shared" si="42"/>
        <v>0</v>
      </c>
      <c r="S1321" s="129">
        <f t="shared" si="43"/>
        <v>0</v>
      </c>
    </row>
    <row r="1322" spans="1:19">
      <c r="A1322" s="130" t="s">
        <v>4116</v>
      </c>
      <c r="B1322" s="45" t="s">
        <v>17</v>
      </c>
      <c r="C1322" s="45" t="s">
        <v>327</v>
      </c>
      <c r="D1322" s="45">
        <v>574412</v>
      </c>
      <c r="E1322" s="46">
        <v>5452000829245</v>
      </c>
      <c r="F1322" s="45"/>
      <c r="G1322" s="45" t="s">
        <v>2261</v>
      </c>
      <c r="H1322" s="64">
        <v>96</v>
      </c>
      <c r="I1322" s="64" t="s">
        <v>52</v>
      </c>
      <c r="J1322" s="47" t="s">
        <v>1735</v>
      </c>
      <c r="K1322" s="45"/>
      <c r="L1322" s="44" t="s">
        <v>4732</v>
      </c>
      <c r="M1322" s="45" t="s">
        <v>19</v>
      </c>
      <c r="N1322" s="45" t="s">
        <v>320</v>
      </c>
      <c r="O1322" s="48">
        <v>71</v>
      </c>
      <c r="P1322" s="68">
        <v>24760</v>
      </c>
      <c r="Q1322" s="21"/>
      <c r="R1322" s="22">
        <f t="shared" si="42"/>
        <v>0</v>
      </c>
      <c r="S1322" s="129">
        <f t="shared" si="43"/>
        <v>0</v>
      </c>
    </row>
    <row r="1323" spans="1:19">
      <c r="A1323" s="130" t="s">
        <v>4116</v>
      </c>
      <c r="B1323" s="45" t="s">
        <v>17</v>
      </c>
      <c r="C1323" s="45" t="s">
        <v>327</v>
      </c>
      <c r="D1323" s="45">
        <v>576596</v>
      </c>
      <c r="E1323" s="46">
        <v>4038526025692</v>
      </c>
      <c r="F1323" s="45">
        <v>128647</v>
      </c>
      <c r="G1323" s="45" t="s">
        <v>2270</v>
      </c>
      <c r="H1323" s="64">
        <v>102</v>
      </c>
      <c r="I1323" s="64" t="s">
        <v>52</v>
      </c>
      <c r="J1323" s="47" t="s">
        <v>1735</v>
      </c>
      <c r="K1323" s="45"/>
      <c r="L1323" s="44" t="s">
        <v>4733</v>
      </c>
      <c r="M1323" s="45" t="s">
        <v>19</v>
      </c>
      <c r="N1323" s="45" t="s">
        <v>320</v>
      </c>
      <c r="O1323" s="48">
        <v>72</v>
      </c>
      <c r="P1323" s="68">
        <v>27580</v>
      </c>
      <c r="Q1323" s="21"/>
      <c r="R1323" s="22">
        <f t="shared" si="42"/>
        <v>0</v>
      </c>
      <c r="S1323" s="129">
        <f t="shared" si="43"/>
        <v>0</v>
      </c>
    </row>
    <row r="1324" spans="1:19">
      <c r="A1324" s="130" t="s">
        <v>4116</v>
      </c>
      <c r="B1324" s="45" t="s">
        <v>17</v>
      </c>
      <c r="C1324" s="45" t="s">
        <v>327</v>
      </c>
      <c r="D1324" s="45">
        <v>576595</v>
      </c>
      <c r="E1324" s="46">
        <v>4038526025685</v>
      </c>
      <c r="F1324" s="45"/>
      <c r="G1324" s="45" t="s">
        <v>2279</v>
      </c>
      <c r="H1324" s="64">
        <v>100</v>
      </c>
      <c r="I1324" s="64" t="s">
        <v>52</v>
      </c>
      <c r="J1324" s="47"/>
      <c r="K1324" s="45"/>
      <c r="L1324" s="44" t="s">
        <v>4734</v>
      </c>
      <c r="M1324" s="45" t="s">
        <v>19</v>
      </c>
      <c r="N1324" s="45" t="s">
        <v>320</v>
      </c>
      <c r="O1324" s="48">
        <v>72</v>
      </c>
      <c r="P1324" s="68">
        <v>25130</v>
      </c>
      <c r="Q1324" s="21"/>
      <c r="R1324" s="22">
        <f t="shared" si="42"/>
        <v>0</v>
      </c>
      <c r="S1324" s="129">
        <f t="shared" si="43"/>
        <v>0</v>
      </c>
    </row>
    <row r="1325" spans="1:19">
      <c r="A1325" s="130" t="s">
        <v>4116</v>
      </c>
      <c r="B1325" s="45" t="s">
        <v>17</v>
      </c>
      <c r="C1325" s="45" t="s">
        <v>327</v>
      </c>
      <c r="D1325" s="45">
        <v>539679</v>
      </c>
      <c r="E1325" s="46">
        <v>5452000597144</v>
      </c>
      <c r="F1325" s="45"/>
      <c r="G1325" s="45" t="s">
        <v>1731</v>
      </c>
      <c r="H1325" s="64">
        <v>95</v>
      </c>
      <c r="I1325" s="64" t="s">
        <v>30</v>
      </c>
      <c r="J1325" s="47" t="s">
        <v>1735</v>
      </c>
      <c r="K1325" s="45"/>
      <c r="L1325" s="44" t="s">
        <v>4578</v>
      </c>
      <c r="M1325" s="45" t="s">
        <v>320</v>
      </c>
      <c r="N1325" s="45" t="s">
        <v>320</v>
      </c>
      <c r="O1325" s="48">
        <v>71</v>
      </c>
      <c r="P1325" s="68">
        <v>15620</v>
      </c>
      <c r="Q1325" s="21"/>
      <c r="R1325" s="22">
        <f t="shared" si="42"/>
        <v>0</v>
      </c>
      <c r="S1325" s="129">
        <f t="shared" si="43"/>
        <v>0</v>
      </c>
    </row>
    <row r="1326" spans="1:19">
      <c r="A1326" s="130" t="s">
        <v>4116</v>
      </c>
      <c r="B1326" s="45" t="s">
        <v>324</v>
      </c>
      <c r="C1326" s="45" t="s">
        <v>327</v>
      </c>
      <c r="D1326" s="45">
        <v>545081</v>
      </c>
      <c r="E1326" s="46">
        <v>5452000726940</v>
      </c>
      <c r="F1326" s="45">
        <v>122100</v>
      </c>
      <c r="G1326" s="45" t="s">
        <v>97</v>
      </c>
      <c r="H1326" s="64">
        <v>102</v>
      </c>
      <c r="I1326" s="64" t="s">
        <v>42</v>
      </c>
      <c r="J1326" s="47" t="s">
        <v>1735</v>
      </c>
      <c r="K1326" s="45"/>
      <c r="L1326" s="44" t="s">
        <v>5707</v>
      </c>
      <c r="M1326" s="45" t="s">
        <v>19</v>
      </c>
      <c r="N1326" s="45" t="s">
        <v>320</v>
      </c>
      <c r="O1326" s="48">
        <v>72</v>
      </c>
      <c r="P1326" s="68">
        <v>13880</v>
      </c>
      <c r="Q1326" s="21"/>
      <c r="R1326" s="22">
        <f t="shared" si="42"/>
        <v>0</v>
      </c>
      <c r="S1326" s="129">
        <f t="shared" si="43"/>
        <v>0</v>
      </c>
    </row>
    <row r="1327" spans="1:19">
      <c r="A1327" s="130" t="s">
        <v>4116</v>
      </c>
      <c r="B1327" s="45" t="s">
        <v>324</v>
      </c>
      <c r="C1327" s="45" t="s">
        <v>327</v>
      </c>
      <c r="D1327" s="45">
        <v>573400</v>
      </c>
      <c r="E1327" s="46">
        <v>5452000803788</v>
      </c>
      <c r="F1327" s="45">
        <v>111115</v>
      </c>
      <c r="G1327" s="45" t="s">
        <v>96</v>
      </c>
      <c r="H1327" s="64">
        <v>100</v>
      </c>
      <c r="I1327" s="64" t="s">
        <v>18</v>
      </c>
      <c r="J1327" s="47"/>
      <c r="K1327" s="45"/>
      <c r="L1327" s="44" t="s">
        <v>5708</v>
      </c>
      <c r="M1327" s="45" t="s">
        <v>321</v>
      </c>
      <c r="N1327" s="45" t="s">
        <v>19</v>
      </c>
      <c r="O1327" s="48">
        <v>71</v>
      </c>
      <c r="P1327" s="68">
        <v>14670</v>
      </c>
      <c r="Q1327" s="21"/>
      <c r="R1327" s="22">
        <f t="shared" si="42"/>
        <v>0</v>
      </c>
      <c r="S1327" s="129">
        <f t="shared" si="43"/>
        <v>0</v>
      </c>
    </row>
    <row r="1328" spans="1:19">
      <c r="A1328" s="130" t="s">
        <v>4116</v>
      </c>
      <c r="B1328" s="45" t="s">
        <v>324</v>
      </c>
      <c r="C1328" s="45" t="s">
        <v>327</v>
      </c>
      <c r="D1328" s="45">
        <v>545072</v>
      </c>
      <c r="E1328" s="46">
        <v>5452000726841</v>
      </c>
      <c r="F1328" s="45">
        <v>125171</v>
      </c>
      <c r="G1328" s="45" t="s">
        <v>59</v>
      </c>
      <c r="H1328" s="64">
        <v>100</v>
      </c>
      <c r="I1328" s="64" t="s">
        <v>42</v>
      </c>
      <c r="J1328" s="47" t="s">
        <v>1735</v>
      </c>
      <c r="K1328" s="45"/>
      <c r="L1328" s="44" t="s">
        <v>5315</v>
      </c>
      <c r="M1328" s="45" t="s">
        <v>320</v>
      </c>
      <c r="N1328" s="45" t="s">
        <v>320</v>
      </c>
      <c r="O1328" s="48">
        <v>71</v>
      </c>
      <c r="P1328" s="68">
        <v>17050</v>
      </c>
      <c r="Q1328" s="21"/>
      <c r="R1328" s="22">
        <f t="shared" si="42"/>
        <v>0</v>
      </c>
      <c r="S1328" s="129">
        <f t="shared" si="43"/>
        <v>0</v>
      </c>
    </row>
    <row r="1329" spans="1:19">
      <c r="A1329" s="130" t="s">
        <v>4116</v>
      </c>
      <c r="B1329" s="45" t="s">
        <v>324</v>
      </c>
      <c r="C1329" s="45" t="s">
        <v>327</v>
      </c>
      <c r="D1329" s="45">
        <v>545079</v>
      </c>
      <c r="E1329" s="46">
        <v>5452000726926</v>
      </c>
      <c r="F1329" s="45">
        <v>125269</v>
      </c>
      <c r="G1329" s="45" t="s">
        <v>98</v>
      </c>
      <c r="H1329" s="64">
        <v>99</v>
      </c>
      <c r="I1329" s="64" t="s">
        <v>42</v>
      </c>
      <c r="J1329" s="47"/>
      <c r="K1329" s="45"/>
      <c r="L1329" s="44" t="s">
        <v>5316</v>
      </c>
      <c r="M1329" s="45" t="s">
        <v>19</v>
      </c>
      <c r="N1329" s="45" t="s">
        <v>320</v>
      </c>
      <c r="O1329" s="48">
        <v>72</v>
      </c>
      <c r="P1329" s="68">
        <v>16390</v>
      </c>
      <c r="Q1329" s="21"/>
      <c r="R1329" s="22">
        <f t="shared" si="42"/>
        <v>0</v>
      </c>
      <c r="S1329" s="129">
        <f t="shared" si="43"/>
        <v>0</v>
      </c>
    </row>
    <row r="1330" spans="1:19">
      <c r="A1330" s="130" t="s">
        <v>4116</v>
      </c>
      <c r="B1330" s="45" t="s">
        <v>324</v>
      </c>
      <c r="C1330" s="45" t="s">
        <v>327</v>
      </c>
      <c r="D1330" s="45">
        <v>548375</v>
      </c>
      <c r="E1330" s="46">
        <v>5452000813824</v>
      </c>
      <c r="F1330" s="45"/>
      <c r="G1330" s="45" t="s">
        <v>98</v>
      </c>
      <c r="H1330" s="64">
        <v>99</v>
      </c>
      <c r="I1330" s="64" t="s">
        <v>42</v>
      </c>
      <c r="J1330" s="47"/>
      <c r="K1330" s="45"/>
      <c r="L1330" s="44" t="s">
        <v>5317</v>
      </c>
      <c r="M1330" s="45">
        <v>0</v>
      </c>
      <c r="N1330" s="45">
        <v>0</v>
      </c>
      <c r="O1330" s="48">
        <v>0</v>
      </c>
      <c r="P1330" s="68">
        <v>18050</v>
      </c>
      <c r="Q1330" s="21"/>
      <c r="R1330" s="22">
        <f t="shared" si="42"/>
        <v>0</v>
      </c>
      <c r="S1330" s="129">
        <f t="shared" si="43"/>
        <v>0</v>
      </c>
    </row>
    <row r="1331" spans="1:19">
      <c r="A1331" s="130" t="s">
        <v>4116</v>
      </c>
      <c r="B1331" s="45" t="s">
        <v>324</v>
      </c>
      <c r="C1331" s="45" t="s">
        <v>327</v>
      </c>
      <c r="D1331" s="45">
        <v>545103</v>
      </c>
      <c r="E1331" s="46">
        <v>5452000727152</v>
      </c>
      <c r="F1331" s="45">
        <v>126993</v>
      </c>
      <c r="G1331" s="45" t="s">
        <v>102</v>
      </c>
      <c r="H1331" s="64">
        <v>103</v>
      </c>
      <c r="I1331" s="64" t="s">
        <v>42</v>
      </c>
      <c r="J1331" s="47" t="s">
        <v>1735</v>
      </c>
      <c r="K1331" s="45"/>
      <c r="L1331" s="44" t="s">
        <v>5318</v>
      </c>
      <c r="M1331" s="45" t="s">
        <v>19</v>
      </c>
      <c r="N1331" s="45" t="s">
        <v>320</v>
      </c>
      <c r="O1331" s="48">
        <v>72</v>
      </c>
      <c r="P1331" s="68">
        <v>18170</v>
      </c>
      <c r="Q1331" s="21"/>
      <c r="R1331" s="22">
        <f t="shared" si="42"/>
        <v>0</v>
      </c>
      <c r="S1331" s="129">
        <f t="shared" si="43"/>
        <v>0</v>
      </c>
    </row>
    <row r="1332" spans="1:19">
      <c r="A1332" s="130" t="s">
        <v>4116</v>
      </c>
      <c r="B1332" s="45" t="s">
        <v>324</v>
      </c>
      <c r="C1332" s="45" t="s">
        <v>327</v>
      </c>
      <c r="D1332" s="45">
        <v>545100</v>
      </c>
      <c r="E1332" s="46">
        <v>5452000727121</v>
      </c>
      <c r="F1332" s="45"/>
      <c r="G1332" s="45" t="s">
        <v>99</v>
      </c>
      <c r="H1332" s="64">
        <v>106</v>
      </c>
      <c r="I1332" s="64" t="s">
        <v>42</v>
      </c>
      <c r="J1332" s="47" t="s">
        <v>1735</v>
      </c>
      <c r="K1332" s="45"/>
      <c r="L1332" s="44" t="s">
        <v>5319</v>
      </c>
      <c r="M1332" s="45" t="s">
        <v>19</v>
      </c>
      <c r="N1332" s="45" t="s">
        <v>320</v>
      </c>
      <c r="O1332" s="48">
        <v>72</v>
      </c>
      <c r="P1332" s="68">
        <v>16580</v>
      </c>
      <c r="Q1332" s="21"/>
      <c r="R1332" s="22">
        <f t="shared" si="42"/>
        <v>0</v>
      </c>
      <c r="S1332" s="129">
        <f t="shared" si="43"/>
        <v>0</v>
      </c>
    </row>
    <row r="1333" spans="1:19">
      <c r="A1333" s="130" t="s">
        <v>4116</v>
      </c>
      <c r="B1333" s="45" t="s">
        <v>324</v>
      </c>
      <c r="C1333" s="45" t="s">
        <v>327</v>
      </c>
      <c r="D1333" s="45">
        <v>528084</v>
      </c>
      <c r="E1333" s="46">
        <v>5452000650689</v>
      </c>
      <c r="F1333" s="45">
        <v>111119</v>
      </c>
      <c r="G1333" s="45" t="s">
        <v>103</v>
      </c>
      <c r="H1333" s="64">
        <v>103</v>
      </c>
      <c r="I1333" s="64" t="s">
        <v>30</v>
      </c>
      <c r="J1333" s="47" t="s">
        <v>1735</v>
      </c>
      <c r="K1333" s="45"/>
      <c r="L1333" s="44" t="s">
        <v>5320</v>
      </c>
      <c r="M1333" s="45" t="s">
        <v>321</v>
      </c>
      <c r="N1333" s="45" t="s">
        <v>19</v>
      </c>
      <c r="O1333" s="48">
        <v>70</v>
      </c>
      <c r="P1333" s="68">
        <v>17330</v>
      </c>
      <c r="Q1333" s="21"/>
      <c r="R1333" s="22">
        <f t="shared" si="42"/>
        <v>0</v>
      </c>
      <c r="S1333" s="129">
        <f t="shared" si="43"/>
        <v>0</v>
      </c>
    </row>
    <row r="1334" spans="1:19">
      <c r="A1334" s="130" t="s">
        <v>4116</v>
      </c>
      <c r="B1334" s="45" t="s">
        <v>324</v>
      </c>
      <c r="C1334" s="45" t="s">
        <v>327</v>
      </c>
      <c r="D1334" s="45">
        <v>577003</v>
      </c>
      <c r="E1334" s="46">
        <v>4038526026446</v>
      </c>
      <c r="F1334" s="45">
        <v>125266</v>
      </c>
      <c r="G1334" s="45" t="s">
        <v>103</v>
      </c>
      <c r="H1334" s="64">
        <v>103</v>
      </c>
      <c r="I1334" s="64" t="s">
        <v>64</v>
      </c>
      <c r="J1334" s="47" t="s">
        <v>1735</v>
      </c>
      <c r="K1334" s="45"/>
      <c r="L1334" s="44" t="s">
        <v>5321</v>
      </c>
      <c r="M1334" s="45" t="s">
        <v>320</v>
      </c>
      <c r="N1334" s="45" t="s">
        <v>320</v>
      </c>
      <c r="O1334" s="48">
        <v>72</v>
      </c>
      <c r="P1334" s="68">
        <v>18050</v>
      </c>
      <c r="Q1334" s="21"/>
      <c r="R1334" s="22">
        <f t="shared" si="42"/>
        <v>0</v>
      </c>
      <c r="S1334" s="129">
        <f t="shared" si="43"/>
        <v>0</v>
      </c>
    </row>
    <row r="1335" spans="1:19">
      <c r="A1335" s="130" t="s">
        <v>4116</v>
      </c>
      <c r="B1335" s="45" t="s">
        <v>324</v>
      </c>
      <c r="C1335" s="45" t="s">
        <v>327</v>
      </c>
      <c r="D1335" s="45">
        <v>526774</v>
      </c>
      <c r="E1335" s="46">
        <v>5452000391995</v>
      </c>
      <c r="F1335" s="45"/>
      <c r="G1335" s="45" t="s">
        <v>103</v>
      </c>
      <c r="H1335" s="64">
        <v>99</v>
      </c>
      <c r="I1335" s="64" t="s">
        <v>42</v>
      </c>
      <c r="J1335" s="47"/>
      <c r="K1335" s="45"/>
      <c r="L1335" s="44" t="s">
        <v>5322</v>
      </c>
      <c r="M1335" s="45" t="s">
        <v>321</v>
      </c>
      <c r="N1335" s="45" t="s">
        <v>19</v>
      </c>
      <c r="O1335" s="48">
        <v>69</v>
      </c>
      <c r="P1335" s="68">
        <v>17730</v>
      </c>
      <c r="Q1335" s="21"/>
      <c r="R1335" s="22">
        <f t="shared" si="42"/>
        <v>0</v>
      </c>
      <c r="S1335" s="129">
        <f t="shared" si="43"/>
        <v>0</v>
      </c>
    </row>
    <row r="1336" spans="1:19">
      <c r="A1336" s="130" t="s">
        <v>4116</v>
      </c>
      <c r="B1336" s="45" t="s">
        <v>324</v>
      </c>
      <c r="C1336" s="45" t="s">
        <v>327</v>
      </c>
      <c r="D1336" s="45">
        <v>577605</v>
      </c>
      <c r="E1336" s="46">
        <v>4038526036117</v>
      </c>
      <c r="F1336" s="45"/>
      <c r="G1336" s="45" t="s">
        <v>1561</v>
      </c>
      <c r="H1336" s="64">
        <v>102</v>
      </c>
      <c r="I1336" s="64" t="s">
        <v>30</v>
      </c>
      <c r="J1336" s="47"/>
      <c r="K1336" s="45"/>
      <c r="L1336" s="44" t="s">
        <v>5323</v>
      </c>
      <c r="M1336" s="45" t="s">
        <v>320</v>
      </c>
      <c r="N1336" s="45" t="s">
        <v>320</v>
      </c>
      <c r="O1336" s="48">
        <v>72</v>
      </c>
      <c r="P1336" s="68">
        <v>17700</v>
      </c>
      <c r="Q1336" s="21"/>
      <c r="R1336" s="22">
        <f t="shared" si="42"/>
        <v>0</v>
      </c>
      <c r="S1336" s="129">
        <f t="shared" si="43"/>
        <v>0</v>
      </c>
    </row>
    <row r="1337" spans="1:19">
      <c r="A1337" s="130" t="s">
        <v>4116</v>
      </c>
      <c r="B1337" s="45" t="s">
        <v>324</v>
      </c>
      <c r="C1337" s="45" t="s">
        <v>327</v>
      </c>
      <c r="D1337" s="45">
        <v>545080</v>
      </c>
      <c r="E1337" s="46">
        <v>5452000726933</v>
      </c>
      <c r="F1337" s="45">
        <v>125268</v>
      </c>
      <c r="G1337" s="45" t="s">
        <v>100</v>
      </c>
      <c r="H1337" s="64">
        <v>108</v>
      </c>
      <c r="I1337" s="64" t="s">
        <v>52</v>
      </c>
      <c r="J1337" s="47" t="s">
        <v>1735</v>
      </c>
      <c r="K1337" s="45"/>
      <c r="L1337" s="44" t="s">
        <v>5324</v>
      </c>
      <c r="M1337" s="45" t="s">
        <v>19</v>
      </c>
      <c r="N1337" s="45" t="s">
        <v>320</v>
      </c>
      <c r="O1337" s="48">
        <v>72</v>
      </c>
      <c r="P1337" s="68">
        <v>17370</v>
      </c>
      <c r="Q1337" s="21"/>
      <c r="R1337" s="22">
        <f t="shared" si="42"/>
        <v>0</v>
      </c>
      <c r="S1337" s="129">
        <f t="shared" si="43"/>
        <v>0</v>
      </c>
    </row>
    <row r="1338" spans="1:19">
      <c r="A1338" s="130" t="s">
        <v>4116</v>
      </c>
      <c r="B1338" s="45" t="s">
        <v>324</v>
      </c>
      <c r="C1338" s="45" t="s">
        <v>327</v>
      </c>
      <c r="D1338" s="45">
        <v>545715</v>
      </c>
      <c r="E1338" s="46">
        <v>5452000731487</v>
      </c>
      <c r="F1338" s="45">
        <v>111121</v>
      </c>
      <c r="G1338" s="45" t="s">
        <v>74</v>
      </c>
      <c r="H1338" s="64">
        <v>99</v>
      </c>
      <c r="I1338" s="64" t="s">
        <v>42</v>
      </c>
      <c r="J1338" s="47" t="s">
        <v>1735</v>
      </c>
      <c r="K1338" s="45"/>
      <c r="L1338" s="44" t="s">
        <v>4988</v>
      </c>
      <c r="M1338" s="45" t="s">
        <v>19</v>
      </c>
      <c r="N1338" s="45" t="s">
        <v>320</v>
      </c>
      <c r="O1338" s="48">
        <v>72</v>
      </c>
      <c r="P1338" s="68">
        <v>18540</v>
      </c>
      <c r="Q1338" s="21"/>
      <c r="R1338" s="22">
        <f t="shared" si="42"/>
        <v>0</v>
      </c>
      <c r="S1338" s="129">
        <f t="shared" si="43"/>
        <v>0</v>
      </c>
    </row>
    <row r="1339" spans="1:19">
      <c r="A1339" s="130" t="s">
        <v>4116</v>
      </c>
      <c r="B1339" s="45" t="s">
        <v>324</v>
      </c>
      <c r="C1339" s="45" t="s">
        <v>327</v>
      </c>
      <c r="D1339" s="45">
        <v>577002</v>
      </c>
      <c r="E1339" s="46">
        <v>4038526026439</v>
      </c>
      <c r="F1339" s="45"/>
      <c r="G1339" s="45" t="s">
        <v>2262</v>
      </c>
      <c r="H1339" s="64">
        <v>99</v>
      </c>
      <c r="I1339" s="64" t="s">
        <v>52</v>
      </c>
      <c r="J1339" s="47" t="s">
        <v>1735</v>
      </c>
      <c r="K1339" s="45"/>
      <c r="L1339" s="44" t="s">
        <v>4989</v>
      </c>
      <c r="M1339" s="45" t="s">
        <v>19</v>
      </c>
      <c r="N1339" s="45" t="s">
        <v>320</v>
      </c>
      <c r="O1339" s="48">
        <v>72</v>
      </c>
      <c r="P1339" s="68">
        <v>21680</v>
      </c>
      <c r="Q1339" s="21"/>
      <c r="R1339" s="22">
        <f t="shared" si="42"/>
        <v>0</v>
      </c>
      <c r="S1339" s="129">
        <f t="shared" si="43"/>
        <v>0</v>
      </c>
    </row>
    <row r="1340" spans="1:19">
      <c r="A1340" s="130" t="s">
        <v>4116</v>
      </c>
      <c r="B1340" s="45" t="s">
        <v>324</v>
      </c>
      <c r="C1340" s="45" t="s">
        <v>327</v>
      </c>
      <c r="D1340" s="45">
        <v>574206</v>
      </c>
      <c r="E1340" s="46">
        <v>5452000829092</v>
      </c>
      <c r="F1340" s="45">
        <v>137928</v>
      </c>
      <c r="G1340" s="45" t="s">
        <v>104</v>
      </c>
      <c r="H1340" s="64">
        <v>104</v>
      </c>
      <c r="I1340" s="64" t="s">
        <v>52</v>
      </c>
      <c r="J1340" s="47" t="s">
        <v>1735</v>
      </c>
      <c r="K1340" s="45"/>
      <c r="L1340" s="44" t="s">
        <v>4990</v>
      </c>
      <c r="M1340" s="45" t="s">
        <v>19</v>
      </c>
      <c r="N1340" s="45" t="s">
        <v>320</v>
      </c>
      <c r="O1340" s="48">
        <v>72</v>
      </c>
      <c r="P1340" s="68">
        <v>18630</v>
      </c>
      <c r="Q1340" s="21"/>
      <c r="R1340" s="22">
        <f t="shared" si="42"/>
        <v>0</v>
      </c>
      <c r="S1340" s="129">
        <f t="shared" si="43"/>
        <v>0</v>
      </c>
    </row>
    <row r="1341" spans="1:19">
      <c r="A1341" s="130" t="s">
        <v>4116</v>
      </c>
      <c r="B1341" s="45" t="s">
        <v>324</v>
      </c>
      <c r="C1341" s="45" t="s">
        <v>327</v>
      </c>
      <c r="D1341" s="45">
        <v>543336</v>
      </c>
      <c r="E1341" s="46">
        <v>5452000709271</v>
      </c>
      <c r="F1341" s="45">
        <v>117910</v>
      </c>
      <c r="G1341" s="45" t="s">
        <v>75</v>
      </c>
      <c r="H1341" s="64">
        <v>100</v>
      </c>
      <c r="I1341" s="64" t="s">
        <v>42</v>
      </c>
      <c r="J1341" s="47"/>
      <c r="K1341" s="45"/>
      <c r="L1341" s="44" t="s">
        <v>4991</v>
      </c>
      <c r="M1341" s="45" t="s">
        <v>320</v>
      </c>
      <c r="N1341" s="45" t="s">
        <v>19</v>
      </c>
      <c r="O1341" s="48">
        <v>72</v>
      </c>
      <c r="P1341" s="68">
        <v>18550</v>
      </c>
      <c r="Q1341" s="21"/>
      <c r="R1341" s="22">
        <f t="shared" si="42"/>
        <v>0</v>
      </c>
      <c r="S1341" s="129">
        <f t="shared" si="43"/>
        <v>0</v>
      </c>
    </row>
    <row r="1342" spans="1:19">
      <c r="A1342" s="130" t="s">
        <v>4116</v>
      </c>
      <c r="B1342" s="45" t="s">
        <v>324</v>
      </c>
      <c r="C1342" s="45" t="s">
        <v>327</v>
      </c>
      <c r="D1342" s="45">
        <v>544950</v>
      </c>
      <c r="E1342" s="46">
        <v>5452000726483</v>
      </c>
      <c r="F1342" s="45">
        <v>129230</v>
      </c>
      <c r="G1342" s="45" t="s">
        <v>75</v>
      </c>
      <c r="H1342" s="64">
        <v>104</v>
      </c>
      <c r="I1342" s="64" t="s">
        <v>42</v>
      </c>
      <c r="J1342" s="47" t="s">
        <v>1735</v>
      </c>
      <c r="K1342" s="45"/>
      <c r="L1342" s="44" t="s">
        <v>4992</v>
      </c>
      <c r="M1342" s="45" t="s">
        <v>19</v>
      </c>
      <c r="N1342" s="45" t="s">
        <v>320</v>
      </c>
      <c r="O1342" s="48">
        <v>72</v>
      </c>
      <c r="P1342" s="68">
        <v>18220</v>
      </c>
      <c r="Q1342" s="21"/>
      <c r="R1342" s="22">
        <f t="shared" si="42"/>
        <v>0</v>
      </c>
      <c r="S1342" s="129">
        <f t="shared" si="43"/>
        <v>0</v>
      </c>
    </row>
    <row r="1343" spans="1:19">
      <c r="A1343" s="130" t="s">
        <v>4116</v>
      </c>
      <c r="B1343" s="45" t="s">
        <v>324</v>
      </c>
      <c r="C1343" s="45" t="s">
        <v>327</v>
      </c>
      <c r="D1343" s="45">
        <v>548376</v>
      </c>
      <c r="E1343" s="46">
        <v>5452000813831</v>
      </c>
      <c r="F1343" s="45"/>
      <c r="G1343" s="45" t="s">
        <v>75</v>
      </c>
      <c r="H1343" s="64">
        <v>104</v>
      </c>
      <c r="I1343" s="64" t="s">
        <v>42</v>
      </c>
      <c r="J1343" s="47" t="s">
        <v>1735</v>
      </c>
      <c r="K1343" s="45"/>
      <c r="L1343" s="44" t="s">
        <v>4993</v>
      </c>
      <c r="M1343" s="45">
        <v>0</v>
      </c>
      <c r="N1343" s="45">
        <v>0</v>
      </c>
      <c r="O1343" s="48">
        <v>0</v>
      </c>
      <c r="P1343" s="68">
        <v>20110</v>
      </c>
      <c r="Q1343" s="21"/>
      <c r="R1343" s="22">
        <f t="shared" si="42"/>
        <v>0</v>
      </c>
      <c r="S1343" s="129">
        <f t="shared" si="43"/>
        <v>0</v>
      </c>
    </row>
    <row r="1344" spans="1:19">
      <c r="A1344" s="130" t="s">
        <v>4116</v>
      </c>
      <c r="B1344" s="45" t="s">
        <v>324</v>
      </c>
      <c r="C1344" s="45" t="s">
        <v>327</v>
      </c>
      <c r="D1344" s="45">
        <v>544951</v>
      </c>
      <c r="E1344" s="46">
        <v>5452000726490</v>
      </c>
      <c r="F1344" s="45">
        <v>125664</v>
      </c>
      <c r="G1344" s="45" t="s">
        <v>105</v>
      </c>
      <c r="H1344" s="64">
        <v>107</v>
      </c>
      <c r="I1344" s="64" t="s">
        <v>52</v>
      </c>
      <c r="J1344" s="47" t="s">
        <v>1735</v>
      </c>
      <c r="K1344" s="45"/>
      <c r="L1344" s="44" t="s">
        <v>4994</v>
      </c>
      <c r="M1344" s="45" t="s">
        <v>19</v>
      </c>
      <c r="N1344" s="45" t="s">
        <v>320</v>
      </c>
      <c r="O1344" s="48">
        <v>72</v>
      </c>
      <c r="P1344" s="68">
        <v>19000</v>
      </c>
      <c r="Q1344" s="21"/>
      <c r="R1344" s="22">
        <f t="shared" si="42"/>
        <v>0</v>
      </c>
      <c r="S1344" s="129">
        <f t="shared" si="43"/>
        <v>0</v>
      </c>
    </row>
    <row r="1345" spans="1:19">
      <c r="A1345" s="130" t="s">
        <v>4116</v>
      </c>
      <c r="B1345" s="45" t="s">
        <v>324</v>
      </c>
      <c r="C1345" s="45" t="s">
        <v>327</v>
      </c>
      <c r="D1345" s="45">
        <v>542778</v>
      </c>
      <c r="E1345" s="46">
        <v>5452000700865</v>
      </c>
      <c r="F1345" s="45">
        <v>111123</v>
      </c>
      <c r="G1345" s="45" t="s">
        <v>105</v>
      </c>
      <c r="H1345" s="64">
        <v>107</v>
      </c>
      <c r="I1345" s="64" t="s">
        <v>52</v>
      </c>
      <c r="J1345" s="47" t="s">
        <v>1735</v>
      </c>
      <c r="K1345" s="45"/>
      <c r="L1345" s="44" t="s">
        <v>4995</v>
      </c>
      <c r="M1345" s="45"/>
      <c r="N1345" s="45"/>
      <c r="O1345" s="48"/>
      <c r="P1345" s="68">
        <v>19040</v>
      </c>
      <c r="Q1345" s="21"/>
      <c r="R1345" s="22">
        <f t="shared" si="42"/>
        <v>0</v>
      </c>
      <c r="S1345" s="129">
        <f t="shared" si="43"/>
        <v>0</v>
      </c>
    </row>
    <row r="1346" spans="1:19">
      <c r="A1346" s="130" t="s">
        <v>4116</v>
      </c>
      <c r="B1346" s="45" t="s">
        <v>324</v>
      </c>
      <c r="C1346" s="45" t="s">
        <v>327</v>
      </c>
      <c r="D1346" s="45">
        <v>545107</v>
      </c>
      <c r="E1346" s="46">
        <v>5452000727190</v>
      </c>
      <c r="F1346" s="45">
        <v>129233</v>
      </c>
      <c r="G1346" s="45" t="s">
        <v>108</v>
      </c>
      <c r="H1346" s="64">
        <v>109</v>
      </c>
      <c r="I1346" s="64" t="s">
        <v>64</v>
      </c>
      <c r="J1346" s="47" t="s">
        <v>1735</v>
      </c>
      <c r="K1346" s="45"/>
      <c r="L1346" s="44" t="s">
        <v>4996</v>
      </c>
      <c r="M1346" s="45" t="s">
        <v>19</v>
      </c>
      <c r="N1346" s="45" t="s">
        <v>320</v>
      </c>
      <c r="O1346" s="48">
        <v>72</v>
      </c>
      <c r="P1346" s="68">
        <v>19670</v>
      </c>
      <c r="Q1346" s="21"/>
      <c r="R1346" s="22">
        <f t="shared" si="42"/>
        <v>0</v>
      </c>
      <c r="S1346" s="129">
        <f t="shared" si="43"/>
        <v>0</v>
      </c>
    </row>
    <row r="1347" spans="1:19">
      <c r="A1347" s="130" t="s">
        <v>4116</v>
      </c>
      <c r="B1347" s="45" t="s">
        <v>324</v>
      </c>
      <c r="C1347" s="45" t="s">
        <v>327</v>
      </c>
      <c r="D1347" s="45">
        <v>540766</v>
      </c>
      <c r="E1347" s="46">
        <v>5452000667625</v>
      </c>
      <c r="F1347" s="45"/>
      <c r="G1347" s="45" t="s">
        <v>2842</v>
      </c>
      <c r="H1347" s="64">
        <v>108</v>
      </c>
      <c r="I1347" s="64" t="s">
        <v>42</v>
      </c>
      <c r="J1347" s="47"/>
      <c r="K1347" s="45"/>
      <c r="L1347" s="44" t="s">
        <v>4997</v>
      </c>
      <c r="M1347" s="45" t="s">
        <v>320</v>
      </c>
      <c r="N1347" s="45" t="s">
        <v>320</v>
      </c>
      <c r="O1347" s="48">
        <v>73</v>
      </c>
      <c r="P1347" s="68">
        <v>18400</v>
      </c>
      <c r="Q1347" s="21"/>
      <c r="R1347" s="22">
        <f t="shared" si="42"/>
        <v>0</v>
      </c>
      <c r="S1347" s="129">
        <f t="shared" si="43"/>
        <v>0</v>
      </c>
    </row>
    <row r="1348" spans="1:19">
      <c r="A1348" s="130" t="s">
        <v>4116</v>
      </c>
      <c r="B1348" s="45" t="s">
        <v>324</v>
      </c>
      <c r="C1348" s="45" t="s">
        <v>327</v>
      </c>
      <c r="D1348" s="45">
        <v>533697</v>
      </c>
      <c r="E1348" s="46">
        <v>5452000549457</v>
      </c>
      <c r="F1348" s="45">
        <v>111125</v>
      </c>
      <c r="G1348" s="45" t="s">
        <v>2266</v>
      </c>
      <c r="H1348" s="64">
        <v>99</v>
      </c>
      <c r="I1348" s="64" t="s">
        <v>42</v>
      </c>
      <c r="J1348" s="47" t="s">
        <v>1735</v>
      </c>
      <c r="K1348" s="45"/>
      <c r="L1348" s="44" t="s">
        <v>4735</v>
      </c>
      <c r="M1348" s="45" t="s">
        <v>19</v>
      </c>
      <c r="N1348" s="45" t="s">
        <v>320</v>
      </c>
      <c r="O1348" s="48">
        <v>72</v>
      </c>
      <c r="P1348" s="68">
        <v>27540</v>
      </c>
      <c r="Q1348" s="21"/>
      <c r="R1348" s="22">
        <f t="shared" si="42"/>
        <v>0</v>
      </c>
      <c r="S1348" s="129">
        <f t="shared" si="43"/>
        <v>0</v>
      </c>
    </row>
    <row r="1349" spans="1:19">
      <c r="A1349" s="130" t="s">
        <v>4116</v>
      </c>
      <c r="B1349" s="45" t="s">
        <v>324</v>
      </c>
      <c r="C1349" s="45" t="s">
        <v>327</v>
      </c>
      <c r="D1349" s="45">
        <v>545702</v>
      </c>
      <c r="E1349" s="46">
        <v>5452000733870</v>
      </c>
      <c r="F1349" s="45">
        <v>125267</v>
      </c>
      <c r="G1349" s="45" t="s">
        <v>110</v>
      </c>
      <c r="H1349" s="64">
        <v>105</v>
      </c>
      <c r="I1349" s="64" t="s">
        <v>52</v>
      </c>
      <c r="J1349" s="47" t="s">
        <v>1735</v>
      </c>
      <c r="K1349" s="45"/>
      <c r="L1349" s="44" t="s">
        <v>4736</v>
      </c>
      <c r="M1349" s="45" t="s">
        <v>19</v>
      </c>
      <c r="N1349" s="45" t="s">
        <v>320</v>
      </c>
      <c r="O1349" s="48">
        <v>72</v>
      </c>
      <c r="P1349" s="68">
        <v>21740</v>
      </c>
      <c r="Q1349" s="21"/>
      <c r="R1349" s="22">
        <f t="shared" si="42"/>
        <v>0</v>
      </c>
      <c r="S1349" s="129">
        <f t="shared" si="43"/>
        <v>0</v>
      </c>
    </row>
    <row r="1350" spans="1:19">
      <c r="A1350" s="130" t="s">
        <v>4116</v>
      </c>
      <c r="B1350" s="45" t="s">
        <v>324</v>
      </c>
      <c r="C1350" s="45" t="s">
        <v>327</v>
      </c>
      <c r="D1350" s="45">
        <v>577004</v>
      </c>
      <c r="E1350" s="46">
        <v>4038526026453</v>
      </c>
      <c r="F1350" s="45"/>
      <c r="G1350" s="45" t="s">
        <v>2270</v>
      </c>
      <c r="H1350" s="64">
        <v>102</v>
      </c>
      <c r="I1350" s="64" t="s">
        <v>52</v>
      </c>
      <c r="J1350" s="47" t="s">
        <v>1735</v>
      </c>
      <c r="K1350" s="45"/>
      <c r="L1350" s="44" t="s">
        <v>4737</v>
      </c>
      <c r="M1350" s="45" t="s">
        <v>19</v>
      </c>
      <c r="N1350" s="45" t="s">
        <v>320</v>
      </c>
      <c r="O1350" s="48">
        <v>72</v>
      </c>
      <c r="P1350" s="68">
        <v>27580</v>
      </c>
      <c r="Q1350" s="21"/>
      <c r="R1350" s="22">
        <f t="shared" si="42"/>
        <v>0</v>
      </c>
      <c r="S1350" s="129">
        <f t="shared" si="43"/>
        <v>0</v>
      </c>
    </row>
    <row r="1351" spans="1:19">
      <c r="A1351" s="130" t="s">
        <v>4116</v>
      </c>
      <c r="B1351" s="45" t="s">
        <v>324</v>
      </c>
      <c r="C1351" s="45" t="s">
        <v>327</v>
      </c>
      <c r="D1351" s="45">
        <v>577005</v>
      </c>
      <c r="E1351" s="46">
        <v>4038526026460</v>
      </c>
      <c r="F1351" s="45">
        <v>137929</v>
      </c>
      <c r="G1351" s="45" t="s">
        <v>2279</v>
      </c>
      <c r="H1351" s="64">
        <v>100</v>
      </c>
      <c r="I1351" s="64" t="s">
        <v>52</v>
      </c>
      <c r="J1351" s="47"/>
      <c r="K1351" s="45"/>
      <c r="L1351" s="44" t="s">
        <v>4738</v>
      </c>
      <c r="M1351" s="45" t="s">
        <v>19</v>
      </c>
      <c r="N1351" s="45" t="s">
        <v>320</v>
      </c>
      <c r="O1351" s="48">
        <v>72</v>
      </c>
      <c r="P1351" s="68">
        <v>25130</v>
      </c>
      <c r="Q1351" s="21"/>
      <c r="R1351" s="22">
        <f t="shared" si="42"/>
        <v>0</v>
      </c>
      <c r="S1351" s="129">
        <f t="shared" si="43"/>
        <v>0</v>
      </c>
    </row>
    <row r="1352" spans="1:19">
      <c r="A1352" s="130" t="s">
        <v>4116</v>
      </c>
      <c r="B1352" s="45" t="s">
        <v>324</v>
      </c>
      <c r="C1352" s="45" t="s">
        <v>327</v>
      </c>
      <c r="D1352" s="45">
        <v>540765</v>
      </c>
      <c r="E1352" s="46">
        <v>5452000667618</v>
      </c>
      <c r="F1352" s="45"/>
      <c r="G1352" s="45" t="s">
        <v>111</v>
      </c>
      <c r="H1352" s="64">
        <v>107</v>
      </c>
      <c r="I1352" s="64" t="s">
        <v>42</v>
      </c>
      <c r="J1352" s="47"/>
      <c r="K1352" s="45"/>
      <c r="L1352" s="44" t="s">
        <v>4739</v>
      </c>
      <c r="M1352" s="45"/>
      <c r="N1352" s="45"/>
      <c r="O1352" s="48"/>
      <c r="P1352" s="68">
        <v>21050</v>
      </c>
      <c r="Q1352" s="21"/>
      <c r="R1352" s="22">
        <f t="shared" si="42"/>
        <v>0</v>
      </c>
      <c r="S1352" s="129">
        <f t="shared" si="43"/>
        <v>0</v>
      </c>
    </row>
    <row r="1353" spans="1:19">
      <c r="A1353" s="130" t="s">
        <v>4116</v>
      </c>
      <c r="B1353" s="45" t="s">
        <v>324</v>
      </c>
      <c r="C1353" s="45" t="s">
        <v>327</v>
      </c>
      <c r="D1353" s="45">
        <v>579461</v>
      </c>
      <c r="E1353" s="46">
        <v>4038526055989</v>
      </c>
      <c r="F1353" s="45"/>
      <c r="G1353" s="45" t="s">
        <v>142</v>
      </c>
      <c r="H1353" s="64">
        <v>110</v>
      </c>
      <c r="I1353" s="64" t="s">
        <v>64</v>
      </c>
      <c r="J1353" s="47" t="s">
        <v>1735</v>
      </c>
      <c r="K1353" s="45"/>
      <c r="L1353" s="44" t="s">
        <v>4579</v>
      </c>
      <c r="M1353" s="45" t="s">
        <v>320</v>
      </c>
      <c r="N1353" s="45" t="s">
        <v>320</v>
      </c>
      <c r="O1353" s="48">
        <v>73</v>
      </c>
      <c r="P1353" s="68">
        <v>33030</v>
      </c>
      <c r="Q1353" s="21"/>
      <c r="R1353" s="22">
        <f t="shared" ref="R1353:R1416" si="44">((P1353-(P1353*$R$6))*Q1353)</f>
        <v>0</v>
      </c>
      <c r="S1353" s="129">
        <f t="shared" ref="S1353:S1416" si="45">((P1353-(P1353*$R$6))*Q1353)*1.2</f>
        <v>0</v>
      </c>
    </row>
    <row r="1354" spans="1:19">
      <c r="A1354" s="130" t="s">
        <v>4116</v>
      </c>
      <c r="B1354" s="45" t="s">
        <v>324</v>
      </c>
      <c r="C1354" s="45" t="s">
        <v>327</v>
      </c>
      <c r="D1354" s="45">
        <v>579463</v>
      </c>
      <c r="E1354" s="46">
        <v>4038526056009</v>
      </c>
      <c r="F1354" s="45"/>
      <c r="G1354" s="45" t="s">
        <v>2864</v>
      </c>
      <c r="H1354" s="64">
        <v>110</v>
      </c>
      <c r="I1354" s="64" t="s">
        <v>52</v>
      </c>
      <c r="J1354" s="47" t="s">
        <v>1735</v>
      </c>
      <c r="K1354" s="45"/>
      <c r="L1354" s="44" t="s">
        <v>4580</v>
      </c>
      <c r="M1354" s="45" t="s">
        <v>19</v>
      </c>
      <c r="N1354" s="45" t="s">
        <v>320</v>
      </c>
      <c r="O1354" s="48">
        <v>74</v>
      </c>
      <c r="P1354" s="68">
        <v>34640</v>
      </c>
      <c r="Q1354" s="21"/>
      <c r="R1354" s="22">
        <f t="shared" si="44"/>
        <v>0</v>
      </c>
      <c r="S1354" s="129">
        <f t="shared" si="45"/>
        <v>0</v>
      </c>
    </row>
    <row r="1355" spans="1:19">
      <c r="A1355" s="130" t="s">
        <v>4116</v>
      </c>
      <c r="B1355" s="45" t="s">
        <v>325</v>
      </c>
      <c r="C1355" s="45" t="s">
        <v>327</v>
      </c>
      <c r="D1355" s="45">
        <v>577055</v>
      </c>
      <c r="E1355" s="46">
        <v>4038526028020</v>
      </c>
      <c r="F1355" s="45"/>
      <c r="G1355" s="45" t="s">
        <v>26</v>
      </c>
      <c r="H1355" s="64">
        <v>89</v>
      </c>
      <c r="I1355" s="64" t="s">
        <v>80</v>
      </c>
      <c r="J1355" s="47"/>
      <c r="K1355" s="45"/>
      <c r="L1355" s="44" t="s">
        <v>6170</v>
      </c>
      <c r="M1355" s="45" t="s">
        <v>321</v>
      </c>
      <c r="N1355" s="45" t="s">
        <v>320</v>
      </c>
      <c r="O1355" s="48">
        <v>71</v>
      </c>
      <c r="P1355" s="68">
        <v>12530</v>
      </c>
      <c r="Q1355" s="21"/>
      <c r="R1355" s="22">
        <f t="shared" si="44"/>
        <v>0</v>
      </c>
      <c r="S1355" s="129">
        <f t="shared" si="45"/>
        <v>0</v>
      </c>
    </row>
    <row r="1356" spans="1:19">
      <c r="A1356" s="130" t="s">
        <v>4116</v>
      </c>
      <c r="B1356" s="45" t="s">
        <v>325</v>
      </c>
      <c r="C1356" s="45" t="s">
        <v>327</v>
      </c>
      <c r="D1356" s="45">
        <v>577054</v>
      </c>
      <c r="E1356" s="46">
        <v>4038526028013</v>
      </c>
      <c r="F1356" s="45"/>
      <c r="G1356" s="45" t="s">
        <v>33</v>
      </c>
      <c r="H1356" s="64">
        <v>90</v>
      </c>
      <c r="I1356" s="64" t="s">
        <v>18</v>
      </c>
      <c r="J1356" s="47"/>
      <c r="K1356" s="45"/>
      <c r="L1356" s="44" t="s">
        <v>6171</v>
      </c>
      <c r="M1356" s="45" t="s">
        <v>321</v>
      </c>
      <c r="N1356" s="45" t="s">
        <v>320</v>
      </c>
      <c r="O1356" s="48">
        <v>71</v>
      </c>
      <c r="P1356" s="68">
        <v>11190</v>
      </c>
      <c r="Q1356" s="21"/>
      <c r="R1356" s="22">
        <f t="shared" si="44"/>
        <v>0</v>
      </c>
      <c r="S1356" s="129">
        <f t="shared" si="45"/>
        <v>0</v>
      </c>
    </row>
    <row r="1357" spans="1:19">
      <c r="A1357" s="130" t="s">
        <v>4116</v>
      </c>
      <c r="B1357" s="45" t="s">
        <v>325</v>
      </c>
      <c r="C1357" s="45" t="s">
        <v>327</v>
      </c>
      <c r="D1357" s="45">
        <v>571850</v>
      </c>
      <c r="E1357" s="46">
        <v>5452000681102</v>
      </c>
      <c r="F1357" s="45"/>
      <c r="G1357" s="45" t="s">
        <v>2861</v>
      </c>
      <c r="H1357" s="64">
        <v>102</v>
      </c>
      <c r="I1357" s="64" t="s">
        <v>80</v>
      </c>
      <c r="J1357" s="47"/>
      <c r="K1357" s="45"/>
      <c r="L1357" s="44" t="s">
        <v>6172</v>
      </c>
      <c r="M1357" s="45" t="s">
        <v>321</v>
      </c>
      <c r="N1357" s="45" t="s">
        <v>19</v>
      </c>
      <c r="O1357" s="48">
        <v>72</v>
      </c>
      <c r="P1357" s="68">
        <v>11870</v>
      </c>
      <c r="Q1357" s="21"/>
      <c r="R1357" s="22">
        <f t="shared" si="44"/>
        <v>0</v>
      </c>
      <c r="S1357" s="129">
        <f t="shared" si="45"/>
        <v>0</v>
      </c>
    </row>
    <row r="1358" spans="1:19">
      <c r="A1358" s="130" t="s">
        <v>4116</v>
      </c>
      <c r="B1358" s="45" t="s">
        <v>325</v>
      </c>
      <c r="C1358" s="45" t="s">
        <v>327</v>
      </c>
      <c r="D1358" s="45">
        <v>571852</v>
      </c>
      <c r="E1358" s="46">
        <v>5452000681126</v>
      </c>
      <c r="F1358" s="45"/>
      <c r="G1358" s="45" t="s">
        <v>2862</v>
      </c>
      <c r="H1358" s="64">
        <v>106</v>
      </c>
      <c r="I1358" s="64" t="s">
        <v>1141</v>
      </c>
      <c r="J1358" s="47"/>
      <c r="K1358" s="45"/>
      <c r="L1358" s="44" t="s">
        <v>6173</v>
      </c>
      <c r="M1358" s="45" t="s">
        <v>19</v>
      </c>
      <c r="N1358" s="45" t="s">
        <v>320</v>
      </c>
      <c r="O1358" s="48">
        <v>72</v>
      </c>
      <c r="P1358" s="68">
        <v>13230</v>
      </c>
      <c r="Q1358" s="21"/>
      <c r="R1358" s="22">
        <f t="shared" si="44"/>
        <v>0</v>
      </c>
      <c r="S1358" s="129">
        <f t="shared" si="45"/>
        <v>0</v>
      </c>
    </row>
    <row r="1359" spans="1:19">
      <c r="A1359" s="130" t="s">
        <v>4116</v>
      </c>
      <c r="B1359" s="45" t="s">
        <v>325</v>
      </c>
      <c r="C1359" s="45" t="s">
        <v>327</v>
      </c>
      <c r="D1359" s="45">
        <v>571857</v>
      </c>
      <c r="E1359" s="46">
        <v>5452000681188</v>
      </c>
      <c r="F1359" s="45"/>
      <c r="G1359" s="45" t="s">
        <v>132</v>
      </c>
      <c r="H1359" s="64">
        <v>104</v>
      </c>
      <c r="I1359" s="64" t="s">
        <v>1141</v>
      </c>
      <c r="J1359" s="47"/>
      <c r="K1359" s="45"/>
      <c r="L1359" s="44" t="s">
        <v>6014</v>
      </c>
      <c r="M1359" s="45" t="s">
        <v>321</v>
      </c>
      <c r="N1359" s="45" t="s">
        <v>320</v>
      </c>
      <c r="O1359" s="48">
        <v>72</v>
      </c>
      <c r="P1359" s="68">
        <v>11850</v>
      </c>
      <c r="Q1359" s="21"/>
      <c r="R1359" s="22">
        <f t="shared" si="44"/>
        <v>0</v>
      </c>
      <c r="S1359" s="129">
        <f t="shared" si="45"/>
        <v>0</v>
      </c>
    </row>
    <row r="1360" spans="1:19">
      <c r="A1360" s="130" t="s">
        <v>4116</v>
      </c>
      <c r="B1360" s="45" t="s">
        <v>325</v>
      </c>
      <c r="C1360" s="45" t="s">
        <v>327</v>
      </c>
      <c r="D1360" s="45">
        <v>571860</v>
      </c>
      <c r="E1360" s="46">
        <v>5452000681201</v>
      </c>
      <c r="F1360" s="45"/>
      <c r="G1360" s="45" t="s">
        <v>43</v>
      </c>
      <c r="H1360" s="64">
        <v>102</v>
      </c>
      <c r="I1360" s="64" t="s">
        <v>18</v>
      </c>
      <c r="J1360" s="47"/>
      <c r="K1360" s="45"/>
      <c r="L1360" s="44" t="s">
        <v>6015</v>
      </c>
      <c r="M1360" s="45" t="s">
        <v>321</v>
      </c>
      <c r="N1360" s="45" t="s">
        <v>320</v>
      </c>
      <c r="O1360" s="48">
        <v>72</v>
      </c>
      <c r="P1360" s="68">
        <v>15130</v>
      </c>
      <c r="Q1360" s="21"/>
      <c r="R1360" s="22">
        <f t="shared" si="44"/>
        <v>0</v>
      </c>
      <c r="S1360" s="129">
        <f t="shared" si="45"/>
        <v>0</v>
      </c>
    </row>
    <row r="1361" spans="1:19">
      <c r="A1361" s="130" t="s">
        <v>4116</v>
      </c>
      <c r="B1361" s="45" t="s">
        <v>325</v>
      </c>
      <c r="C1361" s="45" t="s">
        <v>327</v>
      </c>
      <c r="D1361" s="45">
        <v>571844</v>
      </c>
      <c r="E1361" s="46">
        <v>5452000681041</v>
      </c>
      <c r="F1361" s="45"/>
      <c r="G1361" s="45" t="s">
        <v>1989</v>
      </c>
      <c r="H1361" s="64">
        <v>104</v>
      </c>
      <c r="I1361" s="64" t="s">
        <v>18</v>
      </c>
      <c r="J1361" s="47"/>
      <c r="K1361" s="45"/>
      <c r="L1361" s="44" t="s">
        <v>6016</v>
      </c>
      <c r="M1361" s="45" t="s">
        <v>321</v>
      </c>
      <c r="N1361" s="45" t="s">
        <v>19</v>
      </c>
      <c r="O1361" s="48">
        <v>72</v>
      </c>
      <c r="P1361" s="68">
        <v>18520</v>
      </c>
      <c r="Q1361" s="21"/>
      <c r="R1361" s="22">
        <f t="shared" si="44"/>
        <v>0</v>
      </c>
      <c r="S1361" s="129">
        <f t="shared" si="45"/>
        <v>0</v>
      </c>
    </row>
    <row r="1362" spans="1:19">
      <c r="A1362" s="130" t="s">
        <v>4116</v>
      </c>
      <c r="B1362" s="45" t="s">
        <v>325</v>
      </c>
      <c r="C1362" s="45" t="s">
        <v>327</v>
      </c>
      <c r="D1362" s="45">
        <v>580323</v>
      </c>
      <c r="E1362" s="46">
        <v>4038526062475</v>
      </c>
      <c r="F1362" s="45"/>
      <c r="G1362" s="45" t="s">
        <v>1989</v>
      </c>
      <c r="H1362" s="64">
        <v>104</v>
      </c>
      <c r="I1362" s="64" t="s">
        <v>18</v>
      </c>
      <c r="J1362" s="47"/>
      <c r="K1362" s="45"/>
      <c r="L1362" s="44" t="s">
        <v>6016</v>
      </c>
      <c r="M1362" s="45"/>
      <c r="N1362" s="45"/>
      <c r="O1362" s="48"/>
      <c r="P1362" s="68">
        <v>18520</v>
      </c>
      <c r="Q1362" s="21"/>
      <c r="R1362" s="22">
        <f t="shared" si="44"/>
        <v>0</v>
      </c>
      <c r="S1362" s="129">
        <f t="shared" si="45"/>
        <v>0</v>
      </c>
    </row>
    <row r="1363" spans="1:19">
      <c r="A1363" s="130" t="s">
        <v>4116</v>
      </c>
      <c r="B1363" s="45" t="s">
        <v>325</v>
      </c>
      <c r="C1363" s="45" t="s">
        <v>327</v>
      </c>
      <c r="D1363" s="45">
        <v>571865</v>
      </c>
      <c r="E1363" s="46">
        <v>5452000681256</v>
      </c>
      <c r="F1363" s="45"/>
      <c r="G1363" s="45" t="s">
        <v>130</v>
      </c>
      <c r="H1363" s="64">
        <v>112</v>
      </c>
      <c r="I1363" s="64" t="s">
        <v>80</v>
      </c>
      <c r="J1363" s="47"/>
      <c r="K1363" s="45"/>
      <c r="L1363" s="44" t="s">
        <v>6017</v>
      </c>
      <c r="M1363" s="45" t="s">
        <v>19</v>
      </c>
      <c r="N1363" s="45" t="s">
        <v>320</v>
      </c>
      <c r="O1363" s="48">
        <v>73</v>
      </c>
      <c r="P1363" s="68">
        <v>14160</v>
      </c>
      <c r="Q1363" s="21"/>
      <c r="R1363" s="22">
        <f t="shared" si="44"/>
        <v>0</v>
      </c>
      <c r="S1363" s="129">
        <f t="shared" si="45"/>
        <v>0</v>
      </c>
    </row>
    <row r="1364" spans="1:19">
      <c r="A1364" s="130" t="s">
        <v>4116</v>
      </c>
      <c r="B1364" s="45" t="s">
        <v>325</v>
      </c>
      <c r="C1364" s="45" t="s">
        <v>327</v>
      </c>
      <c r="D1364" s="45">
        <v>563683</v>
      </c>
      <c r="E1364" s="46">
        <v>5452000872630</v>
      </c>
      <c r="F1364" s="45"/>
      <c r="G1364" s="45" t="s">
        <v>50</v>
      </c>
      <c r="H1364" s="64">
        <v>99</v>
      </c>
      <c r="I1364" s="64" t="s">
        <v>30</v>
      </c>
      <c r="J1364" s="47"/>
      <c r="K1364" s="45"/>
      <c r="L1364" s="44" t="s">
        <v>5709</v>
      </c>
      <c r="M1364" s="45" t="s">
        <v>321</v>
      </c>
      <c r="N1364" s="45" t="s">
        <v>19</v>
      </c>
      <c r="O1364" s="48">
        <v>72</v>
      </c>
      <c r="P1364" s="68">
        <v>15350</v>
      </c>
      <c r="Q1364" s="21"/>
      <c r="R1364" s="22">
        <f t="shared" si="44"/>
        <v>0</v>
      </c>
      <c r="S1364" s="129">
        <f t="shared" si="45"/>
        <v>0</v>
      </c>
    </row>
    <row r="1365" spans="1:19">
      <c r="A1365" s="130" t="s">
        <v>4116</v>
      </c>
      <c r="B1365" s="45" t="s">
        <v>325</v>
      </c>
      <c r="C1365" s="45" t="s">
        <v>327</v>
      </c>
      <c r="D1365" s="45">
        <v>571855</v>
      </c>
      <c r="E1365" s="46">
        <v>5452000681164</v>
      </c>
      <c r="F1365" s="45"/>
      <c r="G1365" s="45" t="s">
        <v>139</v>
      </c>
      <c r="H1365" s="64">
        <v>104</v>
      </c>
      <c r="I1365" s="64" t="s">
        <v>18</v>
      </c>
      <c r="J1365" s="47"/>
      <c r="K1365" s="45"/>
      <c r="L1365" s="44" t="s">
        <v>5710</v>
      </c>
      <c r="M1365" s="45" t="s">
        <v>321</v>
      </c>
      <c r="N1365" s="45" t="s">
        <v>320</v>
      </c>
      <c r="O1365" s="48">
        <v>71</v>
      </c>
      <c r="P1365" s="68">
        <v>14840</v>
      </c>
      <c r="Q1365" s="21"/>
      <c r="R1365" s="22">
        <f t="shared" si="44"/>
        <v>0</v>
      </c>
      <c r="S1365" s="129">
        <f t="shared" si="45"/>
        <v>0</v>
      </c>
    </row>
    <row r="1366" spans="1:19">
      <c r="A1366" s="130" t="s">
        <v>4116</v>
      </c>
      <c r="B1366" s="45" t="s">
        <v>325</v>
      </c>
      <c r="C1366" s="45" t="s">
        <v>327</v>
      </c>
      <c r="D1366" s="45">
        <v>571859</v>
      </c>
      <c r="E1366" s="46">
        <v>5452000681195</v>
      </c>
      <c r="F1366" s="45"/>
      <c r="G1366" s="45" t="s">
        <v>135</v>
      </c>
      <c r="H1366" s="64">
        <v>107</v>
      </c>
      <c r="I1366" s="64" t="s">
        <v>1141</v>
      </c>
      <c r="J1366" s="47"/>
      <c r="K1366" s="45"/>
      <c r="L1366" s="44" t="s">
        <v>5711</v>
      </c>
      <c r="M1366" s="45" t="s">
        <v>19</v>
      </c>
      <c r="N1366" s="45" t="s">
        <v>320</v>
      </c>
      <c r="O1366" s="48">
        <v>72</v>
      </c>
      <c r="P1366" s="68">
        <v>13460</v>
      </c>
      <c r="Q1366" s="21"/>
      <c r="R1366" s="22">
        <f t="shared" si="44"/>
        <v>0</v>
      </c>
      <c r="S1366" s="129">
        <f t="shared" si="45"/>
        <v>0</v>
      </c>
    </row>
    <row r="1367" spans="1:19">
      <c r="A1367" s="130" t="s">
        <v>4116</v>
      </c>
      <c r="B1367" s="45" t="s">
        <v>325</v>
      </c>
      <c r="C1367" s="45" t="s">
        <v>327</v>
      </c>
      <c r="D1367" s="45">
        <v>577375</v>
      </c>
      <c r="E1367" s="46">
        <v>4038526031426</v>
      </c>
      <c r="F1367" s="45"/>
      <c r="G1367" s="45" t="s">
        <v>135</v>
      </c>
      <c r="H1367" s="64">
        <v>107</v>
      </c>
      <c r="I1367" s="64" t="s">
        <v>1141</v>
      </c>
      <c r="J1367" s="47"/>
      <c r="K1367" s="45"/>
      <c r="L1367" s="44" t="s">
        <v>5711</v>
      </c>
      <c r="M1367" s="45" t="s">
        <v>19</v>
      </c>
      <c r="N1367" s="45" t="s">
        <v>320</v>
      </c>
      <c r="O1367" s="48">
        <v>71</v>
      </c>
      <c r="P1367" s="68">
        <v>13500</v>
      </c>
      <c r="Q1367" s="21"/>
      <c r="R1367" s="22">
        <f t="shared" si="44"/>
        <v>0</v>
      </c>
      <c r="S1367" s="129">
        <f t="shared" si="45"/>
        <v>0</v>
      </c>
    </row>
    <row r="1368" spans="1:19">
      <c r="A1368" s="130" t="s">
        <v>4116</v>
      </c>
      <c r="B1368" s="45" t="s">
        <v>325</v>
      </c>
      <c r="C1368" s="45" t="s">
        <v>327</v>
      </c>
      <c r="D1368" s="45">
        <v>577144</v>
      </c>
      <c r="E1368" s="46">
        <v>4038526029652</v>
      </c>
      <c r="F1368" s="45"/>
      <c r="G1368" s="45" t="s">
        <v>135</v>
      </c>
      <c r="H1368" s="64">
        <v>110</v>
      </c>
      <c r="I1368" s="64" t="s">
        <v>80</v>
      </c>
      <c r="J1368" s="47"/>
      <c r="K1368" s="45"/>
      <c r="L1368" s="44" t="s">
        <v>5712</v>
      </c>
      <c r="M1368" s="45" t="s">
        <v>19</v>
      </c>
      <c r="N1368" s="45" t="s">
        <v>320</v>
      </c>
      <c r="O1368" s="48">
        <v>71</v>
      </c>
      <c r="P1368" s="68">
        <v>14480</v>
      </c>
      <c r="Q1368" s="21"/>
      <c r="R1368" s="22">
        <f t="shared" si="44"/>
        <v>0</v>
      </c>
      <c r="S1368" s="129">
        <f t="shared" si="45"/>
        <v>0</v>
      </c>
    </row>
    <row r="1369" spans="1:19">
      <c r="A1369" s="130" t="s">
        <v>4116</v>
      </c>
      <c r="B1369" s="45" t="s">
        <v>325</v>
      </c>
      <c r="C1369" s="45" t="s">
        <v>327</v>
      </c>
      <c r="D1369" s="45">
        <v>562475</v>
      </c>
      <c r="E1369" s="46">
        <v>5452000798787</v>
      </c>
      <c r="F1369" s="45">
        <v>94624</v>
      </c>
      <c r="G1369" s="45" t="s">
        <v>115</v>
      </c>
      <c r="H1369" s="64">
        <v>107</v>
      </c>
      <c r="I1369" s="64" t="s">
        <v>18</v>
      </c>
      <c r="J1369" s="47"/>
      <c r="K1369" s="45"/>
      <c r="L1369" s="44" t="s">
        <v>5713</v>
      </c>
      <c r="M1369" s="45" t="s">
        <v>321</v>
      </c>
      <c r="N1369" s="45" t="s">
        <v>321</v>
      </c>
      <c r="O1369" s="48">
        <v>72</v>
      </c>
      <c r="P1369" s="68">
        <v>16770</v>
      </c>
      <c r="Q1369" s="21"/>
      <c r="R1369" s="22">
        <f t="shared" si="44"/>
        <v>0</v>
      </c>
      <c r="S1369" s="129">
        <f t="shared" si="45"/>
        <v>0</v>
      </c>
    </row>
    <row r="1370" spans="1:19">
      <c r="A1370" s="130" t="s">
        <v>4116</v>
      </c>
      <c r="B1370" s="45" t="s">
        <v>325</v>
      </c>
      <c r="C1370" s="45" t="s">
        <v>327</v>
      </c>
      <c r="D1370" s="45">
        <v>571861</v>
      </c>
      <c r="E1370" s="46">
        <v>5452000681218</v>
      </c>
      <c r="F1370" s="45"/>
      <c r="G1370" s="45" t="s">
        <v>115</v>
      </c>
      <c r="H1370" s="64">
        <v>107</v>
      </c>
      <c r="I1370" s="64" t="s">
        <v>18</v>
      </c>
      <c r="J1370" s="47"/>
      <c r="K1370" s="45"/>
      <c r="L1370" s="44" t="s">
        <v>5714</v>
      </c>
      <c r="M1370" s="45" t="s">
        <v>321</v>
      </c>
      <c r="N1370" s="45" t="s">
        <v>19</v>
      </c>
      <c r="O1370" s="48">
        <v>72</v>
      </c>
      <c r="P1370" s="68">
        <v>16750</v>
      </c>
      <c r="Q1370" s="21"/>
      <c r="R1370" s="22">
        <f t="shared" si="44"/>
        <v>0</v>
      </c>
      <c r="S1370" s="129">
        <f t="shared" si="45"/>
        <v>0</v>
      </c>
    </row>
    <row r="1371" spans="1:19">
      <c r="A1371" s="130" t="s">
        <v>4116</v>
      </c>
      <c r="B1371" s="45" t="s">
        <v>325</v>
      </c>
      <c r="C1371" s="45" t="s">
        <v>327</v>
      </c>
      <c r="D1371" s="45">
        <v>571863</v>
      </c>
      <c r="E1371" s="46">
        <v>5452000681232</v>
      </c>
      <c r="F1371" s="45"/>
      <c r="G1371" s="45" t="s">
        <v>134</v>
      </c>
      <c r="H1371" s="64">
        <v>110</v>
      </c>
      <c r="I1371" s="64" t="s">
        <v>80</v>
      </c>
      <c r="J1371" s="47"/>
      <c r="K1371" s="45"/>
      <c r="L1371" s="44" t="s">
        <v>5715</v>
      </c>
      <c r="M1371" s="45" t="s">
        <v>19</v>
      </c>
      <c r="N1371" s="45" t="s">
        <v>320</v>
      </c>
      <c r="O1371" s="48">
        <v>72</v>
      </c>
      <c r="P1371" s="68">
        <v>15360</v>
      </c>
      <c r="Q1371" s="21"/>
      <c r="R1371" s="22">
        <f t="shared" si="44"/>
        <v>0</v>
      </c>
      <c r="S1371" s="129">
        <f t="shared" si="45"/>
        <v>0</v>
      </c>
    </row>
    <row r="1372" spans="1:19">
      <c r="A1372" s="130" t="s">
        <v>4116</v>
      </c>
      <c r="B1372" s="45" t="s">
        <v>325</v>
      </c>
      <c r="C1372" s="45" t="s">
        <v>327</v>
      </c>
      <c r="D1372" s="45">
        <v>577145</v>
      </c>
      <c r="E1372" s="46">
        <v>4038526029669</v>
      </c>
      <c r="F1372" s="45"/>
      <c r="G1372" s="45" t="s">
        <v>134</v>
      </c>
      <c r="H1372" s="64">
        <v>113</v>
      </c>
      <c r="I1372" s="64" t="s">
        <v>80</v>
      </c>
      <c r="J1372" s="47"/>
      <c r="K1372" s="45"/>
      <c r="L1372" s="44" t="s">
        <v>5716</v>
      </c>
      <c r="M1372" s="45" t="s">
        <v>19</v>
      </c>
      <c r="N1372" s="45" t="s">
        <v>320</v>
      </c>
      <c r="O1372" s="48">
        <v>72</v>
      </c>
      <c r="P1372" s="68">
        <v>15410</v>
      </c>
      <c r="Q1372" s="21"/>
      <c r="R1372" s="22">
        <f t="shared" si="44"/>
        <v>0</v>
      </c>
      <c r="S1372" s="129">
        <f t="shared" si="45"/>
        <v>0</v>
      </c>
    </row>
    <row r="1373" spans="1:19">
      <c r="A1373" s="130" t="s">
        <v>4116</v>
      </c>
      <c r="B1373" s="45" t="s">
        <v>325</v>
      </c>
      <c r="C1373" s="45" t="s">
        <v>327</v>
      </c>
      <c r="D1373" s="45">
        <v>571845</v>
      </c>
      <c r="E1373" s="46">
        <v>5452000681058</v>
      </c>
      <c r="F1373" s="45">
        <v>114757</v>
      </c>
      <c r="G1373" s="45" t="s">
        <v>97</v>
      </c>
      <c r="H1373" s="64">
        <v>106</v>
      </c>
      <c r="I1373" s="64" t="s">
        <v>18</v>
      </c>
      <c r="J1373" s="47"/>
      <c r="K1373" s="45"/>
      <c r="L1373" s="44" t="s">
        <v>5717</v>
      </c>
      <c r="M1373" s="45" t="s">
        <v>321</v>
      </c>
      <c r="N1373" s="45" t="s">
        <v>19</v>
      </c>
      <c r="O1373" s="48">
        <v>72</v>
      </c>
      <c r="P1373" s="68">
        <v>17210</v>
      </c>
      <c r="Q1373" s="21"/>
      <c r="R1373" s="22">
        <f t="shared" si="44"/>
        <v>0</v>
      </c>
      <c r="S1373" s="129">
        <f t="shared" si="45"/>
        <v>0</v>
      </c>
    </row>
    <row r="1374" spans="1:19">
      <c r="A1374" s="130" t="s">
        <v>4116</v>
      </c>
      <c r="B1374" s="45" t="s">
        <v>325</v>
      </c>
      <c r="C1374" s="45" t="s">
        <v>327</v>
      </c>
      <c r="D1374" s="45">
        <v>571846</v>
      </c>
      <c r="E1374" s="46">
        <v>5452000681089</v>
      </c>
      <c r="F1374" s="45"/>
      <c r="G1374" s="45" t="s">
        <v>97</v>
      </c>
      <c r="H1374" s="64">
        <v>109</v>
      </c>
      <c r="I1374" s="64" t="s">
        <v>18</v>
      </c>
      <c r="J1374" s="47"/>
      <c r="K1374" s="45"/>
      <c r="L1374" s="44" t="s">
        <v>5718</v>
      </c>
      <c r="M1374" s="45" t="s">
        <v>19</v>
      </c>
      <c r="N1374" s="45" t="s">
        <v>320</v>
      </c>
      <c r="O1374" s="48">
        <v>72</v>
      </c>
      <c r="P1374" s="68">
        <v>17430</v>
      </c>
      <c r="Q1374" s="21"/>
      <c r="R1374" s="22">
        <f t="shared" si="44"/>
        <v>0</v>
      </c>
      <c r="S1374" s="129">
        <f t="shared" si="45"/>
        <v>0</v>
      </c>
    </row>
    <row r="1375" spans="1:19">
      <c r="A1375" s="130" t="s">
        <v>4116</v>
      </c>
      <c r="B1375" s="45" t="s">
        <v>325</v>
      </c>
      <c r="C1375" s="45" t="s">
        <v>327</v>
      </c>
      <c r="D1375" s="45">
        <v>577256</v>
      </c>
      <c r="E1375" s="46">
        <v>4038526030931</v>
      </c>
      <c r="F1375" s="45"/>
      <c r="G1375" s="45" t="s">
        <v>97</v>
      </c>
      <c r="H1375" s="64">
        <v>109</v>
      </c>
      <c r="I1375" s="64" t="s">
        <v>18</v>
      </c>
      <c r="J1375" s="47"/>
      <c r="K1375" s="45"/>
      <c r="L1375" s="44" t="s">
        <v>5718</v>
      </c>
      <c r="M1375" s="45" t="s">
        <v>19</v>
      </c>
      <c r="N1375" s="45" t="s">
        <v>320</v>
      </c>
      <c r="O1375" s="48">
        <v>72</v>
      </c>
      <c r="P1375" s="68">
        <v>17430</v>
      </c>
      <c r="Q1375" s="21"/>
      <c r="R1375" s="22">
        <f t="shared" si="44"/>
        <v>0</v>
      </c>
      <c r="S1375" s="129">
        <f t="shared" si="45"/>
        <v>0</v>
      </c>
    </row>
    <row r="1376" spans="1:19">
      <c r="A1376" s="130" t="s">
        <v>4116</v>
      </c>
      <c r="B1376" s="45" t="s">
        <v>325</v>
      </c>
      <c r="C1376" s="45" t="s">
        <v>327</v>
      </c>
      <c r="D1376" s="45">
        <v>571122</v>
      </c>
      <c r="E1376" s="46">
        <v>5452000598691</v>
      </c>
      <c r="F1376" s="45"/>
      <c r="G1376" s="45" t="s">
        <v>133</v>
      </c>
      <c r="H1376" s="64">
        <v>116</v>
      </c>
      <c r="I1376" s="64" t="s">
        <v>80</v>
      </c>
      <c r="J1376" s="47"/>
      <c r="K1376" s="45"/>
      <c r="L1376" s="44" t="s">
        <v>5719</v>
      </c>
      <c r="M1376" s="45" t="s">
        <v>19</v>
      </c>
      <c r="N1376" s="45" t="s">
        <v>19</v>
      </c>
      <c r="O1376" s="48">
        <v>72</v>
      </c>
      <c r="P1376" s="68">
        <v>19950</v>
      </c>
      <c r="Q1376" s="21"/>
      <c r="R1376" s="22">
        <f t="shared" si="44"/>
        <v>0</v>
      </c>
      <c r="S1376" s="129">
        <f t="shared" si="45"/>
        <v>0</v>
      </c>
    </row>
    <row r="1377" spans="1:19">
      <c r="A1377" s="130" t="s">
        <v>4116</v>
      </c>
      <c r="B1377" s="45" t="s">
        <v>325</v>
      </c>
      <c r="C1377" s="45" t="s">
        <v>327</v>
      </c>
      <c r="D1377" s="45">
        <v>571864</v>
      </c>
      <c r="E1377" s="46">
        <v>5452000681249</v>
      </c>
      <c r="F1377" s="45"/>
      <c r="G1377" s="45" t="s">
        <v>138</v>
      </c>
      <c r="H1377" s="64">
        <v>112</v>
      </c>
      <c r="I1377" s="64" t="s">
        <v>80</v>
      </c>
      <c r="J1377" s="47"/>
      <c r="K1377" s="45"/>
      <c r="L1377" s="44" t="s">
        <v>5720</v>
      </c>
      <c r="M1377" s="45" t="s">
        <v>19</v>
      </c>
      <c r="N1377" s="45" t="s">
        <v>322</v>
      </c>
      <c r="O1377" s="48">
        <v>73</v>
      </c>
      <c r="P1377" s="68">
        <v>19630</v>
      </c>
      <c r="Q1377" s="21"/>
      <c r="R1377" s="22">
        <f t="shared" si="44"/>
        <v>0</v>
      </c>
      <c r="S1377" s="129">
        <f t="shared" si="45"/>
        <v>0</v>
      </c>
    </row>
    <row r="1378" spans="1:19">
      <c r="A1378" s="130" t="s">
        <v>4116</v>
      </c>
      <c r="B1378" s="45" t="s">
        <v>325</v>
      </c>
      <c r="C1378" s="45" t="s">
        <v>327</v>
      </c>
      <c r="D1378" s="45">
        <v>571123</v>
      </c>
      <c r="E1378" s="46">
        <v>5452000598707</v>
      </c>
      <c r="F1378" s="45"/>
      <c r="G1378" s="45" t="s">
        <v>95</v>
      </c>
      <c r="H1378" s="64">
        <v>121</v>
      </c>
      <c r="I1378" s="64" t="s">
        <v>80</v>
      </c>
      <c r="J1378" s="47"/>
      <c r="K1378" s="45"/>
      <c r="L1378" s="44" t="s">
        <v>5721</v>
      </c>
      <c r="M1378" s="45" t="s">
        <v>19</v>
      </c>
      <c r="N1378" s="45" t="s">
        <v>19</v>
      </c>
      <c r="O1378" s="48">
        <v>73</v>
      </c>
      <c r="P1378" s="68">
        <v>24360</v>
      </c>
      <c r="Q1378" s="21"/>
      <c r="R1378" s="22">
        <f t="shared" si="44"/>
        <v>0</v>
      </c>
      <c r="S1378" s="129">
        <f t="shared" si="45"/>
        <v>0</v>
      </c>
    </row>
    <row r="1379" spans="1:19">
      <c r="A1379" s="130" t="s">
        <v>4116</v>
      </c>
      <c r="B1379" s="45" t="s">
        <v>325</v>
      </c>
      <c r="C1379" s="45" t="s">
        <v>327</v>
      </c>
      <c r="D1379" s="45">
        <v>573158</v>
      </c>
      <c r="E1379" s="46">
        <v>5452000746801</v>
      </c>
      <c r="F1379" s="45">
        <v>115730</v>
      </c>
      <c r="G1379" s="45" t="s">
        <v>137</v>
      </c>
      <c r="H1379" s="64">
        <v>115</v>
      </c>
      <c r="I1379" s="64" t="s">
        <v>80</v>
      </c>
      <c r="J1379" s="47"/>
      <c r="K1379" s="45"/>
      <c r="L1379" s="44" t="s">
        <v>5722</v>
      </c>
      <c r="M1379" s="45" t="s">
        <v>321</v>
      </c>
      <c r="N1379" s="45" t="s">
        <v>19</v>
      </c>
      <c r="O1379" s="48">
        <v>74</v>
      </c>
      <c r="P1379" s="68">
        <v>20460</v>
      </c>
      <c r="Q1379" s="21"/>
      <c r="R1379" s="22">
        <f t="shared" si="44"/>
        <v>0</v>
      </c>
      <c r="S1379" s="129">
        <f t="shared" si="45"/>
        <v>0</v>
      </c>
    </row>
    <row r="1380" spans="1:19">
      <c r="A1380" s="130" t="s">
        <v>4116</v>
      </c>
      <c r="B1380" s="45" t="s">
        <v>325</v>
      </c>
      <c r="C1380" s="45" t="s">
        <v>327</v>
      </c>
      <c r="D1380" s="45">
        <v>577257</v>
      </c>
      <c r="E1380" s="46">
        <v>4038526030948</v>
      </c>
      <c r="F1380" s="45"/>
      <c r="G1380" s="45" t="s">
        <v>137</v>
      </c>
      <c r="H1380" s="64">
        <v>115</v>
      </c>
      <c r="I1380" s="64" t="s">
        <v>1141</v>
      </c>
      <c r="J1380" s="47"/>
      <c r="K1380" s="45"/>
      <c r="L1380" s="44" t="s">
        <v>5723</v>
      </c>
      <c r="M1380" s="45" t="s">
        <v>19</v>
      </c>
      <c r="N1380" s="45" t="s">
        <v>320</v>
      </c>
      <c r="O1380" s="48">
        <v>72</v>
      </c>
      <c r="P1380" s="68">
        <v>20760</v>
      </c>
      <c r="Q1380" s="21"/>
      <c r="R1380" s="22">
        <f t="shared" si="44"/>
        <v>0</v>
      </c>
      <c r="S1380" s="129">
        <f t="shared" si="45"/>
        <v>0</v>
      </c>
    </row>
    <row r="1381" spans="1:19">
      <c r="A1381" s="130" t="s">
        <v>4116</v>
      </c>
      <c r="B1381" s="45" t="s">
        <v>325</v>
      </c>
      <c r="C1381" s="45" t="s">
        <v>327</v>
      </c>
      <c r="D1381" s="45">
        <v>579768</v>
      </c>
      <c r="E1381" s="46">
        <v>4038526057525</v>
      </c>
      <c r="F1381" s="45"/>
      <c r="G1381" s="45" t="s">
        <v>2863</v>
      </c>
      <c r="H1381" s="64">
        <v>128</v>
      </c>
      <c r="I1381" s="64" t="s">
        <v>467</v>
      </c>
      <c r="J1381" s="47"/>
      <c r="K1381" s="45"/>
      <c r="L1381" s="44" t="s">
        <v>5724</v>
      </c>
      <c r="M1381" s="45" t="s">
        <v>321</v>
      </c>
      <c r="N1381" s="45" t="s">
        <v>322</v>
      </c>
      <c r="O1381" s="48">
        <v>71</v>
      </c>
      <c r="P1381" s="68">
        <v>33390</v>
      </c>
      <c r="Q1381" s="21"/>
      <c r="R1381" s="22">
        <f t="shared" si="44"/>
        <v>0</v>
      </c>
      <c r="S1381" s="129">
        <f t="shared" si="45"/>
        <v>0</v>
      </c>
    </row>
    <row r="1382" spans="1:19">
      <c r="A1382" s="130" t="s">
        <v>4116</v>
      </c>
      <c r="B1382" s="45" t="s">
        <v>325</v>
      </c>
      <c r="C1382" s="45" t="s">
        <v>327</v>
      </c>
      <c r="D1382" s="45">
        <v>572990</v>
      </c>
      <c r="E1382" s="46">
        <v>5452000740267</v>
      </c>
      <c r="F1382" s="45"/>
      <c r="G1382" s="45" t="s">
        <v>59</v>
      </c>
      <c r="H1382" s="64">
        <v>109</v>
      </c>
      <c r="I1382" s="64" t="s">
        <v>18</v>
      </c>
      <c r="J1382" s="47"/>
      <c r="K1382" s="45"/>
      <c r="L1382" s="44" t="s">
        <v>5325</v>
      </c>
      <c r="M1382" s="45" t="s">
        <v>19</v>
      </c>
      <c r="N1382" s="45" t="s">
        <v>320</v>
      </c>
      <c r="O1382" s="48">
        <v>73</v>
      </c>
      <c r="P1382" s="68">
        <v>22300</v>
      </c>
      <c r="Q1382" s="21"/>
      <c r="R1382" s="22">
        <f t="shared" si="44"/>
        <v>0</v>
      </c>
      <c r="S1382" s="129">
        <f t="shared" si="45"/>
        <v>0</v>
      </c>
    </row>
    <row r="1383" spans="1:19">
      <c r="A1383" s="130" t="s">
        <v>4116</v>
      </c>
      <c r="B1383" s="45" t="s">
        <v>325</v>
      </c>
      <c r="C1383" s="45" t="s">
        <v>327</v>
      </c>
      <c r="D1383" s="45">
        <v>573190</v>
      </c>
      <c r="E1383" s="46">
        <v>5452000745385</v>
      </c>
      <c r="F1383" s="45"/>
      <c r="G1383" s="45" t="s">
        <v>119</v>
      </c>
      <c r="H1383" s="64">
        <v>104</v>
      </c>
      <c r="I1383" s="64" t="s">
        <v>30</v>
      </c>
      <c r="J1383" s="47"/>
      <c r="K1383" s="45"/>
      <c r="L1383" s="44" t="s">
        <v>5326</v>
      </c>
      <c r="M1383" s="45" t="s">
        <v>19</v>
      </c>
      <c r="N1383" s="45" t="s">
        <v>320</v>
      </c>
      <c r="O1383" s="48">
        <v>73</v>
      </c>
      <c r="P1383" s="68">
        <v>22040</v>
      </c>
      <c r="Q1383" s="21"/>
      <c r="R1383" s="22">
        <f t="shared" si="44"/>
        <v>0</v>
      </c>
      <c r="S1383" s="129">
        <f t="shared" si="45"/>
        <v>0</v>
      </c>
    </row>
    <row r="1384" spans="1:19">
      <c r="A1384" s="130" t="s">
        <v>4116</v>
      </c>
      <c r="B1384" s="45" t="s">
        <v>325</v>
      </c>
      <c r="C1384" s="45" t="s">
        <v>327</v>
      </c>
      <c r="D1384" s="45">
        <v>579448</v>
      </c>
      <c r="E1384" s="46">
        <v>4038526058676</v>
      </c>
      <c r="F1384" s="45"/>
      <c r="G1384" s="45" t="s">
        <v>119</v>
      </c>
      <c r="H1384" s="64">
        <v>109</v>
      </c>
      <c r="I1384" s="64" t="s">
        <v>30</v>
      </c>
      <c r="J1384" s="47"/>
      <c r="K1384" s="45"/>
      <c r="L1384" s="44" t="s">
        <v>5327</v>
      </c>
      <c r="M1384" s="45"/>
      <c r="N1384" s="45"/>
      <c r="O1384" s="48"/>
      <c r="P1384" s="68">
        <v>23540</v>
      </c>
      <c r="Q1384" s="21"/>
      <c r="R1384" s="22">
        <f t="shared" si="44"/>
        <v>0</v>
      </c>
      <c r="S1384" s="129">
        <f t="shared" si="45"/>
        <v>0</v>
      </c>
    </row>
    <row r="1385" spans="1:19">
      <c r="A1385" s="130" t="s">
        <v>4116</v>
      </c>
      <c r="B1385" s="45" t="s">
        <v>325</v>
      </c>
      <c r="C1385" s="45" t="s">
        <v>327</v>
      </c>
      <c r="D1385" s="45">
        <v>581361</v>
      </c>
      <c r="E1385" s="46">
        <v>4038526072689</v>
      </c>
      <c r="F1385" s="45"/>
      <c r="G1385" s="45" t="s">
        <v>1561</v>
      </c>
      <c r="H1385" s="64">
        <v>117</v>
      </c>
      <c r="I1385" s="64" t="s">
        <v>1141</v>
      </c>
      <c r="J1385" s="47"/>
      <c r="K1385" s="45"/>
      <c r="L1385" s="44" t="s">
        <v>5328</v>
      </c>
      <c r="M1385" s="45" t="s">
        <v>321</v>
      </c>
      <c r="N1385" s="45" t="s">
        <v>19</v>
      </c>
      <c r="O1385" s="48">
        <v>72</v>
      </c>
      <c r="P1385" s="68">
        <v>23090</v>
      </c>
      <c r="Q1385" s="21"/>
      <c r="R1385" s="22">
        <f t="shared" si="44"/>
        <v>0</v>
      </c>
      <c r="S1385" s="129">
        <f t="shared" si="45"/>
        <v>0</v>
      </c>
    </row>
    <row r="1386" spans="1:19" s="23" customFormat="1">
      <c r="A1386" s="130" t="s">
        <v>4117</v>
      </c>
      <c r="B1386" s="24" t="s">
        <v>17</v>
      </c>
      <c r="C1386" s="24" t="s">
        <v>326</v>
      </c>
      <c r="D1386" s="24">
        <v>530994</v>
      </c>
      <c r="E1386" s="21">
        <v>5452000447883</v>
      </c>
      <c r="F1386" s="24"/>
      <c r="G1386" s="24" t="s">
        <v>23</v>
      </c>
      <c r="H1386" s="41">
        <v>75</v>
      </c>
      <c r="I1386" s="20" t="s">
        <v>18</v>
      </c>
      <c r="J1386" s="25"/>
      <c r="K1386" s="24"/>
      <c r="L1386" s="40" t="s">
        <v>6237</v>
      </c>
      <c r="M1386" s="24" t="s">
        <v>328</v>
      </c>
      <c r="N1386" s="24" t="s">
        <v>19</v>
      </c>
      <c r="O1386" s="26">
        <v>70</v>
      </c>
      <c r="P1386" s="67">
        <v>7390</v>
      </c>
      <c r="Q1386" s="21"/>
      <c r="R1386" s="22">
        <f t="shared" si="44"/>
        <v>0</v>
      </c>
      <c r="S1386" s="129">
        <f t="shared" si="45"/>
        <v>0</v>
      </c>
    </row>
    <row r="1387" spans="1:19" s="23" customFormat="1">
      <c r="A1387" s="130" t="s">
        <v>4117</v>
      </c>
      <c r="B1387" s="24" t="s">
        <v>17</v>
      </c>
      <c r="C1387" s="24" t="s">
        <v>326</v>
      </c>
      <c r="D1387" s="24">
        <v>533442</v>
      </c>
      <c r="E1387" s="21">
        <v>5452000544780</v>
      </c>
      <c r="F1387" s="24">
        <v>99203</v>
      </c>
      <c r="G1387" s="24" t="s">
        <v>31</v>
      </c>
      <c r="H1387" s="41">
        <v>75</v>
      </c>
      <c r="I1387" s="20" t="s">
        <v>18</v>
      </c>
      <c r="J1387" s="25"/>
      <c r="K1387" s="24"/>
      <c r="L1387" s="40" t="s">
        <v>6174</v>
      </c>
      <c r="M1387" s="24" t="s">
        <v>321</v>
      </c>
      <c r="N1387" s="24" t="s">
        <v>19</v>
      </c>
      <c r="O1387" s="26">
        <v>70</v>
      </c>
      <c r="P1387" s="67">
        <v>8080</v>
      </c>
      <c r="Q1387" s="21"/>
      <c r="R1387" s="22">
        <f t="shared" si="44"/>
        <v>0</v>
      </c>
      <c r="S1387" s="129">
        <f t="shared" si="45"/>
        <v>0</v>
      </c>
    </row>
    <row r="1388" spans="1:19" s="23" customFormat="1">
      <c r="A1388" s="130" t="s">
        <v>4117</v>
      </c>
      <c r="B1388" s="24" t="s">
        <v>17</v>
      </c>
      <c r="C1388" s="24" t="s">
        <v>326</v>
      </c>
      <c r="D1388" s="24">
        <v>531161</v>
      </c>
      <c r="E1388" s="21">
        <v>5452000451033</v>
      </c>
      <c r="F1388" s="24"/>
      <c r="G1388" s="24" t="s">
        <v>32</v>
      </c>
      <c r="H1388" s="41">
        <v>79</v>
      </c>
      <c r="I1388" s="20" t="s">
        <v>18</v>
      </c>
      <c r="J1388" s="25"/>
      <c r="K1388" s="24"/>
      <c r="L1388" s="40" t="s">
        <v>6175</v>
      </c>
      <c r="M1388" s="24" t="s">
        <v>321</v>
      </c>
      <c r="N1388" s="24" t="s">
        <v>19</v>
      </c>
      <c r="O1388" s="26">
        <v>70</v>
      </c>
      <c r="P1388" s="67">
        <v>8980</v>
      </c>
      <c r="Q1388" s="21"/>
      <c r="R1388" s="22">
        <f t="shared" si="44"/>
        <v>0</v>
      </c>
      <c r="S1388" s="129">
        <f t="shared" si="45"/>
        <v>0</v>
      </c>
    </row>
    <row r="1389" spans="1:19" s="23" customFormat="1">
      <c r="A1389" s="130" t="s">
        <v>4117</v>
      </c>
      <c r="B1389" s="24" t="s">
        <v>17</v>
      </c>
      <c r="C1389" s="24" t="s">
        <v>326</v>
      </c>
      <c r="D1389" s="24">
        <v>528925</v>
      </c>
      <c r="E1389" s="21">
        <v>3188649820351</v>
      </c>
      <c r="F1389" s="24">
        <v>65636</v>
      </c>
      <c r="G1389" s="24" t="s">
        <v>26</v>
      </c>
      <c r="H1389" s="41">
        <v>81</v>
      </c>
      <c r="I1389" s="20" t="s">
        <v>18</v>
      </c>
      <c r="J1389" s="25"/>
      <c r="K1389" s="24"/>
      <c r="L1389" s="40" t="s">
        <v>6176</v>
      </c>
      <c r="M1389" s="24" t="s">
        <v>19</v>
      </c>
      <c r="N1389" s="24" t="s">
        <v>320</v>
      </c>
      <c r="O1389" s="26">
        <v>69</v>
      </c>
      <c r="P1389" s="67">
        <v>8200</v>
      </c>
      <c r="Q1389" s="21"/>
      <c r="R1389" s="22">
        <f t="shared" si="44"/>
        <v>0</v>
      </c>
      <c r="S1389" s="129">
        <f t="shared" si="45"/>
        <v>0</v>
      </c>
    </row>
    <row r="1390" spans="1:19" s="23" customFormat="1">
      <c r="A1390" s="130" t="s">
        <v>4117</v>
      </c>
      <c r="B1390" s="24" t="s">
        <v>17</v>
      </c>
      <c r="C1390" s="24" t="s">
        <v>326</v>
      </c>
      <c r="D1390" s="24">
        <v>582234</v>
      </c>
      <c r="E1390" s="21">
        <v>4038526081575</v>
      </c>
      <c r="F1390" s="24"/>
      <c r="G1390" s="24" t="s">
        <v>26</v>
      </c>
      <c r="H1390" s="41">
        <v>81</v>
      </c>
      <c r="I1390" s="20" t="s">
        <v>18</v>
      </c>
      <c r="J1390" s="25"/>
      <c r="K1390" s="24"/>
      <c r="L1390" s="40" t="s">
        <v>6177</v>
      </c>
      <c r="M1390" s="24"/>
      <c r="N1390" s="24"/>
      <c r="O1390" s="26"/>
      <c r="P1390" s="67">
        <v>8810</v>
      </c>
      <c r="Q1390" s="21"/>
      <c r="R1390" s="22">
        <f t="shared" si="44"/>
        <v>0</v>
      </c>
      <c r="S1390" s="129">
        <f t="shared" si="45"/>
        <v>0</v>
      </c>
    </row>
    <row r="1391" spans="1:19" s="23" customFormat="1">
      <c r="A1391" s="130" t="s">
        <v>4117</v>
      </c>
      <c r="B1391" s="24" t="s">
        <v>17</v>
      </c>
      <c r="C1391" s="24" t="s">
        <v>326</v>
      </c>
      <c r="D1391" s="24">
        <v>528927</v>
      </c>
      <c r="E1391" s="21">
        <v>3188649820375</v>
      </c>
      <c r="F1391" s="24">
        <v>61757</v>
      </c>
      <c r="G1391" s="24" t="s">
        <v>33</v>
      </c>
      <c r="H1391" s="41">
        <v>82</v>
      </c>
      <c r="I1391" s="20" t="s">
        <v>18</v>
      </c>
      <c r="J1391" s="25"/>
      <c r="K1391" s="24"/>
      <c r="L1391" s="40" t="s">
        <v>6178</v>
      </c>
      <c r="M1391" s="24" t="s">
        <v>19</v>
      </c>
      <c r="N1391" s="24" t="s">
        <v>320</v>
      </c>
      <c r="O1391" s="26">
        <v>70</v>
      </c>
      <c r="P1391" s="67">
        <v>7890</v>
      </c>
      <c r="Q1391" s="21"/>
      <c r="R1391" s="22">
        <f t="shared" si="44"/>
        <v>0</v>
      </c>
      <c r="S1391" s="129">
        <f t="shared" si="45"/>
        <v>0</v>
      </c>
    </row>
    <row r="1392" spans="1:19" s="23" customFormat="1">
      <c r="A1392" s="130" t="s">
        <v>4117</v>
      </c>
      <c r="B1392" s="24" t="s">
        <v>17</v>
      </c>
      <c r="C1392" s="24" t="s">
        <v>326</v>
      </c>
      <c r="D1392" s="24">
        <v>580908</v>
      </c>
      <c r="E1392" s="21"/>
      <c r="F1392" s="24"/>
      <c r="G1392" s="24" t="s">
        <v>33</v>
      </c>
      <c r="H1392" s="41">
        <v>82</v>
      </c>
      <c r="I1392" s="20" t="s">
        <v>18</v>
      </c>
      <c r="J1392" s="25"/>
      <c r="K1392" s="24"/>
      <c r="L1392" s="40" t="s">
        <v>6179</v>
      </c>
      <c r="M1392" s="24"/>
      <c r="N1392" s="24"/>
      <c r="O1392" s="26"/>
      <c r="P1392" s="67">
        <v>8470</v>
      </c>
      <c r="Q1392" s="21"/>
      <c r="R1392" s="22">
        <f t="shared" si="44"/>
        <v>0</v>
      </c>
      <c r="S1392" s="129">
        <f t="shared" si="45"/>
        <v>0</v>
      </c>
    </row>
    <row r="1393" spans="1:19" s="23" customFormat="1">
      <c r="A1393" s="130" t="s">
        <v>4117</v>
      </c>
      <c r="B1393" s="24" t="s">
        <v>17</v>
      </c>
      <c r="C1393" s="24" t="s">
        <v>326</v>
      </c>
      <c r="D1393" s="24">
        <v>537146</v>
      </c>
      <c r="E1393" s="21">
        <v>5452000573469</v>
      </c>
      <c r="F1393" s="24">
        <v>74467</v>
      </c>
      <c r="G1393" s="24" t="s">
        <v>28</v>
      </c>
      <c r="H1393" s="41">
        <v>84</v>
      </c>
      <c r="I1393" s="20" t="s">
        <v>18</v>
      </c>
      <c r="J1393" s="25"/>
      <c r="K1393" s="24"/>
      <c r="L1393" s="40" t="s">
        <v>6180</v>
      </c>
      <c r="M1393" s="24" t="s">
        <v>321</v>
      </c>
      <c r="N1393" s="24" t="s">
        <v>19</v>
      </c>
      <c r="O1393" s="26">
        <v>70</v>
      </c>
      <c r="P1393" s="67">
        <v>9830</v>
      </c>
      <c r="Q1393" s="21"/>
      <c r="R1393" s="22">
        <f t="shared" si="44"/>
        <v>0</v>
      </c>
      <c r="S1393" s="129">
        <f t="shared" si="45"/>
        <v>0</v>
      </c>
    </row>
    <row r="1394" spans="1:19" s="23" customFormat="1">
      <c r="A1394" s="130" t="s">
        <v>4117</v>
      </c>
      <c r="B1394" s="24" t="s">
        <v>17</v>
      </c>
      <c r="C1394" s="24" t="s">
        <v>326</v>
      </c>
      <c r="D1394" s="24">
        <v>537147</v>
      </c>
      <c r="E1394" s="21">
        <v>5452000573476</v>
      </c>
      <c r="F1394" s="24"/>
      <c r="G1394" s="24" t="s">
        <v>28</v>
      </c>
      <c r="H1394" s="41">
        <v>88</v>
      </c>
      <c r="I1394" s="20" t="s">
        <v>18</v>
      </c>
      <c r="J1394" s="25" t="s">
        <v>27</v>
      </c>
      <c r="K1394" s="24"/>
      <c r="L1394" s="40" t="s">
        <v>6181</v>
      </c>
      <c r="M1394" s="24" t="s">
        <v>19</v>
      </c>
      <c r="N1394" s="24" t="s">
        <v>320</v>
      </c>
      <c r="O1394" s="26">
        <v>71</v>
      </c>
      <c r="P1394" s="67">
        <v>10440</v>
      </c>
      <c r="Q1394" s="21"/>
      <c r="R1394" s="22">
        <f t="shared" si="44"/>
        <v>0</v>
      </c>
      <c r="S1394" s="129">
        <f t="shared" si="45"/>
        <v>0</v>
      </c>
    </row>
    <row r="1395" spans="1:19" s="23" customFormat="1">
      <c r="A1395" s="130" t="s">
        <v>4117</v>
      </c>
      <c r="B1395" s="24" t="s">
        <v>17</v>
      </c>
      <c r="C1395" s="24" t="s">
        <v>326</v>
      </c>
      <c r="D1395" s="24">
        <v>532087</v>
      </c>
      <c r="E1395" s="21">
        <v>5452000472229</v>
      </c>
      <c r="F1395" s="24">
        <v>74815</v>
      </c>
      <c r="G1395" s="24" t="s">
        <v>35</v>
      </c>
      <c r="H1395" s="41">
        <v>82</v>
      </c>
      <c r="I1395" s="20" t="s">
        <v>18</v>
      </c>
      <c r="J1395" s="25"/>
      <c r="K1395" s="24"/>
      <c r="L1395" s="40" t="s">
        <v>6182</v>
      </c>
      <c r="M1395" s="24" t="s">
        <v>321</v>
      </c>
      <c r="N1395" s="24" t="s">
        <v>320</v>
      </c>
      <c r="O1395" s="26">
        <v>70</v>
      </c>
      <c r="P1395" s="67">
        <v>8990</v>
      </c>
      <c r="Q1395" s="21"/>
      <c r="R1395" s="22">
        <f t="shared" si="44"/>
        <v>0</v>
      </c>
      <c r="S1395" s="129">
        <f t="shared" si="45"/>
        <v>0</v>
      </c>
    </row>
    <row r="1396" spans="1:19" s="23" customFormat="1">
      <c r="A1396" s="130" t="s">
        <v>4117</v>
      </c>
      <c r="B1396" s="24" t="s">
        <v>17</v>
      </c>
      <c r="C1396" s="24" t="s">
        <v>326</v>
      </c>
      <c r="D1396" s="24">
        <v>528966</v>
      </c>
      <c r="E1396" s="21">
        <v>3188649820467</v>
      </c>
      <c r="F1396" s="24">
        <v>61349</v>
      </c>
      <c r="G1396" s="24" t="s">
        <v>34</v>
      </c>
      <c r="H1396" s="41">
        <v>86</v>
      </c>
      <c r="I1396" s="20" t="s">
        <v>18</v>
      </c>
      <c r="J1396" s="25"/>
      <c r="K1396" s="24"/>
      <c r="L1396" s="40" t="s">
        <v>6183</v>
      </c>
      <c r="M1396" s="24" t="s">
        <v>19</v>
      </c>
      <c r="N1396" s="24" t="s">
        <v>19</v>
      </c>
      <c r="O1396" s="26">
        <v>70</v>
      </c>
      <c r="P1396" s="67">
        <v>9470</v>
      </c>
      <c r="Q1396" s="21"/>
      <c r="R1396" s="22">
        <f t="shared" si="44"/>
        <v>0</v>
      </c>
      <c r="S1396" s="129">
        <f t="shared" si="45"/>
        <v>0</v>
      </c>
    </row>
    <row r="1397" spans="1:19" s="23" customFormat="1">
      <c r="A1397" s="130" t="s">
        <v>4117</v>
      </c>
      <c r="B1397" s="24" t="s">
        <v>17</v>
      </c>
      <c r="C1397" s="24" t="s">
        <v>326</v>
      </c>
      <c r="D1397" s="24">
        <v>528924</v>
      </c>
      <c r="E1397" s="21">
        <v>3188649820344</v>
      </c>
      <c r="F1397" s="24">
        <v>112529</v>
      </c>
      <c r="G1397" s="24" t="s">
        <v>36</v>
      </c>
      <c r="H1397" s="41">
        <v>81</v>
      </c>
      <c r="I1397" s="20" t="s">
        <v>18</v>
      </c>
      <c r="J1397" s="25"/>
      <c r="K1397" s="24"/>
      <c r="L1397" s="40" t="s">
        <v>6018</v>
      </c>
      <c r="M1397" s="24" t="s">
        <v>19</v>
      </c>
      <c r="N1397" s="24" t="s">
        <v>320</v>
      </c>
      <c r="O1397" s="26">
        <v>69</v>
      </c>
      <c r="P1397" s="67">
        <v>9080</v>
      </c>
      <c r="Q1397" s="21"/>
      <c r="R1397" s="22">
        <f t="shared" si="44"/>
        <v>0</v>
      </c>
      <c r="S1397" s="129">
        <f t="shared" si="45"/>
        <v>0</v>
      </c>
    </row>
    <row r="1398" spans="1:19" s="23" customFormat="1">
      <c r="A1398" s="130" t="s">
        <v>4117</v>
      </c>
      <c r="B1398" s="24" t="s">
        <v>17</v>
      </c>
      <c r="C1398" s="24" t="s">
        <v>326</v>
      </c>
      <c r="D1398" s="24">
        <v>574726</v>
      </c>
      <c r="E1398" s="21">
        <v>5452000834904</v>
      </c>
      <c r="F1398" s="24">
        <v>111127</v>
      </c>
      <c r="G1398" s="24" t="s">
        <v>38</v>
      </c>
      <c r="H1398" s="41">
        <v>84</v>
      </c>
      <c r="I1398" s="20" t="s">
        <v>18</v>
      </c>
      <c r="J1398" s="25"/>
      <c r="K1398" s="24"/>
      <c r="L1398" s="40" t="s">
        <v>6019</v>
      </c>
      <c r="M1398" s="24" t="s">
        <v>321</v>
      </c>
      <c r="N1398" s="24" t="s">
        <v>320</v>
      </c>
      <c r="O1398" s="26">
        <v>70</v>
      </c>
      <c r="P1398" s="67">
        <v>8310</v>
      </c>
      <c r="Q1398" s="21"/>
      <c r="R1398" s="22">
        <f t="shared" si="44"/>
        <v>0</v>
      </c>
      <c r="S1398" s="129">
        <f t="shared" si="45"/>
        <v>0</v>
      </c>
    </row>
    <row r="1399" spans="1:19" s="23" customFormat="1">
      <c r="A1399" s="130" t="s">
        <v>4117</v>
      </c>
      <c r="B1399" s="24" t="s">
        <v>17</v>
      </c>
      <c r="C1399" s="24" t="s">
        <v>326</v>
      </c>
      <c r="D1399" s="24">
        <v>528962</v>
      </c>
      <c r="E1399" s="21">
        <v>3188649820429</v>
      </c>
      <c r="F1399" s="24">
        <v>74812</v>
      </c>
      <c r="G1399" s="24" t="s">
        <v>47</v>
      </c>
      <c r="H1399" s="41">
        <v>82</v>
      </c>
      <c r="I1399" s="20" t="s">
        <v>18</v>
      </c>
      <c r="J1399" s="25"/>
      <c r="K1399" s="24"/>
      <c r="L1399" s="40" t="s">
        <v>6020</v>
      </c>
      <c r="M1399" s="24" t="s">
        <v>19</v>
      </c>
      <c r="N1399" s="24" t="s">
        <v>19</v>
      </c>
      <c r="O1399" s="26">
        <v>69</v>
      </c>
      <c r="P1399" s="67">
        <v>11680</v>
      </c>
      <c r="Q1399" s="21"/>
      <c r="R1399" s="22">
        <f t="shared" si="44"/>
        <v>0</v>
      </c>
      <c r="S1399" s="129">
        <f t="shared" si="45"/>
        <v>0</v>
      </c>
    </row>
    <row r="1400" spans="1:19" s="23" customFormat="1">
      <c r="A1400" s="130" t="s">
        <v>4117</v>
      </c>
      <c r="B1400" s="24" t="s">
        <v>17</v>
      </c>
      <c r="C1400" s="24" t="s">
        <v>326</v>
      </c>
      <c r="D1400" s="24">
        <v>548463</v>
      </c>
      <c r="E1400" s="21">
        <v>5452000814838</v>
      </c>
      <c r="F1400" s="24"/>
      <c r="G1400" s="24" t="s">
        <v>47</v>
      </c>
      <c r="H1400" s="41">
        <v>86</v>
      </c>
      <c r="I1400" s="20" t="s">
        <v>30</v>
      </c>
      <c r="J1400" s="25" t="s">
        <v>27</v>
      </c>
      <c r="K1400" s="24"/>
      <c r="L1400" s="40" t="s">
        <v>6021</v>
      </c>
      <c r="M1400" s="24" t="s">
        <v>321</v>
      </c>
      <c r="N1400" s="24" t="s">
        <v>320</v>
      </c>
      <c r="O1400" s="26">
        <v>71</v>
      </c>
      <c r="P1400" s="67">
        <v>13020</v>
      </c>
      <c r="Q1400" s="21"/>
      <c r="R1400" s="22">
        <f t="shared" si="44"/>
        <v>0</v>
      </c>
      <c r="S1400" s="129">
        <f t="shared" si="45"/>
        <v>0</v>
      </c>
    </row>
    <row r="1401" spans="1:19" s="23" customFormat="1">
      <c r="A1401" s="130" t="s">
        <v>4117</v>
      </c>
      <c r="B1401" s="24" t="s">
        <v>17</v>
      </c>
      <c r="C1401" s="24" t="s">
        <v>326</v>
      </c>
      <c r="D1401" s="24">
        <v>579318</v>
      </c>
      <c r="E1401" s="21">
        <v>4038526054210</v>
      </c>
      <c r="F1401" s="24">
        <v>137905</v>
      </c>
      <c r="G1401" s="24" t="s">
        <v>44</v>
      </c>
      <c r="H1401" s="41">
        <v>84</v>
      </c>
      <c r="I1401" s="20" t="s">
        <v>18</v>
      </c>
      <c r="J1401" s="25"/>
      <c r="K1401" s="24"/>
      <c r="L1401" s="40" t="s">
        <v>6022</v>
      </c>
      <c r="M1401" s="24" t="s">
        <v>19</v>
      </c>
      <c r="N1401" s="24" t="s">
        <v>320</v>
      </c>
      <c r="O1401" s="26">
        <v>70</v>
      </c>
      <c r="P1401" s="67">
        <v>8770</v>
      </c>
      <c r="Q1401" s="21"/>
      <c r="R1401" s="22">
        <f t="shared" si="44"/>
        <v>0</v>
      </c>
      <c r="S1401" s="129">
        <f t="shared" si="45"/>
        <v>0</v>
      </c>
    </row>
    <row r="1402" spans="1:19" s="23" customFormat="1">
      <c r="A1402" s="130" t="s">
        <v>4117</v>
      </c>
      <c r="B1402" s="24" t="s">
        <v>17</v>
      </c>
      <c r="C1402" s="24" t="s">
        <v>326</v>
      </c>
      <c r="D1402" s="24">
        <v>548021</v>
      </c>
      <c r="E1402" s="21">
        <v>5452000808875</v>
      </c>
      <c r="F1402" s="24"/>
      <c r="G1402" s="24" t="s">
        <v>44</v>
      </c>
      <c r="H1402" s="41">
        <v>88</v>
      </c>
      <c r="I1402" s="20" t="s">
        <v>30</v>
      </c>
      <c r="J1402" s="25" t="s">
        <v>27</v>
      </c>
      <c r="K1402" s="24"/>
      <c r="L1402" s="40" t="s">
        <v>6023</v>
      </c>
      <c r="M1402" s="24" t="s">
        <v>321</v>
      </c>
      <c r="N1402" s="24" t="s">
        <v>19</v>
      </c>
      <c r="O1402" s="26">
        <v>69</v>
      </c>
      <c r="P1402" s="67">
        <v>9840</v>
      </c>
      <c r="Q1402" s="21"/>
      <c r="R1402" s="22">
        <f t="shared" si="44"/>
        <v>0</v>
      </c>
      <c r="S1402" s="129">
        <f t="shared" si="45"/>
        <v>0</v>
      </c>
    </row>
    <row r="1403" spans="1:19" s="23" customFormat="1">
      <c r="A1403" s="130" t="s">
        <v>4117</v>
      </c>
      <c r="B1403" s="24" t="s">
        <v>17</v>
      </c>
      <c r="C1403" s="24" t="s">
        <v>326</v>
      </c>
      <c r="D1403" s="24">
        <v>537145</v>
      </c>
      <c r="E1403" s="21">
        <v>5452000573452</v>
      </c>
      <c r="F1403" s="24">
        <v>112530</v>
      </c>
      <c r="G1403" s="24" t="s">
        <v>44</v>
      </c>
      <c r="H1403" s="41">
        <v>88</v>
      </c>
      <c r="I1403" s="20" t="s">
        <v>18</v>
      </c>
      <c r="J1403" s="25" t="s">
        <v>27</v>
      </c>
      <c r="K1403" s="24"/>
      <c r="L1403" s="40" t="s">
        <v>6024</v>
      </c>
      <c r="M1403" s="24" t="s">
        <v>19</v>
      </c>
      <c r="N1403" s="24" t="s">
        <v>19</v>
      </c>
      <c r="O1403" s="26">
        <v>70</v>
      </c>
      <c r="P1403" s="67">
        <v>9100</v>
      </c>
      <c r="Q1403" s="21"/>
      <c r="R1403" s="22">
        <f t="shared" si="44"/>
        <v>0</v>
      </c>
      <c r="S1403" s="129">
        <f t="shared" si="45"/>
        <v>0</v>
      </c>
    </row>
    <row r="1404" spans="1:19" s="23" customFormat="1">
      <c r="A1404" s="130" t="s">
        <v>4117</v>
      </c>
      <c r="B1404" s="24" t="s">
        <v>17</v>
      </c>
      <c r="C1404" s="24" t="s">
        <v>326</v>
      </c>
      <c r="D1404" s="24">
        <v>581300</v>
      </c>
      <c r="E1404" s="21"/>
      <c r="F1404" s="24"/>
      <c r="G1404" s="24" t="s">
        <v>44</v>
      </c>
      <c r="H1404" s="41">
        <v>88</v>
      </c>
      <c r="I1404" s="20" t="s">
        <v>18</v>
      </c>
      <c r="J1404" s="25" t="s">
        <v>27</v>
      </c>
      <c r="K1404" s="24"/>
      <c r="L1404" s="40" t="s">
        <v>6025</v>
      </c>
      <c r="M1404" s="24"/>
      <c r="N1404" s="24"/>
      <c r="O1404" s="26"/>
      <c r="P1404" s="67">
        <v>9770</v>
      </c>
      <c r="Q1404" s="21"/>
      <c r="R1404" s="22">
        <f t="shared" si="44"/>
        <v>0</v>
      </c>
      <c r="S1404" s="129">
        <f t="shared" si="45"/>
        <v>0</v>
      </c>
    </row>
    <row r="1405" spans="1:19" s="23" customFormat="1">
      <c r="A1405" s="130" t="s">
        <v>4117</v>
      </c>
      <c r="B1405" s="24" t="s">
        <v>17</v>
      </c>
      <c r="C1405" s="24" t="s">
        <v>326</v>
      </c>
      <c r="D1405" s="24">
        <v>539033</v>
      </c>
      <c r="E1405" s="21">
        <v>5452000582713</v>
      </c>
      <c r="F1405" s="24">
        <v>74817</v>
      </c>
      <c r="G1405" s="24" t="s">
        <v>39</v>
      </c>
      <c r="H1405" s="41">
        <v>88</v>
      </c>
      <c r="I1405" s="20" t="s">
        <v>18</v>
      </c>
      <c r="J1405" s="25"/>
      <c r="K1405" s="24"/>
      <c r="L1405" s="40" t="s">
        <v>6026</v>
      </c>
      <c r="M1405" s="24" t="s">
        <v>19</v>
      </c>
      <c r="N1405" s="24" t="s">
        <v>19</v>
      </c>
      <c r="O1405" s="26">
        <v>70</v>
      </c>
      <c r="P1405" s="67">
        <v>8190</v>
      </c>
      <c r="Q1405" s="21"/>
      <c r="R1405" s="22">
        <f t="shared" si="44"/>
        <v>0</v>
      </c>
      <c r="S1405" s="129">
        <f t="shared" si="45"/>
        <v>0</v>
      </c>
    </row>
    <row r="1406" spans="1:19" s="23" customFormat="1">
      <c r="A1406" s="130" t="s">
        <v>4117</v>
      </c>
      <c r="B1406" s="24" t="s">
        <v>17</v>
      </c>
      <c r="C1406" s="24" t="s">
        <v>326</v>
      </c>
      <c r="D1406" s="24">
        <v>580909</v>
      </c>
      <c r="E1406" s="21"/>
      <c r="F1406" s="24"/>
      <c r="G1406" s="24" t="s">
        <v>39</v>
      </c>
      <c r="H1406" s="41">
        <v>88</v>
      </c>
      <c r="I1406" s="20" t="s">
        <v>18</v>
      </c>
      <c r="J1406" s="25"/>
      <c r="K1406" s="24"/>
      <c r="L1406" s="40" t="s">
        <v>6027</v>
      </c>
      <c r="M1406" s="24"/>
      <c r="N1406" s="24"/>
      <c r="O1406" s="26"/>
      <c r="P1406" s="67">
        <v>8800</v>
      </c>
      <c r="Q1406" s="21"/>
      <c r="R1406" s="22">
        <f t="shared" si="44"/>
        <v>0</v>
      </c>
      <c r="S1406" s="129">
        <f t="shared" si="45"/>
        <v>0</v>
      </c>
    </row>
    <row r="1407" spans="1:19" s="23" customFormat="1">
      <c r="A1407" s="130" t="s">
        <v>4117</v>
      </c>
      <c r="B1407" s="24" t="s">
        <v>17</v>
      </c>
      <c r="C1407" s="24" t="s">
        <v>326</v>
      </c>
      <c r="D1407" s="24">
        <v>574727</v>
      </c>
      <c r="E1407" s="21">
        <v>5452000835017</v>
      </c>
      <c r="F1407" s="24"/>
      <c r="G1407" s="24" t="s">
        <v>39</v>
      </c>
      <c r="H1407" s="41">
        <v>92</v>
      </c>
      <c r="I1407" s="20" t="s">
        <v>18</v>
      </c>
      <c r="J1407" s="25" t="s">
        <v>27</v>
      </c>
      <c r="K1407" s="24"/>
      <c r="L1407" s="40" t="s">
        <v>6028</v>
      </c>
      <c r="M1407" s="24" t="s">
        <v>19</v>
      </c>
      <c r="N1407" s="24" t="s">
        <v>320</v>
      </c>
      <c r="O1407" s="26">
        <v>71</v>
      </c>
      <c r="P1407" s="67">
        <v>9290</v>
      </c>
      <c r="Q1407" s="21"/>
      <c r="R1407" s="22">
        <f t="shared" si="44"/>
        <v>0</v>
      </c>
      <c r="S1407" s="129">
        <f t="shared" si="45"/>
        <v>0</v>
      </c>
    </row>
    <row r="1408" spans="1:19" s="23" customFormat="1">
      <c r="A1408" s="130" t="s">
        <v>4117</v>
      </c>
      <c r="B1408" s="24" t="s">
        <v>17</v>
      </c>
      <c r="C1408" s="24" t="s">
        <v>326</v>
      </c>
      <c r="D1408" s="24">
        <v>574728</v>
      </c>
      <c r="E1408" s="21">
        <v>5452000835024</v>
      </c>
      <c r="F1408" s="24"/>
      <c r="G1408" s="24" t="s">
        <v>49</v>
      </c>
      <c r="H1408" s="41">
        <v>82</v>
      </c>
      <c r="I1408" s="20" t="s">
        <v>30</v>
      </c>
      <c r="J1408" s="25"/>
      <c r="K1408" s="24"/>
      <c r="L1408" s="40" t="s">
        <v>6029</v>
      </c>
      <c r="M1408" s="24" t="s">
        <v>321</v>
      </c>
      <c r="N1408" s="24" t="s">
        <v>320</v>
      </c>
      <c r="O1408" s="26">
        <v>70</v>
      </c>
      <c r="P1408" s="67">
        <v>10540</v>
      </c>
      <c r="Q1408" s="21"/>
      <c r="R1408" s="22">
        <f t="shared" si="44"/>
        <v>0</v>
      </c>
      <c r="S1408" s="129">
        <f t="shared" si="45"/>
        <v>0</v>
      </c>
    </row>
    <row r="1409" spans="1:19" s="23" customFormat="1">
      <c r="A1409" s="130" t="s">
        <v>4117</v>
      </c>
      <c r="B1409" s="24" t="s">
        <v>17</v>
      </c>
      <c r="C1409" s="24" t="s">
        <v>326</v>
      </c>
      <c r="D1409" s="24">
        <v>574729</v>
      </c>
      <c r="E1409" s="21">
        <v>5452000835031</v>
      </c>
      <c r="F1409" s="24">
        <v>112531</v>
      </c>
      <c r="G1409" s="24" t="s">
        <v>49</v>
      </c>
      <c r="H1409" s="41">
        <v>82</v>
      </c>
      <c r="I1409" s="20" t="s">
        <v>18</v>
      </c>
      <c r="J1409" s="25"/>
      <c r="K1409" s="24"/>
      <c r="L1409" s="40" t="s">
        <v>6030</v>
      </c>
      <c r="M1409" s="24" t="s">
        <v>321</v>
      </c>
      <c r="N1409" s="24" t="s">
        <v>320</v>
      </c>
      <c r="O1409" s="26">
        <v>70</v>
      </c>
      <c r="P1409" s="67">
        <v>9750</v>
      </c>
      <c r="Q1409" s="21"/>
      <c r="R1409" s="22">
        <f t="shared" si="44"/>
        <v>0</v>
      </c>
      <c r="S1409" s="129">
        <f t="shared" si="45"/>
        <v>0</v>
      </c>
    </row>
    <row r="1410" spans="1:19" s="23" customFormat="1">
      <c r="A1410" s="130" t="s">
        <v>4117</v>
      </c>
      <c r="B1410" s="24" t="s">
        <v>17</v>
      </c>
      <c r="C1410" s="24" t="s">
        <v>326</v>
      </c>
      <c r="D1410" s="24">
        <v>574555</v>
      </c>
      <c r="E1410" s="21">
        <v>5452000831804</v>
      </c>
      <c r="F1410" s="24">
        <v>112532</v>
      </c>
      <c r="G1410" s="24" t="s">
        <v>48</v>
      </c>
      <c r="H1410" s="41">
        <v>85</v>
      </c>
      <c r="I1410" s="20" t="s">
        <v>30</v>
      </c>
      <c r="J1410" s="25"/>
      <c r="K1410" s="24"/>
      <c r="L1410" s="40" t="s">
        <v>6031</v>
      </c>
      <c r="M1410" s="24" t="s">
        <v>321</v>
      </c>
      <c r="N1410" s="24" t="s">
        <v>320</v>
      </c>
      <c r="O1410" s="26">
        <v>71</v>
      </c>
      <c r="P1410" s="67">
        <v>12700</v>
      </c>
      <c r="Q1410" s="21"/>
      <c r="R1410" s="22">
        <f t="shared" si="44"/>
        <v>0</v>
      </c>
      <c r="S1410" s="129">
        <f t="shared" si="45"/>
        <v>0</v>
      </c>
    </row>
    <row r="1411" spans="1:19" s="23" customFormat="1">
      <c r="A1411" s="130" t="s">
        <v>4117</v>
      </c>
      <c r="B1411" s="24" t="s">
        <v>17</v>
      </c>
      <c r="C1411" s="24" t="s">
        <v>326</v>
      </c>
      <c r="D1411" s="24">
        <v>574760</v>
      </c>
      <c r="E1411" s="21">
        <v>5452000835048</v>
      </c>
      <c r="F1411" s="24">
        <v>112534</v>
      </c>
      <c r="G1411" s="24" t="s">
        <v>45</v>
      </c>
      <c r="H1411" s="41">
        <v>88</v>
      </c>
      <c r="I1411" s="20" t="s">
        <v>18</v>
      </c>
      <c r="J1411" s="25"/>
      <c r="K1411" s="24"/>
      <c r="L1411" s="40" t="s">
        <v>6032</v>
      </c>
      <c r="M1411" s="24" t="s">
        <v>19</v>
      </c>
      <c r="N1411" s="24" t="s">
        <v>320</v>
      </c>
      <c r="O1411" s="26">
        <v>70</v>
      </c>
      <c r="P1411" s="67">
        <v>9850</v>
      </c>
      <c r="Q1411" s="21"/>
      <c r="R1411" s="22">
        <f t="shared" si="44"/>
        <v>0</v>
      </c>
      <c r="S1411" s="129">
        <f t="shared" si="45"/>
        <v>0</v>
      </c>
    </row>
    <row r="1412" spans="1:19" s="23" customFormat="1">
      <c r="A1412" s="130" t="s">
        <v>4117</v>
      </c>
      <c r="B1412" s="24" t="s">
        <v>17</v>
      </c>
      <c r="C1412" s="24" t="s">
        <v>326</v>
      </c>
      <c r="D1412" s="24">
        <v>582236</v>
      </c>
      <c r="E1412" s="21">
        <v>4038526081599</v>
      </c>
      <c r="F1412" s="24"/>
      <c r="G1412" s="24" t="s">
        <v>45</v>
      </c>
      <c r="H1412" s="41">
        <v>88</v>
      </c>
      <c r="I1412" s="20" t="s">
        <v>18</v>
      </c>
      <c r="J1412" s="25"/>
      <c r="K1412" s="24"/>
      <c r="L1412" s="40" t="s">
        <v>6033</v>
      </c>
      <c r="M1412" s="24"/>
      <c r="N1412" s="24"/>
      <c r="O1412" s="26"/>
      <c r="P1412" s="67">
        <v>10590</v>
      </c>
      <c r="Q1412" s="21"/>
      <c r="R1412" s="22">
        <f t="shared" si="44"/>
        <v>0</v>
      </c>
      <c r="S1412" s="129">
        <f t="shared" si="45"/>
        <v>0</v>
      </c>
    </row>
    <row r="1413" spans="1:19" s="23" customFormat="1">
      <c r="A1413" s="130" t="s">
        <v>4117</v>
      </c>
      <c r="B1413" s="24" t="s">
        <v>17</v>
      </c>
      <c r="C1413" s="24" t="s">
        <v>326</v>
      </c>
      <c r="D1413" s="24">
        <v>574620</v>
      </c>
      <c r="E1413" s="21">
        <v>5452000832269</v>
      </c>
      <c r="F1413" s="24"/>
      <c r="G1413" s="24" t="s">
        <v>40</v>
      </c>
      <c r="H1413" s="41">
        <v>91</v>
      </c>
      <c r="I1413" s="20" t="s">
        <v>30</v>
      </c>
      <c r="J1413" s="25"/>
      <c r="K1413" s="24"/>
      <c r="L1413" s="40" t="s">
        <v>6034</v>
      </c>
      <c r="M1413" s="24" t="s">
        <v>19</v>
      </c>
      <c r="N1413" s="24" t="s">
        <v>320</v>
      </c>
      <c r="O1413" s="26">
        <v>72</v>
      </c>
      <c r="P1413" s="67">
        <v>9970</v>
      </c>
      <c r="Q1413" s="21"/>
      <c r="R1413" s="22">
        <f t="shared" si="44"/>
        <v>0</v>
      </c>
      <c r="S1413" s="129">
        <f t="shared" si="45"/>
        <v>0</v>
      </c>
    </row>
    <row r="1414" spans="1:19" s="23" customFormat="1">
      <c r="A1414" s="130" t="s">
        <v>4117</v>
      </c>
      <c r="B1414" s="24" t="s">
        <v>17</v>
      </c>
      <c r="C1414" s="24" t="s">
        <v>326</v>
      </c>
      <c r="D1414" s="24">
        <v>528970</v>
      </c>
      <c r="E1414" s="21">
        <v>3188649820504</v>
      </c>
      <c r="F1414" s="24">
        <v>74821</v>
      </c>
      <c r="G1414" s="24" t="s">
        <v>40</v>
      </c>
      <c r="H1414" s="41">
        <v>91</v>
      </c>
      <c r="I1414" s="20" t="s">
        <v>18</v>
      </c>
      <c r="J1414" s="25"/>
      <c r="K1414" s="24"/>
      <c r="L1414" s="40" t="s">
        <v>6035</v>
      </c>
      <c r="M1414" s="24" t="s">
        <v>19</v>
      </c>
      <c r="N1414" s="24" t="s">
        <v>19</v>
      </c>
      <c r="O1414" s="26">
        <v>70</v>
      </c>
      <c r="P1414" s="67">
        <v>7660</v>
      </c>
      <c r="Q1414" s="21"/>
      <c r="R1414" s="22">
        <f t="shared" si="44"/>
        <v>0</v>
      </c>
      <c r="S1414" s="129">
        <f t="shared" si="45"/>
        <v>0</v>
      </c>
    </row>
    <row r="1415" spans="1:19" s="23" customFormat="1">
      <c r="A1415" s="130" t="s">
        <v>4117</v>
      </c>
      <c r="B1415" s="24" t="s">
        <v>17</v>
      </c>
      <c r="C1415" s="24" t="s">
        <v>326</v>
      </c>
      <c r="D1415" s="24">
        <v>581301</v>
      </c>
      <c r="E1415" s="21"/>
      <c r="F1415" s="24"/>
      <c r="G1415" s="24" t="s">
        <v>40</v>
      </c>
      <c r="H1415" s="41">
        <v>91</v>
      </c>
      <c r="I1415" s="20" t="s">
        <v>18</v>
      </c>
      <c r="J1415" s="25"/>
      <c r="K1415" s="24"/>
      <c r="L1415" s="40" t="s">
        <v>6036</v>
      </c>
      <c r="M1415" s="24"/>
      <c r="N1415" s="24"/>
      <c r="O1415" s="26"/>
      <c r="P1415" s="67">
        <v>8420</v>
      </c>
      <c r="Q1415" s="21"/>
      <c r="R1415" s="22">
        <f t="shared" si="44"/>
        <v>0</v>
      </c>
      <c r="S1415" s="129">
        <f t="shared" si="45"/>
        <v>0</v>
      </c>
    </row>
    <row r="1416" spans="1:19" s="23" customFormat="1">
      <c r="A1416" s="130" t="s">
        <v>4117</v>
      </c>
      <c r="B1416" s="24" t="s">
        <v>17</v>
      </c>
      <c r="C1416" s="24" t="s">
        <v>326</v>
      </c>
      <c r="D1416" s="24">
        <v>528971</v>
      </c>
      <c r="E1416" s="21">
        <v>3188649821709</v>
      </c>
      <c r="F1416" s="24">
        <v>74823</v>
      </c>
      <c r="G1416" s="24" t="s">
        <v>40</v>
      </c>
      <c r="H1416" s="20">
        <v>95</v>
      </c>
      <c r="I1416" s="20" t="s">
        <v>18</v>
      </c>
      <c r="J1416" s="25" t="s">
        <v>27</v>
      </c>
      <c r="K1416" s="24"/>
      <c r="L1416" s="40" t="s">
        <v>6037</v>
      </c>
      <c r="M1416" s="24" t="s">
        <v>19</v>
      </c>
      <c r="N1416" s="24" t="s">
        <v>320</v>
      </c>
      <c r="O1416" s="26">
        <v>69</v>
      </c>
      <c r="P1416" s="67">
        <v>9320</v>
      </c>
      <c r="Q1416" s="21"/>
      <c r="R1416" s="22">
        <f t="shared" si="44"/>
        <v>0</v>
      </c>
      <c r="S1416" s="129">
        <f t="shared" si="45"/>
        <v>0</v>
      </c>
    </row>
    <row r="1417" spans="1:19" s="23" customFormat="1">
      <c r="A1417" s="130" t="s">
        <v>4117</v>
      </c>
      <c r="B1417" s="24" t="s">
        <v>17</v>
      </c>
      <c r="C1417" s="24" t="s">
        <v>326</v>
      </c>
      <c r="D1417" s="24">
        <v>574630</v>
      </c>
      <c r="E1417" s="21">
        <v>5452000832863</v>
      </c>
      <c r="F1417" s="24">
        <v>112536</v>
      </c>
      <c r="G1417" s="24" t="s">
        <v>43</v>
      </c>
      <c r="H1417" s="41">
        <v>94</v>
      </c>
      <c r="I1417" s="20" t="s">
        <v>18</v>
      </c>
      <c r="J1417" s="25"/>
      <c r="K1417" s="24"/>
      <c r="L1417" s="40" t="s">
        <v>6038</v>
      </c>
      <c r="M1417" s="24" t="s">
        <v>19</v>
      </c>
      <c r="N1417" s="24" t="s">
        <v>320</v>
      </c>
      <c r="O1417" s="26">
        <v>71</v>
      </c>
      <c r="P1417" s="67">
        <v>13310</v>
      </c>
      <c r="Q1417" s="21"/>
      <c r="R1417" s="22">
        <f t="shared" ref="R1417:R1480" si="46">((P1417-(P1417*$R$6))*Q1417)</f>
        <v>0</v>
      </c>
      <c r="S1417" s="129">
        <f t="shared" ref="S1417:S1480" si="47">((P1417-(P1417*$R$6))*Q1417)*1.2</f>
        <v>0</v>
      </c>
    </row>
    <row r="1418" spans="1:19" s="23" customFormat="1">
      <c r="A1418" s="130" t="s">
        <v>4117</v>
      </c>
      <c r="B1418" s="24" t="s">
        <v>17</v>
      </c>
      <c r="C1418" s="24" t="s">
        <v>326</v>
      </c>
      <c r="D1418" s="24">
        <v>580246</v>
      </c>
      <c r="E1418" s="21">
        <v>4038526060518</v>
      </c>
      <c r="F1418" s="24">
        <v>124958</v>
      </c>
      <c r="G1418" s="24" t="s">
        <v>2256</v>
      </c>
      <c r="H1418" s="41">
        <v>86</v>
      </c>
      <c r="I1418" s="20" t="s">
        <v>30</v>
      </c>
      <c r="J1418" s="25" t="s">
        <v>27</v>
      </c>
      <c r="K1418" s="24" t="s">
        <v>1984</v>
      </c>
      <c r="L1418" s="40" t="s">
        <v>5725</v>
      </c>
      <c r="M1418" s="24" t="s">
        <v>321</v>
      </c>
      <c r="N1418" s="24" t="s">
        <v>19</v>
      </c>
      <c r="O1418" s="26">
        <v>71</v>
      </c>
      <c r="P1418" s="67">
        <v>16200</v>
      </c>
      <c r="Q1418" s="21"/>
      <c r="R1418" s="22">
        <f t="shared" si="46"/>
        <v>0</v>
      </c>
      <c r="S1418" s="129">
        <f t="shared" si="47"/>
        <v>0</v>
      </c>
    </row>
    <row r="1419" spans="1:19" s="23" customFormat="1">
      <c r="A1419" s="130" t="s">
        <v>4117</v>
      </c>
      <c r="B1419" s="24" t="s">
        <v>17</v>
      </c>
      <c r="C1419" s="24" t="s">
        <v>326</v>
      </c>
      <c r="D1419" s="24">
        <v>574554</v>
      </c>
      <c r="E1419" s="21">
        <v>5452000831798</v>
      </c>
      <c r="F1419" s="24">
        <v>111363</v>
      </c>
      <c r="G1419" s="24" t="s">
        <v>1542</v>
      </c>
      <c r="H1419" s="41">
        <v>84</v>
      </c>
      <c r="I1419" s="20" t="s">
        <v>42</v>
      </c>
      <c r="J1419" s="25" t="s">
        <v>27</v>
      </c>
      <c r="K1419" s="24"/>
      <c r="L1419" s="40" t="s">
        <v>5726</v>
      </c>
      <c r="M1419" s="24" t="s">
        <v>321</v>
      </c>
      <c r="N1419" s="24" t="s">
        <v>19</v>
      </c>
      <c r="O1419" s="26">
        <v>72</v>
      </c>
      <c r="P1419" s="67">
        <v>13180</v>
      </c>
      <c r="Q1419" s="21"/>
      <c r="R1419" s="22">
        <f t="shared" si="46"/>
        <v>0</v>
      </c>
      <c r="S1419" s="129">
        <f t="shared" si="47"/>
        <v>0</v>
      </c>
    </row>
    <row r="1420" spans="1:19" s="23" customFormat="1">
      <c r="A1420" s="130" t="s">
        <v>4117</v>
      </c>
      <c r="B1420" s="24" t="s">
        <v>17</v>
      </c>
      <c r="C1420" s="24" t="s">
        <v>326</v>
      </c>
      <c r="D1420" s="24">
        <v>523210</v>
      </c>
      <c r="E1420" s="21">
        <v>4038526319548</v>
      </c>
      <c r="F1420" s="24">
        <v>111128</v>
      </c>
      <c r="G1420" s="24" t="s">
        <v>1543</v>
      </c>
      <c r="H1420" s="41">
        <v>88</v>
      </c>
      <c r="I1420" s="20" t="s">
        <v>30</v>
      </c>
      <c r="J1420" s="25" t="s">
        <v>27</v>
      </c>
      <c r="K1420" s="24"/>
      <c r="L1420" s="40" t="s">
        <v>5727</v>
      </c>
      <c r="M1420" s="24" t="s">
        <v>328</v>
      </c>
      <c r="N1420" s="24" t="s">
        <v>19</v>
      </c>
      <c r="O1420" s="26">
        <v>69</v>
      </c>
      <c r="P1420" s="67">
        <v>16760</v>
      </c>
      <c r="Q1420" s="21"/>
      <c r="R1420" s="22">
        <f t="shared" si="46"/>
        <v>0</v>
      </c>
      <c r="S1420" s="129">
        <f t="shared" si="47"/>
        <v>0</v>
      </c>
    </row>
    <row r="1421" spans="1:19" s="23" customFormat="1">
      <c r="A1421" s="130" t="s">
        <v>4117</v>
      </c>
      <c r="B1421" s="24" t="s">
        <v>17</v>
      </c>
      <c r="C1421" s="24" t="s">
        <v>326</v>
      </c>
      <c r="D1421" s="24">
        <v>574556</v>
      </c>
      <c r="E1421" s="21">
        <v>5452000832719</v>
      </c>
      <c r="F1421" s="24">
        <v>125663</v>
      </c>
      <c r="G1421" s="24" t="s">
        <v>54</v>
      </c>
      <c r="H1421" s="41">
        <v>87</v>
      </c>
      <c r="I1421" s="20" t="s">
        <v>30</v>
      </c>
      <c r="J1421" s="25"/>
      <c r="K1421" s="24"/>
      <c r="L1421" s="40" t="s">
        <v>5728</v>
      </c>
      <c r="M1421" s="24" t="s">
        <v>321</v>
      </c>
      <c r="N1421" s="24" t="s">
        <v>320</v>
      </c>
      <c r="O1421" s="26">
        <v>72</v>
      </c>
      <c r="P1421" s="67">
        <v>13360</v>
      </c>
      <c r="Q1421" s="21"/>
      <c r="R1421" s="22">
        <f t="shared" si="46"/>
        <v>0</v>
      </c>
      <c r="S1421" s="129">
        <f t="shared" si="47"/>
        <v>0</v>
      </c>
    </row>
    <row r="1422" spans="1:19" s="23" customFormat="1">
      <c r="A1422" s="130" t="s">
        <v>4117</v>
      </c>
      <c r="B1422" s="24" t="s">
        <v>17</v>
      </c>
      <c r="C1422" s="24" t="s">
        <v>326</v>
      </c>
      <c r="D1422" s="24">
        <v>582235</v>
      </c>
      <c r="E1422" s="21">
        <v>4038526081582</v>
      </c>
      <c r="F1422" s="24"/>
      <c r="G1422" s="24" t="s">
        <v>54</v>
      </c>
      <c r="H1422" s="41">
        <v>87</v>
      </c>
      <c r="I1422" s="20" t="s">
        <v>30</v>
      </c>
      <c r="J1422" s="25"/>
      <c r="K1422" s="24"/>
      <c r="L1422" s="40" t="s">
        <v>5729</v>
      </c>
      <c r="M1422" s="24"/>
      <c r="N1422" s="24"/>
      <c r="O1422" s="26"/>
      <c r="P1422" s="67">
        <v>14440</v>
      </c>
      <c r="Q1422" s="21"/>
      <c r="R1422" s="22">
        <f t="shared" si="46"/>
        <v>0</v>
      </c>
      <c r="S1422" s="129">
        <f t="shared" si="47"/>
        <v>0</v>
      </c>
    </row>
    <row r="1423" spans="1:19" s="23" customFormat="1">
      <c r="A1423" s="130" t="s">
        <v>4117</v>
      </c>
      <c r="B1423" s="24" t="s">
        <v>17</v>
      </c>
      <c r="C1423" s="24" t="s">
        <v>326</v>
      </c>
      <c r="D1423" s="24">
        <v>528077</v>
      </c>
      <c r="E1423" s="21">
        <v>3188649817955</v>
      </c>
      <c r="F1423" s="24">
        <v>112533</v>
      </c>
      <c r="G1423" s="24" t="s">
        <v>54</v>
      </c>
      <c r="H1423" s="41">
        <v>87</v>
      </c>
      <c r="I1423" s="20" t="s">
        <v>18</v>
      </c>
      <c r="J1423" s="25"/>
      <c r="K1423" s="24"/>
      <c r="L1423" s="40" t="s">
        <v>5730</v>
      </c>
      <c r="M1423" s="24" t="s">
        <v>328</v>
      </c>
      <c r="N1423" s="24" t="s">
        <v>321</v>
      </c>
      <c r="O1423" s="26">
        <v>69</v>
      </c>
      <c r="P1423" s="67">
        <v>13740</v>
      </c>
      <c r="Q1423" s="21"/>
      <c r="R1423" s="22">
        <f t="shared" si="46"/>
        <v>0</v>
      </c>
      <c r="S1423" s="129">
        <f t="shared" si="47"/>
        <v>0</v>
      </c>
    </row>
    <row r="1424" spans="1:19" s="23" customFormat="1">
      <c r="A1424" s="130" t="s">
        <v>4117</v>
      </c>
      <c r="B1424" s="24" t="s">
        <v>17</v>
      </c>
      <c r="C1424" s="24" t="s">
        <v>326</v>
      </c>
      <c r="D1424" s="24">
        <v>574557</v>
      </c>
      <c r="E1424" s="21">
        <v>5452000832726</v>
      </c>
      <c r="F1424" s="24"/>
      <c r="G1424" s="24" t="s">
        <v>54</v>
      </c>
      <c r="H1424" s="41">
        <v>91</v>
      </c>
      <c r="I1424" s="20" t="s">
        <v>30</v>
      </c>
      <c r="J1424" s="25" t="s">
        <v>27</v>
      </c>
      <c r="K1424" s="24"/>
      <c r="L1424" s="40" t="s">
        <v>5731</v>
      </c>
      <c r="M1424" s="24" t="s">
        <v>19</v>
      </c>
      <c r="N1424" s="24" t="s">
        <v>320</v>
      </c>
      <c r="O1424" s="26">
        <v>72</v>
      </c>
      <c r="P1424" s="67">
        <v>14090</v>
      </c>
      <c r="Q1424" s="21"/>
      <c r="R1424" s="22">
        <f t="shared" si="46"/>
        <v>0</v>
      </c>
      <c r="S1424" s="129">
        <f t="shared" si="47"/>
        <v>0</v>
      </c>
    </row>
    <row r="1425" spans="1:19" s="23" customFormat="1">
      <c r="A1425" s="130" t="s">
        <v>4117</v>
      </c>
      <c r="B1425" s="24" t="s">
        <v>17</v>
      </c>
      <c r="C1425" s="24" t="s">
        <v>326</v>
      </c>
      <c r="D1425" s="24">
        <v>542704</v>
      </c>
      <c r="E1425" s="21">
        <v>5452000685360</v>
      </c>
      <c r="F1425" s="24">
        <v>99480</v>
      </c>
      <c r="G1425" s="24" t="s">
        <v>50</v>
      </c>
      <c r="H1425" s="41">
        <v>89</v>
      </c>
      <c r="I1425" s="20" t="s">
        <v>30</v>
      </c>
      <c r="J1425" s="25"/>
      <c r="K1425" s="24"/>
      <c r="L1425" s="40" t="s">
        <v>5732</v>
      </c>
      <c r="M1425" s="24" t="s">
        <v>19</v>
      </c>
      <c r="N1425" s="24" t="s">
        <v>320</v>
      </c>
      <c r="O1425" s="26">
        <v>71</v>
      </c>
      <c r="P1425" s="67">
        <v>12790</v>
      </c>
      <c r="Q1425" s="21"/>
      <c r="R1425" s="22">
        <f t="shared" si="46"/>
        <v>0</v>
      </c>
      <c r="S1425" s="129">
        <f t="shared" si="47"/>
        <v>0</v>
      </c>
    </row>
    <row r="1426" spans="1:19" s="23" customFormat="1">
      <c r="A1426" s="130" t="s">
        <v>4117</v>
      </c>
      <c r="B1426" s="24" t="s">
        <v>17</v>
      </c>
      <c r="C1426" s="24" t="s">
        <v>326</v>
      </c>
      <c r="D1426" s="24">
        <v>531293</v>
      </c>
      <c r="E1426" s="21">
        <v>5452000452252</v>
      </c>
      <c r="F1426" s="24">
        <v>101064</v>
      </c>
      <c r="G1426" s="24" t="s">
        <v>139</v>
      </c>
      <c r="H1426" s="41">
        <v>92</v>
      </c>
      <c r="I1426" s="20" t="s">
        <v>30</v>
      </c>
      <c r="J1426" s="25"/>
      <c r="K1426" s="24"/>
      <c r="L1426" s="40" t="s">
        <v>5733</v>
      </c>
      <c r="M1426" s="24" t="s">
        <v>320</v>
      </c>
      <c r="N1426" s="24" t="s">
        <v>320</v>
      </c>
      <c r="O1426" s="26">
        <v>71</v>
      </c>
      <c r="P1426" s="67">
        <v>13810</v>
      </c>
      <c r="Q1426" s="21"/>
      <c r="R1426" s="22">
        <f t="shared" si="46"/>
        <v>0</v>
      </c>
      <c r="S1426" s="129">
        <f t="shared" si="47"/>
        <v>0</v>
      </c>
    </row>
    <row r="1427" spans="1:19" s="23" customFormat="1">
      <c r="A1427" s="130" t="s">
        <v>4117</v>
      </c>
      <c r="B1427" s="24" t="s">
        <v>17</v>
      </c>
      <c r="C1427" s="24" t="s">
        <v>326</v>
      </c>
      <c r="D1427" s="24">
        <v>526714</v>
      </c>
      <c r="E1427" s="21">
        <v>3188649811342</v>
      </c>
      <c r="F1427" s="24"/>
      <c r="G1427" s="24" t="s">
        <v>55</v>
      </c>
      <c r="H1427" s="41">
        <v>91</v>
      </c>
      <c r="I1427" s="20" t="s">
        <v>30</v>
      </c>
      <c r="J1427" s="25"/>
      <c r="K1427" s="24"/>
      <c r="L1427" s="40" t="s">
        <v>5734</v>
      </c>
      <c r="M1427" s="24" t="s">
        <v>321</v>
      </c>
      <c r="N1427" s="24" t="s">
        <v>19</v>
      </c>
      <c r="O1427" s="26">
        <v>72</v>
      </c>
      <c r="P1427" s="67">
        <v>12000</v>
      </c>
      <c r="Q1427" s="21"/>
      <c r="R1427" s="22">
        <f t="shared" si="46"/>
        <v>0</v>
      </c>
      <c r="S1427" s="129">
        <f t="shared" si="47"/>
        <v>0</v>
      </c>
    </row>
    <row r="1428" spans="1:19" s="23" customFormat="1">
      <c r="A1428" s="130" t="s">
        <v>4117</v>
      </c>
      <c r="B1428" s="24" t="s">
        <v>17</v>
      </c>
      <c r="C1428" s="24" t="s">
        <v>326</v>
      </c>
      <c r="D1428" s="24">
        <v>525998</v>
      </c>
      <c r="E1428" s="21">
        <v>3188649809226</v>
      </c>
      <c r="F1428" s="24">
        <v>61702</v>
      </c>
      <c r="G1428" s="24" t="s">
        <v>55</v>
      </c>
      <c r="H1428" s="20">
        <v>91</v>
      </c>
      <c r="I1428" s="20" t="s">
        <v>30</v>
      </c>
      <c r="J1428" s="25"/>
      <c r="K1428" s="24" t="s">
        <v>1984</v>
      </c>
      <c r="L1428" s="40" t="s">
        <v>5735</v>
      </c>
      <c r="M1428" s="24" t="s">
        <v>321</v>
      </c>
      <c r="N1428" s="24" t="s">
        <v>19</v>
      </c>
      <c r="O1428" s="26">
        <v>70</v>
      </c>
      <c r="P1428" s="67">
        <v>14650</v>
      </c>
      <c r="Q1428" s="21"/>
      <c r="R1428" s="22">
        <f t="shared" si="46"/>
        <v>0</v>
      </c>
      <c r="S1428" s="129">
        <f t="shared" si="47"/>
        <v>0</v>
      </c>
    </row>
    <row r="1429" spans="1:19" s="23" customFormat="1">
      <c r="A1429" s="130" t="s">
        <v>4117</v>
      </c>
      <c r="B1429" s="24" t="s">
        <v>17</v>
      </c>
      <c r="C1429" s="24" t="s">
        <v>326</v>
      </c>
      <c r="D1429" s="24">
        <v>528081</v>
      </c>
      <c r="E1429" s="21">
        <v>3188649817573</v>
      </c>
      <c r="F1429" s="24">
        <v>103468</v>
      </c>
      <c r="G1429" s="24" t="s">
        <v>55</v>
      </c>
      <c r="H1429" s="20">
        <v>91</v>
      </c>
      <c r="I1429" s="20" t="s">
        <v>30</v>
      </c>
      <c r="J1429" s="25"/>
      <c r="K1429" s="24"/>
      <c r="L1429" s="40" t="s">
        <v>5736</v>
      </c>
      <c r="M1429" s="24" t="s">
        <v>321</v>
      </c>
      <c r="N1429" s="24" t="s">
        <v>19</v>
      </c>
      <c r="O1429" s="26">
        <v>70</v>
      </c>
      <c r="P1429" s="67">
        <v>11990</v>
      </c>
      <c r="Q1429" s="21"/>
      <c r="R1429" s="22">
        <f t="shared" si="46"/>
        <v>0</v>
      </c>
      <c r="S1429" s="129">
        <f t="shared" si="47"/>
        <v>0</v>
      </c>
    </row>
    <row r="1430" spans="1:19" s="23" customFormat="1">
      <c r="A1430" s="130" t="s">
        <v>4117</v>
      </c>
      <c r="B1430" s="24" t="s">
        <v>17</v>
      </c>
      <c r="C1430" s="24" t="s">
        <v>326</v>
      </c>
      <c r="D1430" s="24">
        <v>528567</v>
      </c>
      <c r="E1430" s="21">
        <v>3188649819393</v>
      </c>
      <c r="F1430" s="24">
        <v>74830</v>
      </c>
      <c r="G1430" s="24" t="s">
        <v>55</v>
      </c>
      <c r="H1430" s="41">
        <v>91</v>
      </c>
      <c r="I1430" s="20" t="s">
        <v>30</v>
      </c>
      <c r="J1430" s="25"/>
      <c r="K1430" s="24"/>
      <c r="L1430" s="40" t="s">
        <v>5737</v>
      </c>
      <c r="M1430" s="24" t="s">
        <v>19</v>
      </c>
      <c r="N1430" s="24" t="s">
        <v>19</v>
      </c>
      <c r="O1430" s="26">
        <v>71</v>
      </c>
      <c r="P1430" s="67">
        <v>11570</v>
      </c>
      <c r="Q1430" s="21"/>
      <c r="R1430" s="22">
        <f t="shared" si="46"/>
        <v>0</v>
      </c>
      <c r="S1430" s="129">
        <f t="shared" si="47"/>
        <v>0</v>
      </c>
    </row>
    <row r="1431" spans="1:19" s="23" customFormat="1">
      <c r="A1431" s="130" t="s">
        <v>4117</v>
      </c>
      <c r="B1431" s="24" t="s">
        <v>17</v>
      </c>
      <c r="C1431" s="24" t="s">
        <v>326</v>
      </c>
      <c r="D1431" s="24">
        <v>529227</v>
      </c>
      <c r="E1431" s="21">
        <v>5452000421227</v>
      </c>
      <c r="F1431" s="24"/>
      <c r="G1431" s="24" t="s">
        <v>55</v>
      </c>
      <c r="H1431" s="41">
        <v>91</v>
      </c>
      <c r="I1431" s="20" t="s">
        <v>30</v>
      </c>
      <c r="J1431" s="25"/>
      <c r="K1431" s="24"/>
      <c r="L1431" s="40" t="s">
        <v>5738</v>
      </c>
      <c r="M1431" s="24" t="s">
        <v>19</v>
      </c>
      <c r="N1431" s="24" t="s">
        <v>19</v>
      </c>
      <c r="O1431" s="26">
        <v>70</v>
      </c>
      <c r="P1431" s="67">
        <v>11990</v>
      </c>
      <c r="Q1431" s="21"/>
      <c r="R1431" s="22">
        <f t="shared" si="46"/>
        <v>0</v>
      </c>
      <c r="S1431" s="129">
        <f t="shared" si="47"/>
        <v>0</v>
      </c>
    </row>
    <row r="1432" spans="1:19" s="23" customFormat="1">
      <c r="A1432" s="130" t="s">
        <v>4117</v>
      </c>
      <c r="B1432" s="24" t="s">
        <v>17</v>
      </c>
      <c r="C1432" s="24" t="s">
        <v>326</v>
      </c>
      <c r="D1432" s="24">
        <v>574623</v>
      </c>
      <c r="E1432" s="21">
        <v>5452000832290</v>
      </c>
      <c r="F1432" s="24">
        <v>123490</v>
      </c>
      <c r="G1432" s="24" t="s">
        <v>55</v>
      </c>
      <c r="H1432" s="41">
        <v>91</v>
      </c>
      <c r="I1432" s="20" t="s">
        <v>30</v>
      </c>
      <c r="J1432" s="25"/>
      <c r="K1432" s="24"/>
      <c r="L1432" s="40" t="s">
        <v>5739</v>
      </c>
      <c r="M1432" s="24" t="s">
        <v>19</v>
      </c>
      <c r="N1432" s="24" t="s">
        <v>320</v>
      </c>
      <c r="O1432" s="26">
        <v>71</v>
      </c>
      <c r="P1432" s="67">
        <v>11120</v>
      </c>
      <c r="Q1432" s="21"/>
      <c r="R1432" s="22">
        <f t="shared" si="46"/>
        <v>0</v>
      </c>
      <c r="S1432" s="129">
        <f t="shared" si="47"/>
        <v>0</v>
      </c>
    </row>
    <row r="1433" spans="1:19" s="23" customFormat="1">
      <c r="A1433" s="130" t="s">
        <v>4117</v>
      </c>
      <c r="B1433" s="24" t="s">
        <v>17</v>
      </c>
      <c r="C1433" s="24" t="s">
        <v>326</v>
      </c>
      <c r="D1433" s="24">
        <v>581303</v>
      </c>
      <c r="E1433" s="21"/>
      <c r="F1433" s="24"/>
      <c r="G1433" s="24" t="s">
        <v>55</v>
      </c>
      <c r="H1433" s="41">
        <v>91</v>
      </c>
      <c r="I1433" s="20" t="s">
        <v>30</v>
      </c>
      <c r="J1433" s="25"/>
      <c r="K1433" s="24"/>
      <c r="L1433" s="40" t="s">
        <v>5740</v>
      </c>
      <c r="M1433" s="24"/>
      <c r="N1433" s="24"/>
      <c r="O1433" s="26"/>
      <c r="P1433" s="67">
        <v>12420</v>
      </c>
      <c r="Q1433" s="21"/>
      <c r="R1433" s="22">
        <f t="shared" si="46"/>
        <v>0</v>
      </c>
      <c r="S1433" s="129">
        <f t="shared" si="47"/>
        <v>0</v>
      </c>
    </row>
    <row r="1434" spans="1:19" s="23" customFormat="1">
      <c r="A1434" s="130" t="s">
        <v>4117</v>
      </c>
      <c r="B1434" s="24" t="s">
        <v>17</v>
      </c>
      <c r="C1434" s="24" t="s">
        <v>326</v>
      </c>
      <c r="D1434" s="24">
        <v>574624</v>
      </c>
      <c r="E1434" s="21">
        <v>5452000832306</v>
      </c>
      <c r="F1434" s="24">
        <v>112535</v>
      </c>
      <c r="G1434" s="24" t="s">
        <v>55</v>
      </c>
      <c r="H1434" s="41">
        <v>91</v>
      </c>
      <c r="I1434" s="20" t="s">
        <v>18</v>
      </c>
      <c r="J1434" s="25"/>
      <c r="K1434" s="24"/>
      <c r="L1434" s="40" t="s">
        <v>5741</v>
      </c>
      <c r="M1434" s="24" t="s">
        <v>19</v>
      </c>
      <c r="N1434" s="24" t="s">
        <v>320</v>
      </c>
      <c r="O1434" s="26">
        <v>71</v>
      </c>
      <c r="P1434" s="67">
        <v>11070</v>
      </c>
      <c r="Q1434" s="21"/>
      <c r="R1434" s="22">
        <f t="shared" si="46"/>
        <v>0</v>
      </c>
      <c r="S1434" s="129">
        <f t="shared" si="47"/>
        <v>0</v>
      </c>
    </row>
    <row r="1435" spans="1:19" s="23" customFormat="1">
      <c r="A1435" s="130" t="s">
        <v>4117</v>
      </c>
      <c r="B1435" s="24" t="s">
        <v>17</v>
      </c>
      <c r="C1435" s="24" t="s">
        <v>326</v>
      </c>
      <c r="D1435" s="24">
        <v>574625</v>
      </c>
      <c r="E1435" s="21">
        <v>5452000832818</v>
      </c>
      <c r="F1435" s="24"/>
      <c r="G1435" s="24" t="s">
        <v>55</v>
      </c>
      <c r="H1435" s="41">
        <v>94</v>
      </c>
      <c r="I1435" s="20" t="s">
        <v>30</v>
      </c>
      <c r="J1435" s="25" t="s">
        <v>27</v>
      </c>
      <c r="K1435" s="24"/>
      <c r="L1435" s="40" t="s">
        <v>5742</v>
      </c>
      <c r="M1435" s="24" t="s">
        <v>19</v>
      </c>
      <c r="N1435" s="24" t="s">
        <v>320</v>
      </c>
      <c r="O1435" s="26">
        <v>71</v>
      </c>
      <c r="P1435" s="67">
        <v>13000</v>
      </c>
      <c r="Q1435" s="21"/>
      <c r="R1435" s="22">
        <f t="shared" si="46"/>
        <v>0</v>
      </c>
      <c r="S1435" s="129">
        <f t="shared" si="47"/>
        <v>0</v>
      </c>
    </row>
    <row r="1436" spans="1:19" s="23" customFormat="1">
      <c r="A1436" s="130" t="s">
        <v>4117</v>
      </c>
      <c r="B1436" s="24" t="s">
        <v>17</v>
      </c>
      <c r="C1436" s="24" t="s">
        <v>326</v>
      </c>
      <c r="D1436" s="24">
        <v>574626</v>
      </c>
      <c r="E1436" s="21">
        <v>5452000832825</v>
      </c>
      <c r="F1436" s="24"/>
      <c r="G1436" s="24" t="s">
        <v>55</v>
      </c>
      <c r="H1436" s="41">
        <v>94</v>
      </c>
      <c r="I1436" s="20" t="s">
        <v>42</v>
      </c>
      <c r="J1436" s="25" t="s">
        <v>27</v>
      </c>
      <c r="K1436" s="24"/>
      <c r="L1436" s="40" t="s">
        <v>5743</v>
      </c>
      <c r="M1436" s="24" t="s">
        <v>19</v>
      </c>
      <c r="N1436" s="24" t="s">
        <v>320</v>
      </c>
      <c r="O1436" s="26">
        <v>71</v>
      </c>
      <c r="P1436" s="67">
        <v>15350</v>
      </c>
      <c r="Q1436" s="21"/>
      <c r="R1436" s="22">
        <f t="shared" si="46"/>
        <v>0</v>
      </c>
      <c r="S1436" s="129">
        <f t="shared" si="47"/>
        <v>0</v>
      </c>
    </row>
    <row r="1437" spans="1:19" s="23" customFormat="1">
      <c r="A1437" s="130" t="s">
        <v>4117</v>
      </c>
      <c r="B1437" s="24" t="s">
        <v>17</v>
      </c>
      <c r="C1437" s="24" t="s">
        <v>326</v>
      </c>
      <c r="D1437" s="24">
        <v>523184</v>
      </c>
      <c r="E1437" s="21">
        <v>4038526320346</v>
      </c>
      <c r="F1437" s="24"/>
      <c r="G1437" s="24" t="s">
        <v>51</v>
      </c>
      <c r="H1437" s="41">
        <v>92</v>
      </c>
      <c r="I1437" s="20" t="s">
        <v>30</v>
      </c>
      <c r="J1437" s="25"/>
      <c r="K1437" s="24"/>
      <c r="L1437" s="40" t="s">
        <v>5744</v>
      </c>
      <c r="M1437" s="24" t="s">
        <v>321</v>
      </c>
      <c r="N1437" s="24" t="s">
        <v>321</v>
      </c>
      <c r="O1437" s="26">
        <v>71</v>
      </c>
      <c r="P1437" s="67">
        <v>12620</v>
      </c>
      <c r="Q1437" s="21"/>
      <c r="R1437" s="22">
        <f t="shared" si="46"/>
        <v>0</v>
      </c>
      <c r="S1437" s="129">
        <f t="shared" si="47"/>
        <v>0</v>
      </c>
    </row>
    <row r="1438" spans="1:19" s="23" customFormat="1">
      <c r="A1438" s="130" t="s">
        <v>4117</v>
      </c>
      <c r="B1438" s="24" t="s">
        <v>17</v>
      </c>
      <c r="C1438" s="24" t="s">
        <v>326</v>
      </c>
      <c r="D1438" s="24">
        <v>529229</v>
      </c>
      <c r="E1438" s="21">
        <v>5452000421241</v>
      </c>
      <c r="F1438" s="24"/>
      <c r="G1438" s="24" t="s">
        <v>51</v>
      </c>
      <c r="H1438" s="41">
        <v>92</v>
      </c>
      <c r="I1438" s="20" t="s">
        <v>30</v>
      </c>
      <c r="J1438" s="25"/>
      <c r="K1438" s="24"/>
      <c r="L1438" s="40" t="s">
        <v>5745</v>
      </c>
      <c r="M1438" s="24" t="s">
        <v>321</v>
      </c>
      <c r="N1438" s="24" t="s">
        <v>19</v>
      </c>
      <c r="O1438" s="26">
        <v>69</v>
      </c>
      <c r="P1438" s="67">
        <v>12610</v>
      </c>
      <c r="Q1438" s="21"/>
      <c r="R1438" s="22">
        <f t="shared" si="46"/>
        <v>0</v>
      </c>
      <c r="S1438" s="129">
        <f t="shared" si="47"/>
        <v>0</v>
      </c>
    </row>
    <row r="1439" spans="1:19" s="23" customFormat="1">
      <c r="A1439" s="130" t="s">
        <v>4117</v>
      </c>
      <c r="B1439" s="24" t="s">
        <v>17</v>
      </c>
      <c r="C1439" s="24" t="s">
        <v>326</v>
      </c>
      <c r="D1439" s="24">
        <v>574628</v>
      </c>
      <c r="E1439" s="21">
        <v>5452000832849</v>
      </c>
      <c r="F1439" s="24">
        <v>111169</v>
      </c>
      <c r="G1439" s="24" t="s">
        <v>51</v>
      </c>
      <c r="H1439" s="41">
        <v>92</v>
      </c>
      <c r="I1439" s="20" t="s">
        <v>30</v>
      </c>
      <c r="J1439" s="25"/>
      <c r="K1439" s="24"/>
      <c r="L1439" s="40" t="s">
        <v>5746</v>
      </c>
      <c r="M1439" s="24" t="s">
        <v>19</v>
      </c>
      <c r="N1439" s="24" t="s">
        <v>320</v>
      </c>
      <c r="O1439" s="26">
        <v>72</v>
      </c>
      <c r="P1439" s="67">
        <v>12160</v>
      </c>
      <c r="Q1439" s="21"/>
      <c r="R1439" s="22">
        <f t="shared" si="46"/>
        <v>0</v>
      </c>
      <c r="S1439" s="129">
        <f t="shared" si="47"/>
        <v>0</v>
      </c>
    </row>
    <row r="1440" spans="1:19" s="23" customFormat="1">
      <c r="A1440" s="130" t="s">
        <v>4117</v>
      </c>
      <c r="B1440" s="24" t="s">
        <v>17</v>
      </c>
      <c r="C1440" s="24" t="s">
        <v>326</v>
      </c>
      <c r="D1440" s="24">
        <v>574629</v>
      </c>
      <c r="E1440" s="21">
        <v>5452000832856</v>
      </c>
      <c r="F1440" s="24">
        <v>111570</v>
      </c>
      <c r="G1440" s="24" t="s">
        <v>51</v>
      </c>
      <c r="H1440" s="41">
        <v>96</v>
      </c>
      <c r="I1440" s="20" t="s">
        <v>30</v>
      </c>
      <c r="J1440" s="25" t="s">
        <v>27</v>
      </c>
      <c r="K1440" s="24"/>
      <c r="L1440" s="40" t="s">
        <v>5747</v>
      </c>
      <c r="M1440" s="24" t="s">
        <v>19</v>
      </c>
      <c r="N1440" s="24" t="s">
        <v>320</v>
      </c>
      <c r="O1440" s="26">
        <v>71</v>
      </c>
      <c r="P1440" s="67">
        <v>12540</v>
      </c>
      <c r="Q1440" s="21"/>
      <c r="R1440" s="22">
        <f t="shared" si="46"/>
        <v>0</v>
      </c>
      <c r="S1440" s="129">
        <f t="shared" si="47"/>
        <v>0</v>
      </c>
    </row>
    <row r="1441" spans="1:19" s="23" customFormat="1">
      <c r="A1441" s="130" t="s">
        <v>4117</v>
      </c>
      <c r="B1441" s="24" t="s">
        <v>17</v>
      </c>
      <c r="C1441" s="24" t="s">
        <v>326</v>
      </c>
      <c r="D1441" s="24">
        <v>574635</v>
      </c>
      <c r="E1441" s="21">
        <v>5452000832917</v>
      </c>
      <c r="F1441" s="24">
        <v>113752</v>
      </c>
      <c r="G1441" s="24" t="s">
        <v>56</v>
      </c>
      <c r="H1441" s="41">
        <v>93</v>
      </c>
      <c r="I1441" s="20" t="s">
        <v>30</v>
      </c>
      <c r="J1441" s="25"/>
      <c r="K1441" s="24"/>
      <c r="L1441" s="40" t="s">
        <v>5748</v>
      </c>
      <c r="M1441" s="24" t="s">
        <v>19</v>
      </c>
      <c r="N1441" s="24" t="s">
        <v>19</v>
      </c>
      <c r="O1441" s="26">
        <v>72</v>
      </c>
      <c r="P1441" s="67">
        <v>15090</v>
      </c>
      <c r="Q1441" s="21"/>
      <c r="R1441" s="22">
        <f t="shared" si="46"/>
        <v>0</v>
      </c>
      <c r="S1441" s="129">
        <f t="shared" si="47"/>
        <v>0</v>
      </c>
    </row>
    <row r="1442" spans="1:19" s="23" customFormat="1">
      <c r="A1442" s="130" t="s">
        <v>4117</v>
      </c>
      <c r="B1442" s="24" t="s">
        <v>17</v>
      </c>
      <c r="C1442" s="24" t="s">
        <v>326</v>
      </c>
      <c r="D1442" s="24">
        <v>574636</v>
      </c>
      <c r="E1442" s="21">
        <v>5452000832924</v>
      </c>
      <c r="F1442" s="24"/>
      <c r="G1442" s="24" t="s">
        <v>56</v>
      </c>
      <c r="H1442" s="41">
        <v>97</v>
      </c>
      <c r="I1442" s="20" t="s">
        <v>30</v>
      </c>
      <c r="J1442" s="25" t="s">
        <v>27</v>
      </c>
      <c r="K1442" s="24"/>
      <c r="L1442" s="40" t="s">
        <v>5749</v>
      </c>
      <c r="M1442" s="24" t="s">
        <v>19</v>
      </c>
      <c r="N1442" s="24" t="s">
        <v>19</v>
      </c>
      <c r="O1442" s="26">
        <v>71</v>
      </c>
      <c r="P1442" s="67">
        <v>16630</v>
      </c>
      <c r="Q1442" s="21"/>
      <c r="R1442" s="22">
        <f t="shared" si="46"/>
        <v>0</v>
      </c>
      <c r="S1442" s="129">
        <f t="shared" si="47"/>
        <v>0</v>
      </c>
    </row>
    <row r="1443" spans="1:19" s="23" customFormat="1">
      <c r="A1443" s="130" t="s">
        <v>4117</v>
      </c>
      <c r="B1443" s="24" t="s">
        <v>17</v>
      </c>
      <c r="C1443" s="24" t="s">
        <v>326</v>
      </c>
      <c r="D1443" s="24">
        <v>574638</v>
      </c>
      <c r="E1443" s="21">
        <v>5452000832948</v>
      </c>
      <c r="F1443" s="24">
        <v>93927</v>
      </c>
      <c r="G1443" s="24" t="s">
        <v>53</v>
      </c>
      <c r="H1443" s="20">
        <v>95</v>
      </c>
      <c r="I1443" s="20" t="s">
        <v>30</v>
      </c>
      <c r="J1443" s="25"/>
      <c r="K1443" s="24"/>
      <c r="L1443" s="40" t="s">
        <v>5750</v>
      </c>
      <c r="M1443" s="24" t="s">
        <v>19</v>
      </c>
      <c r="N1443" s="24" t="s">
        <v>320</v>
      </c>
      <c r="O1443" s="26">
        <v>71</v>
      </c>
      <c r="P1443" s="67">
        <v>14440</v>
      </c>
      <c r="Q1443" s="21"/>
      <c r="R1443" s="22">
        <f t="shared" si="46"/>
        <v>0</v>
      </c>
      <c r="S1443" s="129">
        <f t="shared" si="47"/>
        <v>0</v>
      </c>
    </row>
    <row r="1444" spans="1:19" s="23" customFormat="1">
      <c r="A1444" s="130" t="s">
        <v>4117</v>
      </c>
      <c r="B1444" s="24" t="s">
        <v>17</v>
      </c>
      <c r="C1444" s="24" t="s">
        <v>326</v>
      </c>
      <c r="D1444" s="24">
        <v>574639</v>
      </c>
      <c r="E1444" s="21">
        <v>5452000832955</v>
      </c>
      <c r="F1444" s="24">
        <v>112537</v>
      </c>
      <c r="G1444" s="24" t="s">
        <v>53</v>
      </c>
      <c r="H1444" s="20">
        <v>99</v>
      </c>
      <c r="I1444" s="20" t="s">
        <v>30</v>
      </c>
      <c r="J1444" s="25" t="s">
        <v>27</v>
      </c>
      <c r="K1444" s="24"/>
      <c r="L1444" s="40" t="s">
        <v>5751</v>
      </c>
      <c r="M1444" s="24" t="s">
        <v>19</v>
      </c>
      <c r="N1444" s="24" t="s">
        <v>320</v>
      </c>
      <c r="O1444" s="26">
        <v>72</v>
      </c>
      <c r="P1444" s="67">
        <v>14440</v>
      </c>
      <c r="Q1444" s="21"/>
      <c r="R1444" s="22">
        <f t="shared" si="46"/>
        <v>0</v>
      </c>
      <c r="S1444" s="129">
        <f t="shared" si="47"/>
        <v>0</v>
      </c>
    </row>
    <row r="1445" spans="1:19" s="23" customFormat="1">
      <c r="A1445" s="130" t="s">
        <v>4117</v>
      </c>
      <c r="B1445" s="24" t="s">
        <v>17</v>
      </c>
      <c r="C1445" s="24" t="s">
        <v>326</v>
      </c>
      <c r="D1445" s="24">
        <v>581302</v>
      </c>
      <c r="E1445" s="21"/>
      <c r="F1445" s="24"/>
      <c r="G1445" s="24" t="s">
        <v>53</v>
      </c>
      <c r="H1445" s="20">
        <v>99</v>
      </c>
      <c r="I1445" s="20" t="s">
        <v>30</v>
      </c>
      <c r="J1445" s="25" t="s">
        <v>27</v>
      </c>
      <c r="K1445" s="24"/>
      <c r="L1445" s="40" t="s">
        <v>5752</v>
      </c>
      <c r="M1445" s="24"/>
      <c r="N1445" s="24"/>
      <c r="O1445" s="26"/>
      <c r="P1445" s="67">
        <v>16270</v>
      </c>
      <c r="Q1445" s="21"/>
      <c r="R1445" s="22">
        <f t="shared" si="46"/>
        <v>0</v>
      </c>
      <c r="S1445" s="129">
        <f t="shared" si="47"/>
        <v>0</v>
      </c>
    </row>
    <row r="1446" spans="1:19" s="23" customFormat="1">
      <c r="A1446" s="130" t="s">
        <v>4117</v>
      </c>
      <c r="B1446" s="24" t="s">
        <v>17</v>
      </c>
      <c r="C1446" s="24" t="s">
        <v>326</v>
      </c>
      <c r="D1446" s="24">
        <v>574640</v>
      </c>
      <c r="E1446" s="21">
        <v>5452000832962</v>
      </c>
      <c r="F1446" s="24">
        <v>111129</v>
      </c>
      <c r="G1446" s="24" t="s">
        <v>97</v>
      </c>
      <c r="H1446" s="20">
        <v>98</v>
      </c>
      <c r="I1446" s="20" t="s">
        <v>30</v>
      </c>
      <c r="J1446" s="25"/>
      <c r="K1446" s="24"/>
      <c r="L1446" s="40" t="s">
        <v>5753</v>
      </c>
      <c r="M1446" s="24" t="s">
        <v>19</v>
      </c>
      <c r="N1446" s="24" t="s">
        <v>19</v>
      </c>
      <c r="O1446" s="26">
        <v>72</v>
      </c>
      <c r="P1446" s="67">
        <v>14070</v>
      </c>
      <c r="Q1446" s="21"/>
      <c r="R1446" s="22">
        <f t="shared" si="46"/>
        <v>0</v>
      </c>
      <c r="S1446" s="129">
        <f t="shared" si="47"/>
        <v>0</v>
      </c>
    </row>
    <row r="1447" spans="1:19" s="23" customFormat="1">
      <c r="A1447" s="130" t="s">
        <v>4117</v>
      </c>
      <c r="B1447" s="24" t="s">
        <v>17</v>
      </c>
      <c r="C1447" s="24" t="s">
        <v>326</v>
      </c>
      <c r="D1447" s="24">
        <v>574641</v>
      </c>
      <c r="E1447" s="21">
        <v>5452000832979</v>
      </c>
      <c r="F1447" s="24">
        <v>115167</v>
      </c>
      <c r="G1447" s="24" t="s">
        <v>97</v>
      </c>
      <c r="H1447" s="20">
        <v>98</v>
      </c>
      <c r="I1447" s="20" t="s">
        <v>18</v>
      </c>
      <c r="J1447" s="25"/>
      <c r="K1447" s="24"/>
      <c r="L1447" s="40" t="s">
        <v>5754</v>
      </c>
      <c r="M1447" s="24" t="s">
        <v>19</v>
      </c>
      <c r="N1447" s="24" t="s">
        <v>19</v>
      </c>
      <c r="O1447" s="26">
        <v>72</v>
      </c>
      <c r="P1447" s="67">
        <v>13920</v>
      </c>
      <c r="Q1447" s="21"/>
      <c r="R1447" s="22">
        <f t="shared" si="46"/>
        <v>0</v>
      </c>
      <c r="S1447" s="129">
        <f t="shared" si="47"/>
        <v>0</v>
      </c>
    </row>
    <row r="1448" spans="1:19" s="23" customFormat="1">
      <c r="A1448" s="130" t="s">
        <v>4117</v>
      </c>
      <c r="B1448" s="24" t="s">
        <v>17</v>
      </c>
      <c r="C1448" s="24" t="s">
        <v>326</v>
      </c>
      <c r="D1448" s="24">
        <v>523186</v>
      </c>
      <c r="E1448" s="21">
        <v>4038526320360</v>
      </c>
      <c r="F1448" s="24"/>
      <c r="G1448" s="24" t="s">
        <v>57</v>
      </c>
      <c r="H1448" s="20">
        <v>95</v>
      </c>
      <c r="I1448" s="20" t="s">
        <v>30</v>
      </c>
      <c r="J1448" s="25"/>
      <c r="K1448" s="24"/>
      <c r="L1448" s="40" t="s">
        <v>5755</v>
      </c>
      <c r="M1448" s="24" t="s">
        <v>328</v>
      </c>
      <c r="N1448" s="24" t="s">
        <v>321</v>
      </c>
      <c r="O1448" s="26">
        <v>70</v>
      </c>
      <c r="P1448" s="67">
        <v>16170</v>
      </c>
      <c r="Q1448" s="21"/>
      <c r="R1448" s="22">
        <f t="shared" si="46"/>
        <v>0</v>
      </c>
      <c r="S1448" s="129">
        <f t="shared" si="47"/>
        <v>0</v>
      </c>
    </row>
    <row r="1449" spans="1:19" s="23" customFormat="1">
      <c r="A1449" s="130" t="s">
        <v>4117</v>
      </c>
      <c r="B1449" s="24" t="s">
        <v>17</v>
      </c>
      <c r="C1449" s="24" t="s">
        <v>326</v>
      </c>
      <c r="D1449" s="24">
        <v>526898</v>
      </c>
      <c r="E1449" s="21">
        <v>3188649811571</v>
      </c>
      <c r="F1449" s="24">
        <v>61477</v>
      </c>
      <c r="G1449" s="24" t="s">
        <v>57</v>
      </c>
      <c r="H1449" s="20">
        <v>95</v>
      </c>
      <c r="I1449" s="20" t="s">
        <v>30</v>
      </c>
      <c r="J1449" s="25"/>
      <c r="K1449" s="24"/>
      <c r="L1449" s="40" t="s">
        <v>5756</v>
      </c>
      <c r="M1449" s="24" t="s">
        <v>328</v>
      </c>
      <c r="N1449" s="24" t="s">
        <v>19</v>
      </c>
      <c r="O1449" s="26">
        <v>70</v>
      </c>
      <c r="P1449" s="67">
        <v>16170</v>
      </c>
      <c r="Q1449" s="21"/>
      <c r="R1449" s="22">
        <f t="shared" si="46"/>
        <v>0</v>
      </c>
      <c r="S1449" s="129">
        <f t="shared" si="47"/>
        <v>0</v>
      </c>
    </row>
    <row r="1450" spans="1:19" s="23" customFormat="1">
      <c r="A1450" s="130" t="s">
        <v>4117</v>
      </c>
      <c r="B1450" s="24" t="s">
        <v>17</v>
      </c>
      <c r="C1450" s="24" t="s">
        <v>326</v>
      </c>
      <c r="D1450" s="24">
        <v>526897</v>
      </c>
      <c r="E1450" s="21">
        <v>5452000392183</v>
      </c>
      <c r="F1450" s="24">
        <v>88296</v>
      </c>
      <c r="G1450" s="24" t="s">
        <v>57</v>
      </c>
      <c r="H1450" s="20">
        <v>95</v>
      </c>
      <c r="I1450" s="20" t="s">
        <v>30</v>
      </c>
      <c r="J1450" s="25"/>
      <c r="K1450" s="24" t="s">
        <v>1984</v>
      </c>
      <c r="L1450" s="40" t="s">
        <v>5757</v>
      </c>
      <c r="M1450" s="24" t="s">
        <v>328</v>
      </c>
      <c r="N1450" s="24" t="s">
        <v>19</v>
      </c>
      <c r="O1450" s="26">
        <v>72</v>
      </c>
      <c r="P1450" s="67">
        <v>18740</v>
      </c>
      <c r="Q1450" s="21"/>
      <c r="R1450" s="22">
        <f t="shared" si="46"/>
        <v>0</v>
      </c>
      <c r="S1450" s="129">
        <f t="shared" si="47"/>
        <v>0</v>
      </c>
    </row>
    <row r="1451" spans="1:19" s="23" customFormat="1">
      <c r="A1451" s="130" t="s">
        <v>4117</v>
      </c>
      <c r="B1451" s="24" t="s">
        <v>17</v>
      </c>
      <c r="C1451" s="24" t="s">
        <v>326</v>
      </c>
      <c r="D1451" s="24">
        <v>574654</v>
      </c>
      <c r="E1451" s="21">
        <v>5452000833099</v>
      </c>
      <c r="F1451" s="24">
        <v>122122</v>
      </c>
      <c r="G1451" s="24" t="s">
        <v>57</v>
      </c>
      <c r="H1451" s="20">
        <v>95</v>
      </c>
      <c r="I1451" s="20" t="s">
        <v>30</v>
      </c>
      <c r="J1451" s="25"/>
      <c r="K1451" s="24"/>
      <c r="L1451" s="40" t="s">
        <v>5758</v>
      </c>
      <c r="M1451" s="24" t="s">
        <v>19</v>
      </c>
      <c r="N1451" s="24" t="s">
        <v>320</v>
      </c>
      <c r="O1451" s="26">
        <v>72</v>
      </c>
      <c r="P1451" s="67">
        <v>15160</v>
      </c>
      <c r="Q1451" s="21"/>
      <c r="R1451" s="22">
        <f t="shared" si="46"/>
        <v>0</v>
      </c>
      <c r="S1451" s="129">
        <f t="shared" si="47"/>
        <v>0</v>
      </c>
    </row>
    <row r="1452" spans="1:19" s="23" customFormat="1">
      <c r="A1452" s="130" t="s">
        <v>4117</v>
      </c>
      <c r="B1452" s="24" t="s">
        <v>17</v>
      </c>
      <c r="C1452" s="24" t="s">
        <v>326</v>
      </c>
      <c r="D1452" s="24">
        <v>574655</v>
      </c>
      <c r="E1452" s="21">
        <v>5452000833105</v>
      </c>
      <c r="F1452" s="24">
        <v>111572</v>
      </c>
      <c r="G1452" s="24" t="s">
        <v>57</v>
      </c>
      <c r="H1452" s="20">
        <v>99</v>
      </c>
      <c r="I1452" s="20" t="s">
        <v>30</v>
      </c>
      <c r="J1452" s="25" t="s">
        <v>27</v>
      </c>
      <c r="K1452" s="24"/>
      <c r="L1452" s="40" t="s">
        <v>5759</v>
      </c>
      <c r="M1452" s="24" t="s">
        <v>19</v>
      </c>
      <c r="N1452" s="24" t="s">
        <v>19</v>
      </c>
      <c r="O1452" s="26">
        <v>72</v>
      </c>
      <c r="P1452" s="67">
        <v>15500</v>
      </c>
      <c r="Q1452" s="21"/>
      <c r="R1452" s="22">
        <f t="shared" si="46"/>
        <v>0</v>
      </c>
      <c r="S1452" s="129">
        <f t="shared" si="47"/>
        <v>0</v>
      </c>
    </row>
    <row r="1453" spans="1:19" s="23" customFormat="1">
      <c r="A1453" s="130" t="s">
        <v>4117</v>
      </c>
      <c r="B1453" s="24" t="s">
        <v>17</v>
      </c>
      <c r="C1453" s="24" t="s">
        <v>326</v>
      </c>
      <c r="D1453" s="24">
        <v>574656</v>
      </c>
      <c r="E1453" s="21">
        <v>5452000833112</v>
      </c>
      <c r="F1453" s="24"/>
      <c r="G1453" s="24" t="s">
        <v>57</v>
      </c>
      <c r="H1453" s="20">
        <v>99</v>
      </c>
      <c r="I1453" s="20" t="s">
        <v>42</v>
      </c>
      <c r="J1453" s="25" t="s">
        <v>27</v>
      </c>
      <c r="K1453" s="24"/>
      <c r="L1453" s="40" t="s">
        <v>5760</v>
      </c>
      <c r="M1453" s="24" t="s">
        <v>19</v>
      </c>
      <c r="N1453" s="24" t="s">
        <v>19</v>
      </c>
      <c r="O1453" s="26">
        <v>72</v>
      </c>
      <c r="P1453" s="67">
        <v>18300</v>
      </c>
      <c r="Q1453" s="21"/>
      <c r="R1453" s="22">
        <f t="shared" si="46"/>
        <v>0</v>
      </c>
      <c r="S1453" s="129">
        <f t="shared" si="47"/>
        <v>0</v>
      </c>
    </row>
    <row r="1454" spans="1:19" s="23" customFormat="1">
      <c r="A1454" s="130" t="s">
        <v>4117</v>
      </c>
      <c r="B1454" s="24" t="s">
        <v>17</v>
      </c>
      <c r="C1454" s="24" t="s">
        <v>326</v>
      </c>
      <c r="D1454" s="24">
        <v>525897</v>
      </c>
      <c r="E1454" s="21">
        <v>3188649808878</v>
      </c>
      <c r="F1454" s="24">
        <v>99481</v>
      </c>
      <c r="G1454" s="24" t="s">
        <v>1553</v>
      </c>
      <c r="H1454" s="20">
        <v>98</v>
      </c>
      <c r="I1454" s="20" t="s">
        <v>30</v>
      </c>
      <c r="J1454" s="25"/>
      <c r="K1454" s="24"/>
      <c r="L1454" s="40" t="s">
        <v>5761</v>
      </c>
      <c r="M1454" s="24" t="s">
        <v>328</v>
      </c>
      <c r="N1454" s="24" t="s">
        <v>19</v>
      </c>
      <c r="O1454" s="26">
        <v>72</v>
      </c>
      <c r="P1454" s="67">
        <v>17520</v>
      </c>
      <c r="Q1454" s="21"/>
      <c r="R1454" s="22">
        <f t="shared" si="46"/>
        <v>0</v>
      </c>
      <c r="S1454" s="129">
        <f t="shared" si="47"/>
        <v>0</v>
      </c>
    </row>
    <row r="1455" spans="1:19" s="23" customFormat="1">
      <c r="A1455" s="130" t="s">
        <v>4117</v>
      </c>
      <c r="B1455" s="24" t="s">
        <v>17</v>
      </c>
      <c r="C1455" s="24" t="s">
        <v>326</v>
      </c>
      <c r="D1455" s="24">
        <v>522180</v>
      </c>
      <c r="E1455" s="21">
        <v>4038526313218</v>
      </c>
      <c r="F1455" s="24"/>
      <c r="G1455" s="24" t="s">
        <v>2257</v>
      </c>
      <c r="H1455" s="41">
        <v>86</v>
      </c>
      <c r="I1455" s="20" t="s">
        <v>30</v>
      </c>
      <c r="J1455" s="25" t="s">
        <v>27</v>
      </c>
      <c r="K1455" s="24" t="s">
        <v>1984</v>
      </c>
      <c r="L1455" s="40" t="s">
        <v>5329</v>
      </c>
      <c r="M1455" s="24" t="s">
        <v>321</v>
      </c>
      <c r="N1455" s="24" t="s">
        <v>19</v>
      </c>
      <c r="O1455" s="26">
        <v>71</v>
      </c>
      <c r="P1455" s="67">
        <v>20090</v>
      </c>
      <c r="Q1455" s="21"/>
      <c r="R1455" s="22">
        <f t="shared" si="46"/>
        <v>0</v>
      </c>
      <c r="S1455" s="129">
        <f t="shared" si="47"/>
        <v>0</v>
      </c>
    </row>
    <row r="1456" spans="1:19" s="23" customFormat="1">
      <c r="A1456" s="130" t="s">
        <v>4117</v>
      </c>
      <c r="B1456" s="24" t="s">
        <v>17</v>
      </c>
      <c r="C1456" s="24" t="s">
        <v>326</v>
      </c>
      <c r="D1456" s="24">
        <v>531618</v>
      </c>
      <c r="E1456" s="21">
        <v>5452000462459</v>
      </c>
      <c r="F1456" s="24">
        <v>88288</v>
      </c>
      <c r="G1456" s="24" t="s">
        <v>70</v>
      </c>
      <c r="H1456" s="20">
        <v>88</v>
      </c>
      <c r="I1456" s="20" t="s">
        <v>42</v>
      </c>
      <c r="J1456" s="25" t="s">
        <v>27</v>
      </c>
      <c r="K1456" s="24"/>
      <c r="L1456" s="40" t="s">
        <v>5330</v>
      </c>
      <c r="M1456" s="24" t="s">
        <v>19</v>
      </c>
      <c r="N1456" s="24" t="s">
        <v>19</v>
      </c>
      <c r="O1456" s="26">
        <v>71</v>
      </c>
      <c r="P1456" s="67">
        <v>19840</v>
      </c>
      <c r="Q1456" s="21"/>
      <c r="R1456" s="22">
        <f t="shared" si="46"/>
        <v>0</v>
      </c>
      <c r="S1456" s="129">
        <f t="shared" si="47"/>
        <v>0</v>
      </c>
    </row>
    <row r="1457" spans="1:19" s="23" customFormat="1">
      <c r="A1457" s="130" t="s">
        <v>4117</v>
      </c>
      <c r="B1457" s="24" t="s">
        <v>17</v>
      </c>
      <c r="C1457" s="24" t="s">
        <v>326</v>
      </c>
      <c r="D1457" s="24">
        <v>531637</v>
      </c>
      <c r="E1457" s="21">
        <v>5452000463524</v>
      </c>
      <c r="F1457" s="24">
        <v>99501</v>
      </c>
      <c r="G1457" s="24" t="s">
        <v>70</v>
      </c>
      <c r="H1457" s="41">
        <v>88</v>
      </c>
      <c r="I1457" s="20" t="s">
        <v>42</v>
      </c>
      <c r="J1457" s="25" t="s">
        <v>27</v>
      </c>
      <c r="K1457" s="24" t="s">
        <v>1984</v>
      </c>
      <c r="L1457" s="40" t="s">
        <v>5331</v>
      </c>
      <c r="M1457" s="24" t="s">
        <v>19</v>
      </c>
      <c r="N1457" s="24" t="s">
        <v>19</v>
      </c>
      <c r="O1457" s="26">
        <v>72</v>
      </c>
      <c r="P1457" s="67">
        <v>23470</v>
      </c>
      <c r="Q1457" s="21"/>
      <c r="R1457" s="22">
        <f t="shared" si="46"/>
        <v>0</v>
      </c>
      <c r="S1457" s="129">
        <f t="shared" si="47"/>
        <v>0</v>
      </c>
    </row>
    <row r="1458" spans="1:19" s="23" customFormat="1">
      <c r="A1458" s="130" t="s">
        <v>4117</v>
      </c>
      <c r="B1458" s="24" t="s">
        <v>17</v>
      </c>
      <c r="C1458" s="24" t="s">
        <v>326</v>
      </c>
      <c r="D1458" s="24">
        <v>523930</v>
      </c>
      <c r="E1458" s="21">
        <v>4038526322159</v>
      </c>
      <c r="F1458" s="24"/>
      <c r="G1458" s="24" t="s">
        <v>66</v>
      </c>
      <c r="H1458" s="41">
        <v>93</v>
      </c>
      <c r="I1458" s="20" t="s">
        <v>30</v>
      </c>
      <c r="J1458" s="25" t="s">
        <v>27</v>
      </c>
      <c r="K1458" s="24"/>
      <c r="L1458" s="40" t="s">
        <v>5332</v>
      </c>
      <c r="M1458" s="24" t="s">
        <v>328</v>
      </c>
      <c r="N1458" s="24" t="s">
        <v>321</v>
      </c>
      <c r="O1458" s="26">
        <v>71</v>
      </c>
      <c r="P1458" s="67">
        <v>17310</v>
      </c>
      <c r="Q1458" s="21"/>
      <c r="R1458" s="22">
        <f t="shared" si="46"/>
        <v>0</v>
      </c>
      <c r="S1458" s="129">
        <f t="shared" si="47"/>
        <v>0</v>
      </c>
    </row>
    <row r="1459" spans="1:19" s="23" customFormat="1">
      <c r="A1459" s="130" t="s">
        <v>4117</v>
      </c>
      <c r="B1459" s="24" t="s">
        <v>17</v>
      </c>
      <c r="C1459" s="24" t="s">
        <v>326</v>
      </c>
      <c r="D1459" s="24">
        <v>574621</v>
      </c>
      <c r="E1459" s="21">
        <v>5452000832276</v>
      </c>
      <c r="F1459" s="24">
        <v>122123</v>
      </c>
      <c r="G1459" s="24" t="s">
        <v>66</v>
      </c>
      <c r="H1459" s="20">
        <v>93</v>
      </c>
      <c r="I1459" s="20" t="s">
        <v>30</v>
      </c>
      <c r="J1459" s="25" t="s">
        <v>27</v>
      </c>
      <c r="K1459" s="24"/>
      <c r="L1459" s="40" t="s">
        <v>5333</v>
      </c>
      <c r="M1459" s="24" t="s">
        <v>19</v>
      </c>
      <c r="N1459" s="24" t="s">
        <v>320</v>
      </c>
      <c r="O1459" s="26">
        <v>72</v>
      </c>
      <c r="P1459" s="67">
        <v>16650</v>
      </c>
      <c r="Q1459" s="21"/>
      <c r="R1459" s="22">
        <f t="shared" si="46"/>
        <v>0</v>
      </c>
      <c r="S1459" s="129">
        <f t="shared" si="47"/>
        <v>0</v>
      </c>
    </row>
    <row r="1460" spans="1:19" s="23" customFormat="1">
      <c r="A1460" s="130" t="s">
        <v>4117</v>
      </c>
      <c r="B1460" s="24" t="s">
        <v>17</v>
      </c>
      <c r="C1460" s="24" t="s">
        <v>326</v>
      </c>
      <c r="D1460" s="24">
        <v>574622</v>
      </c>
      <c r="E1460" s="21">
        <v>5452000832283</v>
      </c>
      <c r="F1460" s="24"/>
      <c r="G1460" s="24" t="s">
        <v>66</v>
      </c>
      <c r="H1460" s="41">
        <v>93</v>
      </c>
      <c r="I1460" s="20" t="s">
        <v>42</v>
      </c>
      <c r="J1460" s="25" t="s">
        <v>27</v>
      </c>
      <c r="K1460" s="24"/>
      <c r="L1460" s="40" t="s">
        <v>5334</v>
      </c>
      <c r="M1460" s="24" t="s">
        <v>19</v>
      </c>
      <c r="N1460" s="24" t="s">
        <v>320</v>
      </c>
      <c r="O1460" s="26">
        <v>72</v>
      </c>
      <c r="P1460" s="67">
        <v>17070</v>
      </c>
      <c r="Q1460" s="21"/>
      <c r="R1460" s="22">
        <f t="shared" si="46"/>
        <v>0</v>
      </c>
      <c r="S1460" s="129">
        <f t="shared" si="47"/>
        <v>0</v>
      </c>
    </row>
    <row r="1461" spans="1:19" s="23" customFormat="1">
      <c r="A1461" s="130" t="s">
        <v>4117</v>
      </c>
      <c r="B1461" s="24" t="s">
        <v>17</v>
      </c>
      <c r="C1461" s="24" t="s">
        <v>326</v>
      </c>
      <c r="D1461" s="24">
        <v>574627</v>
      </c>
      <c r="E1461" s="21">
        <v>5452000832832</v>
      </c>
      <c r="F1461" s="24">
        <v>122124</v>
      </c>
      <c r="G1461" s="24" t="s">
        <v>60</v>
      </c>
      <c r="H1461" s="41">
        <v>95</v>
      </c>
      <c r="I1461" s="20" t="s">
        <v>42</v>
      </c>
      <c r="J1461" s="25" t="s">
        <v>27</v>
      </c>
      <c r="K1461" s="24"/>
      <c r="L1461" s="40" t="s">
        <v>5335</v>
      </c>
      <c r="M1461" s="24" t="s">
        <v>19</v>
      </c>
      <c r="N1461" s="24" t="s">
        <v>320</v>
      </c>
      <c r="O1461" s="26">
        <v>72</v>
      </c>
      <c r="P1461" s="67">
        <v>19310</v>
      </c>
      <c r="Q1461" s="21"/>
      <c r="R1461" s="22">
        <f t="shared" si="46"/>
        <v>0</v>
      </c>
      <c r="S1461" s="129">
        <f t="shared" si="47"/>
        <v>0</v>
      </c>
    </row>
    <row r="1462" spans="1:19" s="23" customFormat="1">
      <c r="A1462" s="130" t="s">
        <v>4117</v>
      </c>
      <c r="B1462" s="24" t="s">
        <v>17</v>
      </c>
      <c r="C1462" s="24" t="s">
        <v>326</v>
      </c>
      <c r="D1462" s="24">
        <v>526250</v>
      </c>
      <c r="E1462" s="21">
        <v>3188649809714</v>
      </c>
      <c r="F1462" s="24">
        <v>137906</v>
      </c>
      <c r="G1462" s="24" t="s">
        <v>121</v>
      </c>
      <c r="H1462" s="41">
        <v>87</v>
      </c>
      <c r="I1462" s="20" t="s">
        <v>42</v>
      </c>
      <c r="J1462" s="25" t="s">
        <v>27</v>
      </c>
      <c r="K1462" s="24"/>
      <c r="L1462" s="40" t="s">
        <v>5336</v>
      </c>
      <c r="M1462" s="24" t="s">
        <v>328</v>
      </c>
      <c r="N1462" s="24" t="s">
        <v>321</v>
      </c>
      <c r="O1462" s="26">
        <v>69</v>
      </c>
      <c r="P1462" s="67">
        <v>20690</v>
      </c>
      <c r="Q1462" s="21"/>
      <c r="R1462" s="22">
        <f t="shared" si="46"/>
        <v>0</v>
      </c>
      <c r="S1462" s="129">
        <f t="shared" si="47"/>
        <v>0</v>
      </c>
    </row>
    <row r="1463" spans="1:19" s="23" customFormat="1">
      <c r="A1463" s="130" t="s">
        <v>4117</v>
      </c>
      <c r="B1463" s="24" t="s">
        <v>17</v>
      </c>
      <c r="C1463" s="24" t="s">
        <v>326</v>
      </c>
      <c r="D1463" s="24">
        <v>574631</v>
      </c>
      <c r="E1463" s="21">
        <v>5452000832870</v>
      </c>
      <c r="F1463" s="24">
        <v>138375</v>
      </c>
      <c r="G1463" s="24" t="s">
        <v>71</v>
      </c>
      <c r="H1463" s="20">
        <v>91</v>
      </c>
      <c r="I1463" s="20" t="s">
        <v>42</v>
      </c>
      <c r="J1463" s="25" t="s">
        <v>27</v>
      </c>
      <c r="K1463" s="24"/>
      <c r="L1463" s="40" t="s">
        <v>5337</v>
      </c>
      <c r="M1463" s="24" t="s">
        <v>19</v>
      </c>
      <c r="N1463" s="24" t="s">
        <v>320</v>
      </c>
      <c r="O1463" s="26">
        <v>71</v>
      </c>
      <c r="P1463" s="67">
        <v>19310</v>
      </c>
      <c r="Q1463" s="21"/>
      <c r="R1463" s="22">
        <f t="shared" si="46"/>
        <v>0</v>
      </c>
      <c r="S1463" s="129">
        <f t="shared" si="47"/>
        <v>0</v>
      </c>
    </row>
    <row r="1464" spans="1:19" s="23" customFormat="1">
      <c r="A1464" s="130" t="s">
        <v>4117</v>
      </c>
      <c r="B1464" s="24" t="s">
        <v>17</v>
      </c>
      <c r="C1464" s="24" t="s">
        <v>326</v>
      </c>
      <c r="D1464" s="24">
        <v>574633</v>
      </c>
      <c r="E1464" s="21">
        <v>5452000832894</v>
      </c>
      <c r="F1464" s="24">
        <v>138376</v>
      </c>
      <c r="G1464" s="24" t="s">
        <v>120</v>
      </c>
      <c r="H1464" s="41">
        <v>91</v>
      </c>
      <c r="I1464" s="20" t="s">
        <v>30</v>
      </c>
      <c r="J1464" s="25"/>
      <c r="K1464" s="24"/>
      <c r="L1464" s="40" t="s">
        <v>5338</v>
      </c>
      <c r="M1464" s="24" t="s">
        <v>19</v>
      </c>
      <c r="N1464" s="24" t="s">
        <v>19</v>
      </c>
      <c r="O1464" s="26">
        <v>72</v>
      </c>
      <c r="P1464" s="67">
        <v>17630</v>
      </c>
      <c r="Q1464" s="21"/>
      <c r="R1464" s="22">
        <f t="shared" si="46"/>
        <v>0</v>
      </c>
      <c r="S1464" s="129">
        <f t="shared" si="47"/>
        <v>0</v>
      </c>
    </row>
    <row r="1465" spans="1:19" s="23" customFormat="1">
      <c r="A1465" s="130" t="s">
        <v>4117</v>
      </c>
      <c r="B1465" s="24" t="s">
        <v>17</v>
      </c>
      <c r="C1465" s="24" t="s">
        <v>326</v>
      </c>
      <c r="D1465" s="24">
        <v>574634</v>
      </c>
      <c r="E1465" s="21">
        <v>5452000832900</v>
      </c>
      <c r="F1465" s="24"/>
      <c r="G1465" s="24" t="s">
        <v>120</v>
      </c>
      <c r="H1465" s="41">
        <v>95</v>
      </c>
      <c r="I1465" s="20" t="s">
        <v>42</v>
      </c>
      <c r="J1465" s="25" t="s">
        <v>27</v>
      </c>
      <c r="K1465" s="24"/>
      <c r="L1465" s="40" t="s">
        <v>5339</v>
      </c>
      <c r="M1465" s="24" t="s">
        <v>19</v>
      </c>
      <c r="N1465" s="24" t="s">
        <v>19</v>
      </c>
      <c r="O1465" s="26">
        <v>72</v>
      </c>
      <c r="P1465" s="67">
        <v>17860</v>
      </c>
      <c r="Q1465" s="21"/>
      <c r="R1465" s="22">
        <f t="shared" si="46"/>
        <v>0</v>
      </c>
      <c r="S1465" s="129">
        <f t="shared" si="47"/>
        <v>0</v>
      </c>
    </row>
    <row r="1466" spans="1:19" s="23" customFormat="1">
      <c r="A1466" s="130" t="s">
        <v>4117</v>
      </c>
      <c r="B1466" s="24" t="s">
        <v>17</v>
      </c>
      <c r="C1466" s="24" t="s">
        <v>326</v>
      </c>
      <c r="D1466" s="24">
        <v>523911</v>
      </c>
      <c r="E1466" s="21">
        <v>4038526321893</v>
      </c>
      <c r="F1466" s="24">
        <v>74840</v>
      </c>
      <c r="G1466" s="24" t="s">
        <v>61</v>
      </c>
      <c r="H1466" s="20">
        <v>98</v>
      </c>
      <c r="I1466" s="20" t="s">
        <v>30</v>
      </c>
      <c r="J1466" s="25" t="s">
        <v>27</v>
      </c>
      <c r="K1466" s="24"/>
      <c r="L1466" s="40" t="s">
        <v>5340</v>
      </c>
      <c r="M1466" s="24" t="s">
        <v>321</v>
      </c>
      <c r="N1466" s="24" t="s">
        <v>19</v>
      </c>
      <c r="O1466" s="26">
        <v>71</v>
      </c>
      <c r="P1466" s="67">
        <v>19880</v>
      </c>
      <c r="Q1466" s="21"/>
      <c r="R1466" s="22">
        <f t="shared" si="46"/>
        <v>0</v>
      </c>
      <c r="S1466" s="129">
        <f t="shared" si="47"/>
        <v>0</v>
      </c>
    </row>
    <row r="1467" spans="1:19" s="23" customFormat="1">
      <c r="A1467" s="130" t="s">
        <v>4117</v>
      </c>
      <c r="B1467" s="24" t="s">
        <v>17</v>
      </c>
      <c r="C1467" s="24" t="s">
        <v>326</v>
      </c>
      <c r="D1467" s="24">
        <v>574637</v>
      </c>
      <c r="E1467" s="21">
        <v>5452000832931</v>
      </c>
      <c r="F1467" s="24">
        <v>111571</v>
      </c>
      <c r="G1467" s="24" t="s">
        <v>61</v>
      </c>
      <c r="H1467" s="20">
        <v>98</v>
      </c>
      <c r="I1467" s="20" t="s">
        <v>42</v>
      </c>
      <c r="J1467" s="25" t="s">
        <v>27</v>
      </c>
      <c r="K1467" s="24"/>
      <c r="L1467" s="40" t="s">
        <v>5341</v>
      </c>
      <c r="M1467" s="24" t="s">
        <v>19</v>
      </c>
      <c r="N1467" s="24" t="s">
        <v>19</v>
      </c>
      <c r="O1467" s="26">
        <v>71</v>
      </c>
      <c r="P1467" s="67">
        <v>19460</v>
      </c>
      <c r="Q1467" s="21"/>
      <c r="R1467" s="22">
        <f t="shared" si="46"/>
        <v>0</v>
      </c>
      <c r="S1467" s="129">
        <f t="shared" si="47"/>
        <v>0</v>
      </c>
    </row>
    <row r="1468" spans="1:19" s="23" customFormat="1">
      <c r="A1468" s="130" t="s">
        <v>4117</v>
      </c>
      <c r="B1468" s="24" t="s">
        <v>17</v>
      </c>
      <c r="C1468" s="24" t="s">
        <v>326</v>
      </c>
      <c r="D1468" s="24">
        <v>526747</v>
      </c>
      <c r="E1468" s="21">
        <v>3188649811120</v>
      </c>
      <c r="F1468" s="24"/>
      <c r="G1468" s="24" t="s">
        <v>59</v>
      </c>
      <c r="H1468" s="20">
        <v>96</v>
      </c>
      <c r="I1468" s="20" t="s">
        <v>30</v>
      </c>
      <c r="J1468" s="25"/>
      <c r="K1468" s="24"/>
      <c r="L1468" s="40" t="s">
        <v>5342</v>
      </c>
      <c r="M1468" s="24" t="s">
        <v>321</v>
      </c>
      <c r="N1468" s="24" t="s">
        <v>321</v>
      </c>
      <c r="O1468" s="26">
        <v>71</v>
      </c>
      <c r="P1468" s="67">
        <v>17510</v>
      </c>
      <c r="Q1468" s="21"/>
      <c r="R1468" s="22">
        <f t="shared" si="46"/>
        <v>0</v>
      </c>
      <c r="S1468" s="129">
        <f t="shared" si="47"/>
        <v>0</v>
      </c>
    </row>
    <row r="1469" spans="1:19" s="23" customFormat="1">
      <c r="A1469" s="130" t="s">
        <v>4117</v>
      </c>
      <c r="B1469" s="24" t="s">
        <v>17</v>
      </c>
      <c r="C1469" s="24" t="s">
        <v>326</v>
      </c>
      <c r="D1469" s="24">
        <v>566746</v>
      </c>
      <c r="E1469" s="21">
        <v>3188649811014</v>
      </c>
      <c r="F1469" s="24"/>
      <c r="G1469" s="24" t="s">
        <v>72</v>
      </c>
      <c r="H1469" s="20">
        <v>91</v>
      </c>
      <c r="I1469" s="20" t="s">
        <v>30</v>
      </c>
      <c r="J1469" s="25"/>
      <c r="K1469" s="24" t="s">
        <v>1984</v>
      </c>
      <c r="L1469" s="40" t="s">
        <v>5343</v>
      </c>
      <c r="M1469" s="24" t="s">
        <v>321</v>
      </c>
      <c r="N1469" s="24" t="s">
        <v>19</v>
      </c>
      <c r="O1469" s="26">
        <v>71</v>
      </c>
      <c r="P1469" s="67">
        <v>19770</v>
      </c>
      <c r="Q1469" s="21"/>
      <c r="R1469" s="22">
        <f t="shared" si="46"/>
        <v>0</v>
      </c>
      <c r="S1469" s="129">
        <f t="shared" si="47"/>
        <v>0</v>
      </c>
    </row>
    <row r="1470" spans="1:19" s="23" customFormat="1">
      <c r="A1470" s="130" t="s">
        <v>4117</v>
      </c>
      <c r="B1470" s="24" t="s">
        <v>17</v>
      </c>
      <c r="C1470" s="24" t="s">
        <v>326</v>
      </c>
      <c r="D1470" s="24">
        <v>547027</v>
      </c>
      <c r="E1470" s="21">
        <v>5452000749826</v>
      </c>
      <c r="F1470" s="24">
        <v>112538</v>
      </c>
      <c r="G1470" s="24" t="s">
        <v>72</v>
      </c>
      <c r="H1470" s="20">
        <v>91</v>
      </c>
      <c r="I1470" s="20" t="s">
        <v>30</v>
      </c>
      <c r="J1470" s="25"/>
      <c r="K1470" s="24" t="s">
        <v>1984</v>
      </c>
      <c r="L1470" s="40" t="s">
        <v>5344</v>
      </c>
      <c r="M1470" s="24" t="s">
        <v>321</v>
      </c>
      <c r="N1470" s="24" t="s">
        <v>19</v>
      </c>
      <c r="O1470" s="26">
        <v>71</v>
      </c>
      <c r="P1470" s="67">
        <v>19740</v>
      </c>
      <c r="Q1470" s="21"/>
      <c r="R1470" s="22">
        <f t="shared" si="46"/>
        <v>0</v>
      </c>
      <c r="S1470" s="129">
        <f t="shared" si="47"/>
        <v>0</v>
      </c>
    </row>
    <row r="1471" spans="1:19" s="23" customFormat="1">
      <c r="A1471" s="130" t="s">
        <v>4117</v>
      </c>
      <c r="B1471" s="24" t="s">
        <v>17</v>
      </c>
      <c r="C1471" s="24" t="s">
        <v>326</v>
      </c>
      <c r="D1471" s="24">
        <v>529228</v>
      </c>
      <c r="E1471" s="21">
        <v>5452000421234</v>
      </c>
      <c r="F1471" s="24">
        <v>122125</v>
      </c>
      <c r="G1471" s="24" t="s">
        <v>72</v>
      </c>
      <c r="H1471" s="20">
        <v>91</v>
      </c>
      <c r="I1471" s="20" t="s">
        <v>30</v>
      </c>
      <c r="J1471" s="25"/>
      <c r="K1471" s="24"/>
      <c r="L1471" s="40" t="s">
        <v>5345</v>
      </c>
      <c r="M1471" s="24" t="s">
        <v>321</v>
      </c>
      <c r="N1471" s="24" t="s">
        <v>321</v>
      </c>
      <c r="O1471" s="26">
        <v>71</v>
      </c>
      <c r="P1471" s="67">
        <v>15640</v>
      </c>
      <c r="Q1471" s="21"/>
      <c r="R1471" s="22">
        <f t="shared" si="46"/>
        <v>0</v>
      </c>
      <c r="S1471" s="129">
        <f t="shared" si="47"/>
        <v>0</v>
      </c>
    </row>
    <row r="1472" spans="1:19" s="23" customFormat="1">
      <c r="A1472" s="130" t="s">
        <v>4117</v>
      </c>
      <c r="B1472" s="24" t="s">
        <v>17</v>
      </c>
      <c r="C1472" s="24" t="s">
        <v>326</v>
      </c>
      <c r="D1472" s="24">
        <v>574596</v>
      </c>
      <c r="E1472" s="21">
        <v>5452000833013</v>
      </c>
      <c r="F1472" s="24">
        <v>111130</v>
      </c>
      <c r="G1472" s="24" t="s">
        <v>72</v>
      </c>
      <c r="H1472" s="41">
        <v>91</v>
      </c>
      <c r="I1472" s="20" t="s">
        <v>30</v>
      </c>
      <c r="J1472" s="25"/>
      <c r="K1472" s="24"/>
      <c r="L1472" s="40" t="s">
        <v>5346</v>
      </c>
      <c r="M1472" s="24" t="s">
        <v>321</v>
      </c>
      <c r="N1472" s="24" t="s">
        <v>19</v>
      </c>
      <c r="O1472" s="26">
        <v>72</v>
      </c>
      <c r="P1472" s="67">
        <v>15080</v>
      </c>
      <c r="Q1472" s="21"/>
      <c r="R1472" s="22">
        <f t="shared" si="46"/>
        <v>0</v>
      </c>
      <c r="S1472" s="129">
        <f t="shared" si="47"/>
        <v>0</v>
      </c>
    </row>
    <row r="1473" spans="1:19" s="23" customFormat="1">
      <c r="A1473" s="130" t="s">
        <v>4117</v>
      </c>
      <c r="B1473" s="24" t="s">
        <v>17</v>
      </c>
      <c r="C1473" s="24" t="s">
        <v>326</v>
      </c>
      <c r="D1473" s="24">
        <v>581306</v>
      </c>
      <c r="E1473" s="21"/>
      <c r="F1473" s="24"/>
      <c r="G1473" s="24" t="s">
        <v>72</v>
      </c>
      <c r="H1473" s="41">
        <v>91</v>
      </c>
      <c r="I1473" s="20" t="s">
        <v>30</v>
      </c>
      <c r="J1473" s="25"/>
      <c r="K1473" s="24"/>
      <c r="L1473" s="40" t="s">
        <v>5347</v>
      </c>
      <c r="M1473" s="24"/>
      <c r="N1473" s="24"/>
      <c r="O1473" s="26"/>
      <c r="P1473" s="67">
        <v>17330</v>
      </c>
      <c r="Q1473" s="21"/>
      <c r="R1473" s="22">
        <f t="shared" si="46"/>
        <v>0</v>
      </c>
      <c r="S1473" s="129">
        <f t="shared" si="47"/>
        <v>0</v>
      </c>
    </row>
    <row r="1474" spans="1:19" s="23" customFormat="1">
      <c r="A1474" s="130" t="s">
        <v>4117</v>
      </c>
      <c r="B1474" s="24" t="s">
        <v>17</v>
      </c>
      <c r="C1474" s="24" t="s">
        <v>326</v>
      </c>
      <c r="D1474" s="24">
        <v>574597</v>
      </c>
      <c r="E1474" s="21">
        <v>5452000833020</v>
      </c>
      <c r="F1474" s="24"/>
      <c r="G1474" s="24" t="s">
        <v>72</v>
      </c>
      <c r="H1474" s="20">
        <v>94</v>
      </c>
      <c r="I1474" s="20" t="s">
        <v>30</v>
      </c>
      <c r="J1474" s="25" t="s">
        <v>27</v>
      </c>
      <c r="K1474" s="24"/>
      <c r="L1474" s="40" t="s">
        <v>5348</v>
      </c>
      <c r="M1474" s="24" t="s">
        <v>321</v>
      </c>
      <c r="N1474" s="24" t="s">
        <v>320</v>
      </c>
      <c r="O1474" s="26">
        <v>72</v>
      </c>
      <c r="P1474" s="67">
        <v>16730</v>
      </c>
      <c r="Q1474" s="21"/>
      <c r="R1474" s="22">
        <f t="shared" si="46"/>
        <v>0</v>
      </c>
      <c r="S1474" s="129">
        <f t="shared" si="47"/>
        <v>0</v>
      </c>
    </row>
    <row r="1475" spans="1:19" s="23" customFormat="1">
      <c r="A1475" s="130" t="s">
        <v>4117</v>
      </c>
      <c r="B1475" s="24" t="s">
        <v>17</v>
      </c>
      <c r="C1475" s="24" t="s">
        <v>326</v>
      </c>
      <c r="D1475" s="24">
        <v>574598</v>
      </c>
      <c r="E1475" s="21">
        <v>5452000833037</v>
      </c>
      <c r="F1475" s="24"/>
      <c r="G1475" s="24" t="s">
        <v>72</v>
      </c>
      <c r="H1475" s="20">
        <v>94</v>
      </c>
      <c r="I1475" s="20" t="s">
        <v>42</v>
      </c>
      <c r="J1475" s="25" t="s">
        <v>27</v>
      </c>
      <c r="K1475" s="24"/>
      <c r="L1475" s="40" t="s">
        <v>5349</v>
      </c>
      <c r="M1475" s="24" t="s">
        <v>321</v>
      </c>
      <c r="N1475" s="24" t="s">
        <v>320</v>
      </c>
      <c r="O1475" s="26">
        <v>72</v>
      </c>
      <c r="P1475" s="67">
        <v>16960</v>
      </c>
      <c r="Q1475" s="21"/>
      <c r="R1475" s="22">
        <f t="shared" si="46"/>
        <v>0</v>
      </c>
      <c r="S1475" s="129">
        <f t="shared" si="47"/>
        <v>0</v>
      </c>
    </row>
    <row r="1476" spans="1:19" s="23" customFormat="1">
      <c r="A1476" s="130" t="s">
        <v>4117</v>
      </c>
      <c r="B1476" s="24" t="s">
        <v>17</v>
      </c>
      <c r="C1476" s="24" t="s">
        <v>326</v>
      </c>
      <c r="D1476" s="24">
        <v>545993</v>
      </c>
      <c r="E1476" s="21">
        <v>5452000735669</v>
      </c>
      <c r="F1476" s="24"/>
      <c r="G1476" s="24" t="s">
        <v>72</v>
      </c>
      <c r="H1476" s="20">
        <v>94</v>
      </c>
      <c r="I1476" s="20" t="s">
        <v>42</v>
      </c>
      <c r="J1476" s="25" t="s">
        <v>27</v>
      </c>
      <c r="K1476" s="24" t="s">
        <v>1984</v>
      </c>
      <c r="L1476" s="40" t="s">
        <v>5350</v>
      </c>
      <c r="M1476" s="24" t="s">
        <v>328</v>
      </c>
      <c r="N1476" s="24" t="s">
        <v>19</v>
      </c>
      <c r="O1476" s="26">
        <v>72</v>
      </c>
      <c r="P1476" s="67">
        <v>21600</v>
      </c>
      <c r="Q1476" s="21"/>
      <c r="R1476" s="22">
        <f t="shared" si="46"/>
        <v>0</v>
      </c>
      <c r="S1476" s="129">
        <f t="shared" si="47"/>
        <v>0</v>
      </c>
    </row>
    <row r="1477" spans="1:19" s="23" customFormat="1">
      <c r="A1477" s="130" t="s">
        <v>4117</v>
      </c>
      <c r="B1477" s="24" t="s">
        <v>17</v>
      </c>
      <c r="C1477" s="24" t="s">
        <v>326</v>
      </c>
      <c r="D1477" s="24">
        <v>574599</v>
      </c>
      <c r="E1477" s="21">
        <v>5452000833044</v>
      </c>
      <c r="F1477" s="24"/>
      <c r="G1477" s="24" t="s">
        <v>72</v>
      </c>
      <c r="H1477" s="20">
        <v>94</v>
      </c>
      <c r="I1477" s="20" t="s">
        <v>42</v>
      </c>
      <c r="J1477" s="25" t="s">
        <v>27</v>
      </c>
      <c r="K1477" s="24" t="s">
        <v>1984</v>
      </c>
      <c r="L1477" s="40" t="s">
        <v>5350</v>
      </c>
      <c r="M1477" s="24" t="s">
        <v>321</v>
      </c>
      <c r="N1477" s="24" t="s">
        <v>320</v>
      </c>
      <c r="O1477" s="26">
        <v>72</v>
      </c>
      <c r="P1477" s="67">
        <v>21540</v>
      </c>
      <c r="Q1477" s="21"/>
      <c r="R1477" s="22">
        <f t="shared" si="46"/>
        <v>0</v>
      </c>
      <c r="S1477" s="129">
        <f t="shared" si="47"/>
        <v>0</v>
      </c>
    </row>
    <row r="1478" spans="1:19" s="23" customFormat="1">
      <c r="A1478" s="130" t="s">
        <v>4117</v>
      </c>
      <c r="B1478" s="24" t="s">
        <v>17</v>
      </c>
      <c r="C1478" s="24" t="s">
        <v>326</v>
      </c>
      <c r="D1478" s="24">
        <v>524005</v>
      </c>
      <c r="E1478" s="21">
        <v>4038526322975</v>
      </c>
      <c r="F1478" s="24"/>
      <c r="G1478" s="24" t="s">
        <v>69</v>
      </c>
      <c r="H1478" s="20">
        <v>94</v>
      </c>
      <c r="I1478" s="20" t="s">
        <v>30</v>
      </c>
      <c r="J1478" s="25"/>
      <c r="K1478" s="24"/>
      <c r="L1478" s="40" t="s">
        <v>5351</v>
      </c>
      <c r="M1478" s="24" t="s">
        <v>328</v>
      </c>
      <c r="N1478" s="24" t="s">
        <v>321</v>
      </c>
      <c r="O1478" s="26">
        <v>69</v>
      </c>
      <c r="P1478" s="67">
        <v>16110</v>
      </c>
      <c r="Q1478" s="21"/>
      <c r="R1478" s="22">
        <f t="shared" si="46"/>
        <v>0</v>
      </c>
      <c r="S1478" s="129">
        <f t="shared" si="47"/>
        <v>0</v>
      </c>
    </row>
    <row r="1479" spans="1:19" s="23" customFormat="1">
      <c r="A1479" s="130" t="s">
        <v>4117</v>
      </c>
      <c r="B1479" s="24" t="s">
        <v>17</v>
      </c>
      <c r="C1479" s="24" t="s">
        <v>326</v>
      </c>
      <c r="D1479" s="24">
        <v>523189</v>
      </c>
      <c r="E1479" s="21">
        <v>4038526320384</v>
      </c>
      <c r="F1479" s="24"/>
      <c r="G1479" s="24" t="s">
        <v>69</v>
      </c>
      <c r="H1479" s="20">
        <v>94</v>
      </c>
      <c r="I1479" s="20" t="s">
        <v>30</v>
      </c>
      <c r="J1479" s="25"/>
      <c r="K1479" s="24"/>
      <c r="L1479" s="40" t="s">
        <v>5352</v>
      </c>
      <c r="M1479" s="24" t="s">
        <v>328</v>
      </c>
      <c r="N1479" s="24" t="s">
        <v>321</v>
      </c>
      <c r="O1479" s="26">
        <v>70</v>
      </c>
      <c r="P1479" s="67">
        <v>16120</v>
      </c>
      <c r="Q1479" s="21"/>
      <c r="R1479" s="22">
        <f t="shared" si="46"/>
        <v>0</v>
      </c>
      <c r="S1479" s="129">
        <f t="shared" si="47"/>
        <v>0</v>
      </c>
    </row>
    <row r="1480" spans="1:19" s="23" customFormat="1">
      <c r="A1480" s="130" t="s">
        <v>4117</v>
      </c>
      <c r="B1480" s="24" t="s">
        <v>17</v>
      </c>
      <c r="C1480" s="24" t="s">
        <v>326</v>
      </c>
      <c r="D1480" s="24">
        <v>527623</v>
      </c>
      <c r="E1480" s="21">
        <v>3188649815203</v>
      </c>
      <c r="F1480" s="24"/>
      <c r="G1480" s="24" t="s">
        <v>69</v>
      </c>
      <c r="H1480" s="20">
        <v>94</v>
      </c>
      <c r="I1480" s="20" t="s">
        <v>30</v>
      </c>
      <c r="J1480" s="25"/>
      <c r="K1480" s="24" t="s">
        <v>1984</v>
      </c>
      <c r="L1480" s="40" t="s">
        <v>5353</v>
      </c>
      <c r="M1480" s="24" t="s">
        <v>328</v>
      </c>
      <c r="N1480" s="24" t="s">
        <v>19</v>
      </c>
      <c r="O1480" s="26">
        <v>71</v>
      </c>
      <c r="P1480" s="67">
        <v>21040</v>
      </c>
      <c r="Q1480" s="21"/>
      <c r="R1480" s="22">
        <f t="shared" si="46"/>
        <v>0</v>
      </c>
      <c r="S1480" s="129">
        <f t="shared" si="47"/>
        <v>0</v>
      </c>
    </row>
    <row r="1481" spans="1:19" s="23" customFormat="1">
      <c r="A1481" s="130" t="s">
        <v>4117</v>
      </c>
      <c r="B1481" s="24" t="s">
        <v>17</v>
      </c>
      <c r="C1481" s="24" t="s">
        <v>326</v>
      </c>
      <c r="D1481" s="24">
        <v>533303</v>
      </c>
      <c r="E1481" s="21">
        <v>5452000539410</v>
      </c>
      <c r="F1481" s="24"/>
      <c r="G1481" s="24" t="s">
        <v>69</v>
      </c>
      <c r="H1481" s="20">
        <v>94</v>
      </c>
      <c r="I1481" s="20" t="s">
        <v>30</v>
      </c>
      <c r="J1481" s="25"/>
      <c r="K1481" s="24"/>
      <c r="L1481" s="40" t="s">
        <v>5354</v>
      </c>
      <c r="M1481" s="24" t="s">
        <v>19</v>
      </c>
      <c r="N1481" s="24" t="s">
        <v>19</v>
      </c>
      <c r="O1481" s="26">
        <v>72</v>
      </c>
      <c r="P1481" s="67">
        <v>16100</v>
      </c>
      <c r="Q1481" s="21"/>
      <c r="R1481" s="22">
        <f t="shared" ref="R1481:R1544" si="48">((P1481-(P1481*$R$6))*Q1481)</f>
        <v>0</v>
      </c>
      <c r="S1481" s="129">
        <f t="shared" ref="S1481:S1544" si="49">((P1481-(P1481*$R$6))*Q1481)*1.2</f>
        <v>0</v>
      </c>
    </row>
    <row r="1482" spans="1:19" s="23" customFormat="1">
      <c r="A1482" s="130" t="s">
        <v>4117</v>
      </c>
      <c r="B1482" s="24" t="s">
        <v>17</v>
      </c>
      <c r="C1482" s="24" t="s">
        <v>326</v>
      </c>
      <c r="D1482" s="24">
        <v>529232</v>
      </c>
      <c r="E1482" s="21">
        <v>5452000421272</v>
      </c>
      <c r="F1482" s="24">
        <v>88295</v>
      </c>
      <c r="G1482" s="24" t="s">
        <v>69</v>
      </c>
      <c r="H1482" s="20">
        <v>94</v>
      </c>
      <c r="I1482" s="20" t="s">
        <v>30</v>
      </c>
      <c r="J1482" s="25"/>
      <c r="K1482" s="24" t="s">
        <v>1984</v>
      </c>
      <c r="L1482" s="40" t="s">
        <v>5355</v>
      </c>
      <c r="M1482" s="24" t="s">
        <v>19</v>
      </c>
      <c r="N1482" s="24" t="s">
        <v>19</v>
      </c>
      <c r="O1482" s="26">
        <v>71</v>
      </c>
      <c r="P1482" s="67">
        <v>21020</v>
      </c>
      <c r="Q1482" s="21"/>
      <c r="R1482" s="22">
        <f t="shared" si="48"/>
        <v>0</v>
      </c>
      <c r="S1482" s="129">
        <f t="shared" si="49"/>
        <v>0</v>
      </c>
    </row>
    <row r="1483" spans="1:19" s="23" customFormat="1">
      <c r="A1483" s="130" t="s">
        <v>4117</v>
      </c>
      <c r="B1483" s="24" t="s">
        <v>17</v>
      </c>
      <c r="C1483" s="24" t="s">
        <v>326</v>
      </c>
      <c r="D1483" s="24">
        <v>574651</v>
      </c>
      <c r="E1483" s="21">
        <v>5452000833068</v>
      </c>
      <c r="F1483" s="24">
        <v>115150</v>
      </c>
      <c r="G1483" s="24" t="s">
        <v>69</v>
      </c>
      <c r="H1483" s="20">
        <v>94</v>
      </c>
      <c r="I1483" s="20" t="s">
        <v>30</v>
      </c>
      <c r="J1483" s="25"/>
      <c r="K1483" s="24"/>
      <c r="L1483" s="40" t="s">
        <v>5356</v>
      </c>
      <c r="M1483" s="24" t="s">
        <v>19</v>
      </c>
      <c r="N1483" s="24" t="s">
        <v>320</v>
      </c>
      <c r="O1483" s="26">
        <v>72</v>
      </c>
      <c r="P1483" s="67">
        <v>15630</v>
      </c>
      <c r="Q1483" s="21"/>
      <c r="R1483" s="22">
        <f t="shared" si="48"/>
        <v>0</v>
      </c>
      <c r="S1483" s="129">
        <f t="shared" si="49"/>
        <v>0</v>
      </c>
    </row>
    <row r="1484" spans="1:19" s="23" customFormat="1">
      <c r="A1484" s="130" t="s">
        <v>4117</v>
      </c>
      <c r="B1484" s="24" t="s">
        <v>17</v>
      </c>
      <c r="C1484" s="24" t="s">
        <v>326</v>
      </c>
      <c r="D1484" s="24">
        <v>523280</v>
      </c>
      <c r="E1484" s="21">
        <v>4038526320391</v>
      </c>
      <c r="F1484" s="24"/>
      <c r="G1484" s="24" t="s">
        <v>69</v>
      </c>
      <c r="H1484" s="20">
        <v>98</v>
      </c>
      <c r="I1484" s="20" t="s">
        <v>30</v>
      </c>
      <c r="J1484" s="25" t="s">
        <v>27</v>
      </c>
      <c r="K1484" s="24"/>
      <c r="L1484" s="40" t="s">
        <v>5357</v>
      </c>
      <c r="M1484" s="24" t="s">
        <v>321</v>
      </c>
      <c r="N1484" s="24" t="s">
        <v>19</v>
      </c>
      <c r="O1484" s="26">
        <v>70</v>
      </c>
      <c r="P1484" s="67">
        <v>18120</v>
      </c>
      <c r="Q1484" s="21"/>
      <c r="R1484" s="22">
        <f t="shared" si="48"/>
        <v>0</v>
      </c>
      <c r="S1484" s="129">
        <f t="shared" si="49"/>
        <v>0</v>
      </c>
    </row>
    <row r="1485" spans="1:19" s="23" customFormat="1">
      <c r="A1485" s="130" t="s">
        <v>4117</v>
      </c>
      <c r="B1485" s="24" t="s">
        <v>17</v>
      </c>
      <c r="C1485" s="24" t="s">
        <v>326</v>
      </c>
      <c r="D1485" s="24">
        <v>531845</v>
      </c>
      <c r="E1485" s="21">
        <v>5452000468239</v>
      </c>
      <c r="F1485" s="24"/>
      <c r="G1485" s="24" t="s">
        <v>69</v>
      </c>
      <c r="H1485" s="20">
        <v>98</v>
      </c>
      <c r="I1485" s="20" t="s">
        <v>30</v>
      </c>
      <c r="J1485" s="25" t="s">
        <v>27</v>
      </c>
      <c r="K1485" s="24"/>
      <c r="L1485" s="40" t="s">
        <v>5358</v>
      </c>
      <c r="M1485" s="24" t="s">
        <v>19</v>
      </c>
      <c r="N1485" s="24" t="s">
        <v>19</v>
      </c>
      <c r="O1485" s="26">
        <v>71</v>
      </c>
      <c r="P1485" s="67">
        <v>18090</v>
      </c>
      <c r="Q1485" s="21"/>
      <c r="R1485" s="22">
        <f t="shared" si="48"/>
        <v>0</v>
      </c>
      <c r="S1485" s="129">
        <f t="shared" si="49"/>
        <v>0</v>
      </c>
    </row>
    <row r="1486" spans="1:19" s="23" customFormat="1">
      <c r="A1486" s="130" t="s">
        <v>4117</v>
      </c>
      <c r="B1486" s="24" t="s">
        <v>17</v>
      </c>
      <c r="C1486" s="24" t="s">
        <v>326</v>
      </c>
      <c r="D1486" s="24">
        <v>574652</v>
      </c>
      <c r="E1486" s="21">
        <v>5452000833075</v>
      </c>
      <c r="F1486" s="24">
        <v>124013</v>
      </c>
      <c r="G1486" s="24" t="s">
        <v>69</v>
      </c>
      <c r="H1486" s="20">
        <v>98</v>
      </c>
      <c r="I1486" s="20" t="s">
        <v>30</v>
      </c>
      <c r="J1486" s="25" t="s">
        <v>27</v>
      </c>
      <c r="K1486" s="24"/>
      <c r="L1486" s="40" t="s">
        <v>5359</v>
      </c>
      <c r="M1486" s="24" t="s">
        <v>19</v>
      </c>
      <c r="N1486" s="24" t="s">
        <v>19</v>
      </c>
      <c r="O1486" s="26">
        <v>72</v>
      </c>
      <c r="P1486" s="67">
        <v>17480</v>
      </c>
      <c r="Q1486" s="21"/>
      <c r="R1486" s="22">
        <f t="shared" si="48"/>
        <v>0</v>
      </c>
      <c r="S1486" s="129">
        <f t="shared" si="49"/>
        <v>0</v>
      </c>
    </row>
    <row r="1487" spans="1:19" s="23" customFormat="1">
      <c r="A1487" s="130" t="s">
        <v>4117</v>
      </c>
      <c r="B1487" s="24" t="s">
        <v>17</v>
      </c>
      <c r="C1487" s="24" t="s">
        <v>326</v>
      </c>
      <c r="D1487" s="24">
        <v>545858</v>
      </c>
      <c r="E1487" s="21">
        <v>5452000733696</v>
      </c>
      <c r="F1487" s="24"/>
      <c r="G1487" s="24" t="s">
        <v>69</v>
      </c>
      <c r="H1487" s="20">
        <v>98</v>
      </c>
      <c r="I1487" s="20" t="s">
        <v>30</v>
      </c>
      <c r="J1487" s="25" t="s">
        <v>27</v>
      </c>
      <c r="K1487" s="24"/>
      <c r="L1487" s="40" t="s">
        <v>5360</v>
      </c>
      <c r="M1487" s="24" t="s">
        <v>19</v>
      </c>
      <c r="N1487" s="24" t="s">
        <v>19</v>
      </c>
      <c r="O1487" s="26">
        <v>72</v>
      </c>
      <c r="P1487" s="67">
        <v>19250</v>
      </c>
      <c r="Q1487" s="21"/>
      <c r="R1487" s="22">
        <f t="shared" si="48"/>
        <v>0</v>
      </c>
      <c r="S1487" s="129">
        <f t="shared" si="49"/>
        <v>0</v>
      </c>
    </row>
    <row r="1488" spans="1:19" s="23" customFormat="1">
      <c r="A1488" s="130" t="s">
        <v>4117</v>
      </c>
      <c r="B1488" s="24" t="s">
        <v>17</v>
      </c>
      <c r="C1488" s="24" t="s">
        <v>326</v>
      </c>
      <c r="D1488" s="24">
        <v>574653</v>
      </c>
      <c r="E1488" s="21">
        <v>5452000833082</v>
      </c>
      <c r="F1488" s="24"/>
      <c r="G1488" s="24" t="s">
        <v>69</v>
      </c>
      <c r="H1488" s="20">
        <v>98</v>
      </c>
      <c r="I1488" s="20" t="s">
        <v>42</v>
      </c>
      <c r="J1488" s="25" t="s">
        <v>27</v>
      </c>
      <c r="K1488" s="24"/>
      <c r="L1488" s="40" t="s">
        <v>5361</v>
      </c>
      <c r="M1488" s="24" t="s">
        <v>19</v>
      </c>
      <c r="N1488" s="24" t="s">
        <v>19</v>
      </c>
      <c r="O1488" s="26">
        <v>72</v>
      </c>
      <c r="P1488" s="67">
        <v>18120</v>
      </c>
      <c r="Q1488" s="21"/>
      <c r="R1488" s="22">
        <f t="shared" si="48"/>
        <v>0</v>
      </c>
      <c r="S1488" s="129">
        <f t="shared" si="49"/>
        <v>0</v>
      </c>
    </row>
    <row r="1489" spans="1:19" s="23" customFormat="1">
      <c r="A1489" s="130" t="s">
        <v>4117</v>
      </c>
      <c r="B1489" s="24" t="s">
        <v>17</v>
      </c>
      <c r="C1489" s="24" t="s">
        <v>326</v>
      </c>
      <c r="D1489" s="24">
        <v>545859</v>
      </c>
      <c r="E1489" s="21">
        <v>5452000733702</v>
      </c>
      <c r="F1489" s="24"/>
      <c r="G1489" s="24" t="s">
        <v>69</v>
      </c>
      <c r="H1489" s="20">
        <v>98</v>
      </c>
      <c r="I1489" s="20" t="s">
        <v>42</v>
      </c>
      <c r="J1489" s="25" t="s">
        <v>27</v>
      </c>
      <c r="K1489" s="24"/>
      <c r="L1489" s="40" t="s">
        <v>5362</v>
      </c>
      <c r="M1489" s="24" t="s">
        <v>19</v>
      </c>
      <c r="N1489" s="24" t="s">
        <v>19</v>
      </c>
      <c r="O1489" s="26">
        <v>72</v>
      </c>
      <c r="P1489" s="67">
        <v>19570</v>
      </c>
      <c r="Q1489" s="21"/>
      <c r="R1489" s="22">
        <f t="shared" si="48"/>
        <v>0</v>
      </c>
      <c r="S1489" s="129">
        <f t="shared" si="49"/>
        <v>0</v>
      </c>
    </row>
    <row r="1490" spans="1:19" s="23" customFormat="1">
      <c r="A1490" s="130" t="s">
        <v>4117</v>
      </c>
      <c r="B1490" s="24" t="s">
        <v>17</v>
      </c>
      <c r="C1490" s="24" t="s">
        <v>326</v>
      </c>
      <c r="D1490" s="24">
        <v>530156</v>
      </c>
      <c r="E1490" s="21">
        <v>5452000438751</v>
      </c>
      <c r="F1490" s="24"/>
      <c r="G1490" s="24" t="s">
        <v>119</v>
      </c>
      <c r="H1490" s="20">
        <v>101</v>
      </c>
      <c r="I1490" s="20" t="s">
        <v>30</v>
      </c>
      <c r="J1490" s="25" t="s">
        <v>27</v>
      </c>
      <c r="K1490" s="24"/>
      <c r="L1490" s="40" t="s">
        <v>5363</v>
      </c>
      <c r="M1490" s="24" t="s">
        <v>19</v>
      </c>
      <c r="N1490" s="24" t="s">
        <v>19</v>
      </c>
      <c r="O1490" s="26">
        <v>71</v>
      </c>
      <c r="P1490" s="67">
        <v>18280</v>
      </c>
      <c r="Q1490" s="21"/>
      <c r="R1490" s="22">
        <f t="shared" si="48"/>
        <v>0</v>
      </c>
      <c r="S1490" s="129">
        <f t="shared" si="49"/>
        <v>0</v>
      </c>
    </row>
    <row r="1491" spans="1:19" s="23" customFormat="1">
      <c r="A1491" s="130" t="s">
        <v>4117</v>
      </c>
      <c r="B1491" s="24" t="s">
        <v>17</v>
      </c>
      <c r="C1491" s="24" t="s">
        <v>326</v>
      </c>
      <c r="D1491" s="24">
        <v>574657</v>
      </c>
      <c r="E1491" s="21">
        <v>5452000833129</v>
      </c>
      <c r="F1491" s="24">
        <v>122126</v>
      </c>
      <c r="G1491" s="24" t="s">
        <v>119</v>
      </c>
      <c r="H1491" s="20">
        <v>101</v>
      </c>
      <c r="I1491" s="20" t="s">
        <v>42</v>
      </c>
      <c r="J1491" s="25" t="s">
        <v>27</v>
      </c>
      <c r="K1491" s="24"/>
      <c r="L1491" s="40" t="s">
        <v>5364</v>
      </c>
      <c r="M1491" s="24" t="s">
        <v>19</v>
      </c>
      <c r="N1491" s="24" t="s">
        <v>320</v>
      </c>
      <c r="O1491" s="26">
        <v>72</v>
      </c>
      <c r="P1491" s="67">
        <v>18010</v>
      </c>
      <c r="Q1491" s="21"/>
      <c r="R1491" s="22">
        <f t="shared" si="48"/>
        <v>0</v>
      </c>
      <c r="S1491" s="129">
        <f t="shared" si="49"/>
        <v>0</v>
      </c>
    </row>
    <row r="1492" spans="1:19" s="23" customFormat="1">
      <c r="A1492" s="130" t="s">
        <v>4117</v>
      </c>
      <c r="B1492" s="24" t="s">
        <v>17</v>
      </c>
      <c r="C1492" s="24" t="s">
        <v>326</v>
      </c>
      <c r="D1492" s="24">
        <v>520871</v>
      </c>
      <c r="E1492" s="21">
        <v>4038526276322</v>
      </c>
      <c r="F1492" s="24">
        <v>34619</v>
      </c>
      <c r="G1492" s="24" t="s">
        <v>119</v>
      </c>
      <c r="H1492" s="20">
        <v>97</v>
      </c>
      <c r="I1492" s="20" t="s">
        <v>30</v>
      </c>
      <c r="J1492" s="25"/>
      <c r="K1492" s="24" t="s">
        <v>1984</v>
      </c>
      <c r="L1492" s="40" t="s">
        <v>5365</v>
      </c>
      <c r="M1492" s="24" t="s">
        <v>328</v>
      </c>
      <c r="N1492" s="24" t="s">
        <v>321</v>
      </c>
      <c r="O1492" s="26">
        <v>71</v>
      </c>
      <c r="P1492" s="67">
        <v>21350</v>
      </c>
      <c r="Q1492" s="21"/>
      <c r="R1492" s="22">
        <f t="shared" si="48"/>
        <v>0</v>
      </c>
      <c r="S1492" s="129">
        <f t="shared" si="49"/>
        <v>0</v>
      </c>
    </row>
    <row r="1493" spans="1:19" s="23" customFormat="1">
      <c r="A1493" s="130" t="s">
        <v>4117</v>
      </c>
      <c r="B1493" s="24" t="s">
        <v>17</v>
      </c>
      <c r="C1493" s="24" t="s">
        <v>326</v>
      </c>
      <c r="D1493" s="24">
        <v>528640</v>
      </c>
      <c r="E1493" s="21">
        <v>3188649819461</v>
      </c>
      <c r="F1493" s="24">
        <v>32202</v>
      </c>
      <c r="G1493" s="24" t="s">
        <v>119</v>
      </c>
      <c r="H1493" s="20">
        <v>97</v>
      </c>
      <c r="I1493" s="20" t="s">
        <v>30</v>
      </c>
      <c r="J1493" s="25"/>
      <c r="K1493" s="24"/>
      <c r="L1493" s="40" t="s">
        <v>5366</v>
      </c>
      <c r="M1493" s="24" t="s">
        <v>321</v>
      </c>
      <c r="N1493" s="24" t="s">
        <v>321</v>
      </c>
      <c r="O1493" s="26">
        <v>70</v>
      </c>
      <c r="P1493" s="67">
        <v>17900</v>
      </c>
      <c r="Q1493" s="21"/>
      <c r="R1493" s="22">
        <f t="shared" si="48"/>
        <v>0</v>
      </c>
      <c r="S1493" s="129">
        <f t="shared" si="49"/>
        <v>0</v>
      </c>
    </row>
    <row r="1494" spans="1:19" s="23" customFormat="1">
      <c r="A1494" s="130" t="s">
        <v>4117</v>
      </c>
      <c r="B1494" s="24" t="s">
        <v>17</v>
      </c>
      <c r="C1494" s="24" t="s">
        <v>326</v>
      </c>
      <c r="D1494" s="24">
        <v>532442</v>
      </c>
      <c r="E1494" s="21">
        <v>5452000488411</v>
      </c>
      <c r="F1494" s="24">
        <v>88298</v>
      </c>
      <c r="G1494" s="24" t="s">
        <v>119</v>
      </c>
      <c r="H1494" s="20">
        <v>97</v>
      </c>
      <c r="I1494" s="20" t="s">
        <v>30</v>
      </c>
      <c r="J1494" s="25"/>
      <c r="K1494" s="24" t="s">
        <v>1984</v>
      </c>
      <c r="L1494" s="40" t="s">
        <v>5367</v>
      </c>
      <c r="M1494" s="24" t="s">
        <v>19</v>
      </c>
      <c r="N1494" s="24" t="s">
        <v>19</v>
      </c>
      <c r="O1494" s="26">
        <v>72</v>
      </c>
      <c r="P1494" s="67">
        <v>21740</v>
      </c>
      <c r="Q1494" s="21"/>
      <c r="R1494" s="22">
        <f t="shared" si="48"/>
        <v>0</v>
      </c>
      <c r="S1494" s="129">
        <f t="shared" si="49"/>
        <v>0</v>
      </c>
    </row>
    <row r="1495" spans="1:19" s="23" customFormat="1">
      <c r="A1495" s="130" t="s">
        <v>4117</v>
      </c>
      <c r="B1495" s="24" t="s">
        <v>17</v>
      </c>
      <c r="C1495" s="24" t="s">
        <v>326</v>
      </c>
      <c r="D1495" s="24">
        <v>545933</v>
      </c>
      <c r="E1495" s="21">
        <v>5452000734655</v>
      </c>
      <c r="F1495" s="24"/>
      <c r="G1495" s="24" t="s">
        <v>119</v>
      </c>
      <c r="H1495" s="20">
        <v>97</v>
      </c>
      <c r="I1495" s="20" t="s">
        <v>30</v>
      </c>
      <c r="J1495" s="25"/>
      <c r="K1495" s="24"/>
      <c r="L1495" s="40" t="s">
        <v>5368</v>
      </c>
      <c r="M1495" s="24" t="s">
        <v>19</v>
      </c>
      <c r="N1495" s="24" t="s">
        <v>19</v>
      </c>
      <c r="O1495" s="26">
        <v>72</v>
      </c>
      <c r="P1495" s="67">
        <v>17870</v>
      </c>
      <c r="Q1495" s="21"/>
      <c r="R1495" s="22">
        <f t="shared" si="48"/>
        <v>0</v>
      </c>
      <c r="S1495" s="129">
        <f t="shared" si="49"/>
        <v>0</v>
      </c>
    </row>
    <row r="1496" spans="1:19" s="23" customFormat="1">
      <c r="A1496" s="130" t="s">
        <v>4117</v>
      </c>
      <c r="B1496" s="24" t="s">
        <v>17</v>
      </c>
      <c r="C1496" s="24" t="s">
        <v>326</v>
      </c>
      <c r="D1496" s="24">
        <v>534127</v>
      </c>
      <c r="E1496" s="21">
        <v>5452000555557</v>
      </c>
      <c r="F1496" s="24">
        <v>98428</v>
      </c>
      <c r="G1496" s="24" t="s">
        <v>102</v>
      </c>
      <c r="H1496" s="20">
        <v>99</v>
      </c>
      <c r="I1496" s="20" t="s">
        <v>30</v>
      </c>
      <c r="J1496" s="25"/>
      <c r="K1496" s="24"/>
      <c r="L1496" s="40" t="s">
        <v>5369</v>
      </c>
      <c r="M1496" s="24" t="s">
        <v>320</v>
      </c>
      <c r="N1496" s="24" t="s">
        <v>19</v>
      </c>
      <c r="O1496" s="26">
        <v>72</v>
      </c>
      <c r="P1496" s="67">
        <v>22620</v>
      </c>
      <c r="Q1496" s="21"/>
      <c r="R1496" s="22">
        <f t="shared" si="48"/>
        <v>0</v>
      </c>
      <c r="S1496" s="129">
        <f t="shared" si="49"/>
        <v>0</v>
      </c>
    </row>
    <row r="1497" spans="1:19" s="23" customFormat="1">
      <c r="A1497" s="130" t="s">
        <v>4117</v>
      </c>
      <c r="B1497" s="24" t="s">
        <v>17</v>
      </c>
      <c r="C1497" s="24" t="s">
        <v>326</v>
      </c>
      <c r="D1497" s="24">
        <v>529226</v>
      </c>
      <c r="E1497" s="21">
        <v>5452000421012</v>
      </c>
      <c r="F1497" s="24">
        <v>60927</v>
      </c>
      <c r="G1497" s="24" t="s">
        <v>1555</v>
      </c>
      <c r="H1497" s="20">
        <v>94</v>
      </c>
      <c r="I1497" s="20" t="s">
        <v>30</v>
      </c>
      <c r="J1497" s="25"/>
      <c r="K1497" s="24"/>
      <c r="L1497" s="40" t="s">
        <v>5370</v>
      </c>
      <c r="M1497" s="24" t="s">
        <v>321</v>
      </c>
      <c r="N1497" s="24" t="s">
        <v>19</v>
      </c>
      <c r="O1497" s="26">
        <v>70</v>
      </c>
      <c r="P1497" s="67">
        <v>22910</v>
      </c>
      <c r="Q1497" s="21"/>
      <c r="R1497" s="22">
        <f t="shared" si="48"/>
        <v>0</v>
      </c>
      <c r="S1497" s="129">
        <f t="shared" si="49"/>
        <v>0</v>
      </c>
    </row>
    <row r="1498" spans="1:19" s="23" customFormat="1">
      <c r="A1498" s="130" t="s">
        <v>4117</v>
      </c>
      <c r="B1498" s="24" t="s">
        <v>17</v>
      </c>
      <c r="C1498" s="24" t="s">
        <v>326</v>
      </c>
      <c r="D1498" s="24">
        <v>574659</v>
      </c>
      <c r="E1498" s="21">
        <v>5452000833143</v>
      </c>
      <c r="F1498" s="24">
        <v>137907</v>
      </c>
      <c r="G1498" s="24" t="s">
        <v>1555</v>
      </c>
      <c r="H1498" s="20">
        <v>97</v>
      </c>
      <c r="I1498" s="20" t="s">
        <v>42</v>
      </c>
      <c r="J1498" s="25" t="s">
        <v>27</v>
      </c>
      <c r="K1498" s="24"/>
      <c r="L1498" s="40" t="s">
        <v>5371</v>
      </c>
      <c r="M1498" s="24" t="s">
        <v>19</v>
      </c>
      <c r="N1498" s="24" t="s">
        <v>19</v>
      </c>
      <c r="O1498" s="26">
        <v>72</v>
      </c>
      <c r="P1498" s="67">
        <v>21850</v>
      </c>
      <c r="Q1498" s="21"/>
      <c r="R1498" s="22">
        <f t="shared" si="48"/>
        <v>0</v>
      </c>
      <c r="S1498" s="129">
        <f t="shared" si="49"/>
        <v>0</v>
      </c>
    </row>
    <row r="1499" spans="1:19" s="23" customFormat="1">
      <c r="A1499" s="130" t="s">
        <v>4117</v>
      </c>
      <c r="B1499" s="24" t="s">
        <v>17</v>
      </c>
      <c r="C1499" s="24" t="s">
        <v>326</v>
      </c>
      <c r="D1499" s="24">
        <v>526014</v>
      </c>
      <c r="E1499" s="21">
        <v>3188649809271</v>
      </c>
      <c r="F1499" s="24">
        <v>111131</v>
      </c>
      <c r="G1499" s="24" t="s">
        <v>103</v>
      </c>
      <c r="H1499" s="20">
        <v>99</v>
      </c>
      <c r="I1499" s="20" t="s">
        <v>30</v>
      </c>
      <c r="J1499" s="25"/>
      <c r="K1499" s="24"/>
      <c r="L1499" s="40" t="s">
        <v>5372</v>
      </c>
      <c r="M1499" s="24" t="s">
        <v>321</v>
      </c>
      <c r="N1499" s="24" t="s">
        <v>321</v>
      </c>
      <c r="O1499" s="26">
        <v>72</v>
      </c>
      <c r="P1499" s="67">
        <v>21260</v>
      </c>
      <c r="Q1499" s="21"/>
      <c r="R1499" s="22">
        <f t="shared" si="48"/>
        <v>0</v>
      </c>
      <c r="S1499" s="129">
        <f t="shared" si="49"/>
        <v>0</v>
      </c>
    </row>
    <row r="1500" spans="1:19" s="23" customFormat="1">
      <c r="A1500" s="130" t="s">
        <v>4117</v>
      </c>
      <c r="B1500" s="24" t="s">
        <v>17</v>
      </c>
      <c r="C1500" s="24" t="s">
        <v>326</v>
      </c>
      <c r="D1500" s="24">
        <v>574662</v>
      </c>
      <c r="E1500" s="21">
        <v>5452000833174</v>
      </c>
      <c r="F1500" s="24">
        <v>112539</v>
      </c>
      <c r="G1500" s="24" t="s">
        <v>103</v>
      </c>
      <c r="H1500" s="20">
        <v>99</v>
      </c>
      <c r="I1500" s="20" t="s">
        <v>42</v>
      </c>
      <c r="J1500" s="25"/>
      <c r="K1500" s="24"/>
      <c r="L1500" s="40" t="s">
        <v>5373</v>
      </c>
      <c r="M1500" s="24" t="s">
        <v>19</v>
      </c>
      <c r="N1500" s="24" t="s">
        <v>19</v>
      </c>
      <c r="O1500" s="26">
        <v>70</v>
      </c>
      <c r="P1500" s="67">
        <v>20020</v>
      </c>
      <c r="Q1500" s="21"/>
      <c r="R1500" s="22">
        <f t="shared" si="48"/>
        <v>0</v>
      </c>
      <c r="S1500" s="129">
        <f t="shared" si="49"/>
        <v>0</v>
      </c>
    </row>
    <row r="1501" spans="1:19" s="23" customFormat="1">
      <c r="A1501" s="130" t="s">
        <v>4117</v>
      </c>
      <c r="B1501" s="24" t="s">
        <v>17</v>
      </c>
      <c r="C1501" s="24" t="s">
        <v>326</v>
      </c>
      <c r="D1501" s="24">
        <v>529234</v>
      </c>
      <c r="E1501" s="21">
        <v>5452000421296</v>
      </c>
      <c r="F1501" s="24">
        <v>99483</v>
      </c>
      <c r="G1501" s="24" t="s">
        <v>1556</v>
      </c>
      <c r="H1501" s="20">
        <v>99</v>
      </c>
      <c r="I1501" s="20" t="s">
        <v>30</v>
      </c>
      <c r="J1501" s="25" t="s">
        <v>27</v>
      </c>
      <c r="K1501" s="24"/>
      <c r="L1501" s="40" t="s">
        <v>5374</v>
      </c>
      <c r="M1501" s="24" t="s">
        <v>321</v>
      </c>
      <c r="N1501" s="24" t="s">
        <v>19</v>
      </c>
      <c r="O1501" s="26">
        <v>71</v>
      </c>
      <c r="P1501" s="67">
        <v>23720</v>
      </c>
      <c r="Q1501" s="21"/>
      <c r="R1501" s="22">
        <f t="shared" si="48"/>
        <v>0</v>
      </c>
      <c r="S1501" s="129">
        <f t="shared" si="49"/>
        <v>0</v>
      </c>
    </row>
    <row r="1502" spans="1:19" s="23" customFormat="1">
      <c r="A1502" s="130" t="s">
        <v>4117</v>
      </c>
      <c r="B1502" s="24" t="s">
        <v>17</v>
      </c>
      <c r="C1502" s="24" t="s">
        <v>326</v>
      </c>
      <c r="D1502" s="24">
        <v>574666</v>
      </c>
      <c r="E1502" s="21">
        <v>5452000833211</v>
      </c>
      <c r="F1502" s="24">
        <v>124014</v>
      </c>
      <c r="G1502" s="24" t="s">
        <v>1556</v>
      </c>
      <c r="H1502" s="20">
        <v>99</v>
      </c>
      <c r="I1502" s="20" t="s">
        <v>42</v>
      </c>
      <c r="J1502" s="25" t="s">
        <v>27</v>
      </c>
      <c r="K1502" s="24"/>
      <c r="L1502" s="40" t="s">
        <v>5375</v>
      </c>
      <c r="M1502" s="24" t="s">
        <v>19</v>
      </c>
      <c r="N1502" s="24" t="s">
        <v>19</v>
      </c>
      <c r="O1502" s="26">
        <v>72</v>
      </c>
      <c r="P1502" s="67">
        <v>22780</v>
      </c>
      <c r="Q1502" s="21"/>
      <c r="R1502" s="22">
        <f t="shared" si="48"/>
        <v>0</v>
      </c>
      <c r="S1502" s="129">
        <f t="shared" si="49"/>
        <v>0</v>
      </c>
    </row>
    <row r="1503" spans="1:19" s="23" customFormat="1">
      <c r="A1503" s="130" t="s">
        <v>4117</v>
      </c>
      <c r="B1503" s="24" t="s">
        <v>17</v>
      </c>
      <c r="C1503" s="24" t="s">
        <v>326</v>
      </c>
      <c r="D1503" s="24">
        <v>545861</v>
      </c>
      <c r="E1503" s="21">
        <v>5452000733726</v>
      </c>
      <c r="F1503" s="24"/>
      <c r="G1503" s="24" t="s">
        <v>1556</v>
      </c>
      <c r="H1503" s="20">
        <v>99</v>
      </c>
      <c r="I1503" s="20" t="s">
        <v>42</v>
      </c>
      <c r="J1503" s="25" t="s">
        <v>27</v>
      </c>
      <c r="K1503" s="24"/>
      <c r="L1503" s="40" t="s">
        <v>5376</v>
      </c>
      <c r="M1503" s="24" t="s">
        <v>19</v>
      </c>
      <c r="N1503" s="24" t="s">
        <v>19</v>
      </c>
      <c r="O1503" s="26">
        <v>72</v>
      </c>
      <c r="P1503" s="67">
        <v>25720</v>
      </c>
      <c r="Q1503" s="21"/>
      <c r="R1503" s="22">
        <f t="shared" si="48"/>
        <v>0</v>
      </c>
      <c r="S1503" s="129">
        <f t="shared" si="49"/>
        <v>0</v>
      </c>
    </row>
    <row r="1504" spans="1:19" s="23" customFormat="1">
      <c r="A1504" s="130" t="s">
        <v>4117</v>
      </c>
      <c r="B1504" s="24" t="s">
        <v>17</v>
      </c>
      <c r="C1504" s="24" t="s">
        <v>326</v>
      </c>
      <c r="D1504" s="24">
        <v>519531</v>
      </c>
      <c r="E1504" s="21">
        <v>4038526290717</v>
      </c>
      <c r="F1504" s="24"/>
      <c r="G1504" s="24" t="s">
        <v>2277</v>
      </c>
      <c r="H1504" s="20">
        <v>98</v>
      </c>
      <c r="I1504" s="20" t="s">
        <v>42</v>
      </c>
      <c r="J1504" s="25"/>
      <c r="K1504" s="24"/>
      <c r="L1504" s="40" t="s">
        <v>5377</v>
      </c>
      <c r="M1504" s="24" t="s">
        <v>321</v>
      </c>
      <c r="N1504" s="24" t="s">
        <v>19</v>
      </c>
      <c r="O1504" s="26">
        <v>70</v>
      </c>
      <c r="P1504" s="67">
        <v>31320</v>
      </c>
      <c r="Q1504" s="21"/>
      <c r="R1504" s="22">
        <f t="shared" si="48"/>
        <v>0</v>
      </c>
      <c r="S1504" s="129">
        <f t="shared" si="49"/>
        <v>0</v>
      </c>
    </row>
    <row r="1505" spans="1:19" s="23" customFormat="1">
      <c r="A1505" s="130" t="s">
        <v>4117</v>
      </c>
      <c r="B1505" s="24" t="s">
        <v>17</v>
      </c>
      <c r="C1505" s="24" t="s">
        <v>326</v>
      </c>
      <c r="D1505" s="24">
        <v>574632</v>
      </c>
      <c r="E1505" s="21">
        <v>5452000832887</v>
      </c>
      <c r="F1505" s="24">
        <v>137908</v>
      </c>
      <c r="G1505" s="24" t="s">
        <v>2258</v>
      </c>
      <c r="H1505" s="41">
        <v>93</v>
      </c>
      <c r="I1505" s="20" t="s">
        <v>42</v>
      </c>
      <c r="J1505" s="25" t="s">
        <v>27</v>
      </c>
      <c r="K1505" s="24"/>
      <c r="L1505" s="40" t="s">
        <v>4998</v>
      </c>
      <c r="M1505" s="24" t="s">
        <v>321</v>
      </c>
      <c r="N1505" s="24" t="s">
        <v>320</v>
      </c>
      <c r="O1505" s="26">
        <v>72</v>
      </c>
      <c r="P1505" s="67">
        <v>20770</v>
      </c>
      <c r="Q1505" s="21"/>
      <c r="R1505" s="22">
        <f t="shared" si="48"/>
        <v>0</v>
      </c>
      <c r="S1505" s="129">
        <f t="shared" si="49"/>
        <v>0</v>
      </c>
    </row>
    <row r="1506" spans="1:19" s="23" customFormat="1">
      <c r="A1506" s="130" t="s">
        <v>4117</v>
      </c>
      <c r="B1506" s="24" t="s">
        <v>17</v>
      </c>
      <c r="C1506" s="24" t="s">
        <v>326</v>
      </c>
      <c r="D1506" s="24">
        <v>529105</v>
      </c>
      <c r="E1506" s="21">
        <v>3188649821730</v>
      </c>
      <c r="F1506" s="24">
        <v>94937</v>
      </c>
      <c r="G1506" s="24" t="s">
        <v>74</v>
      </c>
      <c r="H1506" s="20">
        <v>95</v>
      </c>
      <c r="I1506" s="20" t="s">
        <v>30</v>
      </c>
      <c r="J1506" s="25"/>
      <c r="K1506" s="24" t="s">
        <v>1984</v>
      </c>
      <c r="L1506" s="40" t="s">
        <v>4999</v>
      </c>
      <c r="M1506" s="24" t="s">
        <v>321</v>
      </c>
      <c r="N1506" s="24" t="s">
        <v>321</v>
      </c>
      <c r="O1506" s="26">
        <v>70</v>
      </c>
      <c r="P1506" s="67">
        <v>26940</v>
      </c>
      <c r="Q1506" s="21"/>
      <c r="R1506" s="22">
        <f t="shared" si="48"/>
        <v>0</v>
      </c>
      <c r="S1506" s="129">
        <f t="shared" si="49"/>
        <v>0</v>
      </c>
    </row>
    <row r="1507" spans="1:19" s="23" customFormat="1">
      <c r="A1507" s="130" t="s">
        <v>4117</v>
      </c>
      <c r="B1507" s="24" t="s">
        <v>17</v>
      </c>
      <c r="C1507" s="24" t="s">
        <v>326</v>
      </c>
      <c r="D1507" s="24">
        <v>574595</v>
      </c>
      <c r="E1507" s="21">
        <v>5452000832603</v>
      </c>
      <c r="F1507" s="24">
        <v>130464</v>
      </c>
      <c r="G1507" s="24" t="s">
        <v>128</v>
      </c>
      <c r="H1507" s="20">
        <v>92</v>
      </c>
      <c r="I1507" s="20" t="s">
        <v>42</v>
      </c>
      <c r="J1507" s="25" t="s">
        <v>27</v>
      </c>
      <c r="K1507" s="24"/>
      <c r="L1507" s="40" t="s">
        <v>5000</v>
      </c>
      <c r="M1507" s="24" t="s">
        <v>321</v>
      </c>
      <c r="N1507" s="24" t="s">
        <v>19</v>
      </c>
      <c r="O1507" s="26">
        <v>72</v>
      </c>
      <c r="P1507" s="67">
        <v>16750</v>
      </c>
      <c r="Q1507" s="21"/>
      <c r="R1507" s="22">
        <f t="shared" si="48"/>
        <v>0</v>
      </c>
      <c r="S1507" s="129">
        <f t="shared" si="49"/>
        <v>0</v>
      </c>
    </row>
    <row r="1508" spans="1:19" s="23" customFormat="1">
      <c r="A1508" s="130" t="s">
        <v>4117</v>
      </c>
      <c r="B1508" s="24" t="s">
        <v>17</v>
      </c>
      <c r="C1508" s="24" t="s">
        <v>326</v>
      </c>
      <c r="D1508" s="24">
        <v>581305</v>
      </c>
      <c r="E1508" s="21"/>
      <c r="F1508" s="24"/>
      <c r="G1508" s="24" t="s">
        <v>128</v>
      </c>
      <c r="H1508" s="20">
        <v>92</v>
      </c>
      <c r="I1508" s="20" t="s">
        <v>42</v>
      </c>
      <c r="J1508" s="25" t="s">
        <v>27</v>
      </c>
      <c r="K1508" s="24"/>
      <c r="L1508" s="40" t="s">
        <v>5001</v>
      </c>
      <c r="M1508" s="24"/>
      <c r="N1508" s="24"/>
      <c r="O1508" s="26"/>
      <c r="P1508" s="67">
        <v>18460</v>
      </c>
      <c r="Q1508" s="21"/>
      <c r="R1508" s="22">
        <f t="shared" si="48"/>
        <v>0</v>
      </c>
      <c r="S1508" s="129">
        <f t="shared" si="49"/>
        <v>0</v>
      </c>
    </row>
    <row r="1509" spans="1:19" s="23" customFormat="1">
      <c r="A1509" s="130" t="s">
        <v>4117</v>
      </c>
      <c r="B1509" s="24" t="s">
        <v>17</v>
      </c>
      <c r="C1509" s="24" t="s">
        <v>326</v>
      </c>
      <c r="D1509" s="24">
        <v>532432</v>
      </c>
      <c r="E1509" s="21">
        <v>5452000488251</v>
      </c>
      <c r="F1509" s="24">
        <v>98427</v>
      </c>
      <c r="G1509" s="24" t="s">
        <v>125</v>
      </c>
      <c r="H1509" s="20">
        <v>95</v>
      </c>
      <c r="I1509" s="20" t="s">
        <v>30</v>
      </c>
      <c r="J1509" s="25" t="s">
        <v>27</v>
      </c>
      <c r="K1509" s="24"/>
      <c r="L1509" s="40" t="s">
        <v>5002</v>
      </c>
      <c r="M1509" s="24" t="s">
        <v>19</v>
      </c>
      <c r="N1509" s="24" t="s">
        <v>320</v>
      </c>
      <c r="O1509" s="26">
        <v>72</v>
      </c>
      <c r="P1509" s="67">
        <v>19730</v>
      </c>
      <c r="Q1509" s="21"/>
      <c r="R1509" s="22">
        <f t="shared" si="48"/>
        <v>0</v>
      </c>
      <c r="S1509" s="129">
        <f t="shared" si="49"/>
        <v>0</v>
      </c>
    </row>
    <row r="1510" spans="1:19" s="23" customFormat="1">
      <c r="A1510" s="130" t="s">
        <v>4117</v>
      </c>
      <c r="B1510" s="24" t="s">
        <v>17</v>
      </c>
      <c r="C1510" s="24" t="s">
        <v>326</v>
      </c>
      <c r="D1510" s="24">
        <v>548272</v>
      </c>
      <c r="E1510" s="21">
        <v>5452000811882</v>
      </c>
      <c r="F1510" s="24">
        <v>99490</v>
      </c>
      <c r="G1510" s="24" t="s">
        <v>125</v>
      </c>
      <c r="H1510" s="20">
        <v>95</v>
      </c>
      <c r="I1510" s="20" t="s">
        <v>42</v>
      </c>
      <c r="J1510" s="25" t="s">
        <v>27</v>
      </c>
      <c r="K1510" s="24"/>
      <c r="L1510" s="40" t="s">
        <v>5003</v>
      </c>
      <c r="M1510" s="24" t="s">
        <v>328</v>
      </c>
      <c r="N1510" s="24" t="s">
        <v>19</v>
      </c>
      <c r="O1510" s="26">
        <v>70</v>
      </c>
      <c r="P1510" s="67">
        <v>20880</v>
      </c>
      <c r="Q1510" s="21"/>
      <c r="R1510" s="22">
        <f t="shared" si="48"/>
        <v>0</v>
      </c>
      <c r="S1510" s="129">
        <f t="shared" si="49"/>
        <v>0</v>
      </c>
    </row>
    <row r="1511" spans="1:19" s="23" customFormat="1">
      <c r="A1511" s="130" t="s">
        <v>4117</v>
      </c>
      <c r="B1511" s="24" t="s">
        <v>17</v>
      </c>
      <c r="C1511" s="24" t="s">
        <v>326</v>
      </c>
      <c r="D1511" s="24">
        <v>574650</v>
      </c>
      <c r="E1511" s="21">
        <v>5452000833051</v>
      </c>
      <c r="F1511" s="24">
        <v>122127</v>
      </c>
      <c r="G1511" s="24" t="s">
        <v>125</v>
      </c>
      <c r="H1511" s="20">
        <v>95</v>
      </c>
      <c r="I1511" s="20" t="s">
        <v>42</v>
      </c>
      <c r="J1511" s="25" t="s">
        <v>27</v>
      </c>
      <c r="K1511" s="24"/>
      <c r="L1511" s="40" t="s">
        <v>5004</v>
      </c>
      <c r="M1511" s="24" t="s">
        <v>19</v>
      </c>
      <c r="N1511" s="24" t="s">
        <v>320</v>
      </c>
      <c r="O1511" s="26">
        <v>72</v>
      </c>
      <c r="P1511" s="67">
        <v>20140</v>
      </c>
      <c r="Q1511" s="21"/>
      <c r="R1511" s="22">
        <f t="shared" si="48"/>
        <v>0</v>
      </c>
      <c r="S1511" s="129">
        <f t="shared" si="49"/>
        <v>0</v>
      </c>
    </row>
    <row r="1512" spans="1:19" s="23" customFormat="1">
      <c r="A1512" s="130" t="s">
        <v>4117</v>
      </c>
      <c r="B1512" s="24" t="s">
        <v>17</v>
      </c>
      <c r="C1512" s="24" t="s">
        <v>326</v>
      </c>
      <c r="D1512" s="24">
        <v>578629</v>
      </c>
      <c r="E1512" s="21">
        <v>4038526041746</v>
      </c>
      <c r="F1512" s="24">
        <v>122128</v>
      </c>
      <c r="G1512" s="24" t="s">
        <v>125</v>
      </c>
      <c r="H1512" s="20">
        <v>95</v>
      </c>
      <c r="I1512" s="20" t="s">
        <v>42</v>
      </c>
      <c r="J1512" s="25" t="s">
        <v>27</v>
      </c>
      <c r="K1512" s="24" t="s">
        <v>1984</v>
      </c>
      <c r="L1512" s="40" t="s">
        <v>5005</v>
      </c>
      <c r="M1512" s="24" t="s">
        <v>321</v>
      </c>
      <c r="N1512" s="24" t="s">
        <v>320</v>
      </c>
      <c r="O1512" s="26">
        <v>72</v>
      </c>
      <c r="P1512" s="67">
        <v>22860</v>
      </c>
      <c r="Q1512" s="21"/>
      <c r="R1512" s="22">
        <f t="shared" si="48"/>
        <v>0</v>
      </c>
      <c r="S1512" s="129">
        <f t="shared" si="49"/>
        <v>0</v>
      </c>
    </row>
    <row r="1513" spans="1:19" s="23" customFormat="1">
      <c r="A1513" s="130" t="s">
        <v>4117</v>
      </c>
      <c r="B1513" s="24" t="s">
        <v>17</v>
      </c>
      <c r="C1513" s="24" t="s">
        <v>326</v>
      </c>
      <c r="D1513" s="24">
        <v>526253</v>
      </c>
      <c r="E1513" s="21">
        <v>3188649809738</v>
      </c>
      <c r="F1513" s="24">
        <v>111132</v>
      </c>
      <c r="G1513" s="24" t="s">
        <v>2262</v>
      </c>
      <c r="H1513" s="20">
        <v>99</v>
      </c>
      <c r="I1513" s="20" t="s">
        <v>30</v>
      </c>
      <c r="J1513" s="25" t="s">
        <v>27</v>
      </c>
      <c r="K1513" s="24"/>
      <c r="L1513" s="40" t="s">
        <v>5006</v>
      </c>
      <c r="M1513" s="24" t="s">
        <v>321</v>
      </c>
      <c r="N1513" s="24" t="s">
        <v>321</v>
      </c>
      <c r="O1513" s="26">
        <v>71</v>
      </c>
      <c r="P1513" s="67">
        <v>23910</v>
      </c>
      <c r="Q1513" s="21"/>
      <c r="R1513" s="22">
        <f t="shared" si="48"/>
        <v>0</v>
      </c>
      <c r="S1513" s="129">
        <f t="shared" si="49"/>
        <v>0</v>
      </c>
    </row>
    <row r="1514" spans="1:19" s="23" customFormat="1">
      <c r="A1514" s="130" t="s">
        <v>4117</v>
      </c>
      <c r="B1514" s="24" t="s">
        <v>17</v>
      </c>
      <c r="C1514" s="24" t="s">
        <v>326</v>
      </c>
      <c r="D1514" s="24">
        <v>581341</v>
      </c>
      <c r="E1514" s="21">
        <v>4038526071989</v>
      </c>
      <c r="F1514" s="24"/>
      <c r="G1514" s="24" t="s">
        <v>2262</v>
      </c>
      <c r="H1514" s="20">
        <v>99</v>
      </c>
      <c r="I1514" s="20" t="s">
        <v>42</v>
      </c>
      <c r="J1514" s="25" t="s">
        <v>27</v>
      </c>
      <c r="K1514" s="24"/>
      <c r="L1514" s="40" t="s">
        <v>5007</v>
      </c>
      <c r="M1514" s="24"/>
      <c r="N1514" s="24"/>
      <c r="O1514" s="26"/>
      <c r="P1514" s="67">
        <v>24490</v>
      </c>
      <c r="Q1514" s="21"/>
      <c r="R1514" s="22">
        <f t="shared" si="48"/>
        <v>0</v>
      </c>
      <c r="S1514" s="129">
        <f t="shared" si="49"/>
        <v>0</v>
      </c>
    </row>
    <row r="1515" spans="1:19" s="23" customFormat="1">
      <c r="A1515" s="130" t="s">
        <v>4117</v>
      </c>
      <c r="B1515" s="24" t="s">
        <v>17</v>
      </c>
      <c r="C1515" s="24" t="s">
        <v>326</v>
      </c>
      <c r="D1515" s="24">
        <v>532336</v>
      </c>
      <c r="E1515" s="21">
        <v>5452000486516</v>
      </c>
      <c r="F1515" s="24">
        <v>74474</v>
      </c>
      <c r="G1515" s="24" t="s">
        <v>127</v>
      </c>
      <c r="H1515" s="20">
        <v>95</v>
      </c>
      <c r="I1515" s="20" t="s">
        <v>42</v>
      </c>
      <c r="J1515" s="25" t="s">
        <v>27</v>
      </c>
      <c r="K1515" s="24"/>
      <c r="L1515" s="40" t="s">
        <v>5008</v>
      </c>
      <c r="M1515" s="24" t="s">
        <v>328</v>
      </c>
      <c r="N1515" s="24" t="s">
        <v>320</v>
      </c>
      <c r="O1515" s="26">
        <v>70</v>
      </c>
      <c r="P1515" s="67">
        <v>22800</v>
      </c>
      <c r="Q1515" s="21"/>
      <c r="R1515" s="22">
        <f t="shared" si="48"/>
        <v>0</v>
      </c>
      <c r="S1515" s="129">
        <f t="shared" si="49"/>
        <v>0</v>
      </c>
    </row>
    <row r="1516" spans="1:19" s="23" customFormat="1">
      <c r="A1516" s="130" t="s">
        <v>4117</v>
      </c>
      <c r="B1516" s="24" t="s">
        <v>17</v>
      </c>
      <c r="C1516" s="24" t="s">
        <v>326</v>
      </c>
      <c r="D1516" s="24">
        <v>574658</v>
      </c>
      <c r="E1516" s="21">
        <v>5452000833136</v>
      </c>
      <c r="F1516" s="24">
        <v>138377</v>
      </c>
      <c r="G1516" s="24" t="s">
        <v>127</v>
      </c>
      <c r="H1516" s="20">
        <v>95</v>
      </c>
      <c r="I1516" s="20" t="s">
        <v>42</v>
      </c>
      <c r="J1516" s="25" t="s">
        <v>27</v>
      </c>
      <c r="K1516" s="24"/>
      <c r="L1516" s="40" t="s">
        <v>5008</v>
      </c>
      <c r="M1516" s="24" t="s">
        <v>321</v>
      </c>
      <c r="N1516" s="24" t="s">
        <v>320</v>
      </c>
      <c r="O1516" s="26">
        <v>72</v>
      </c>
      <c r="P1516" s="67">
        <v>22810</v>
      </c>
      <c r="Q1516" s="21"/>
      <c r="R1516" s="22">
        <f t="shared" si="48"/>
        <v>0</v>
      </c>
      <c r="S1516" s="129">
        <f t="shared" si="49"/>
        <v>0</v>
      </c>
    </row>
    <row r="1517" spans="1:19" s="23" customFormat="1">
      <c r="A1517" s="130" t="s">
        <v>4117</v>
      </c>
      <c r="B1517" s="24" t="s">
        <v>17</v>
      </c>
      <c r="C1517" s="24" t="s">
        <v>326</v>
      </c>
      <c r="D1517" s="24">
        <v>522754</v>
      </c>
      <c r="E1517" s="21">
        <v>4038526111685</v>
      </c>
      <c r="F1517" s="24"/>
      <c r="G1517" s="24" t="s">
        <v>124</v>
      </c>
      <c r="H1517" s="20">
        <v>94</v>
      </c>
      <c r="I1517" s="20" t="s">
        <v>42</v>
      </c>
      <c r="J1517" s="25"/>
      <c r="K1517" s="24"/>
      <c r="L1517" s="40" t="s">
        <v>5009</v>
      </c>
      <c r="M1517" s="24" t="s">
        <v>321</v>
      </c>
      <c r="N1517" s="24" t="s">
        <v>19</v>
      </c>
      <c r="O1517" s="26">
        <v>71</v>
      </c>
      <c r="P1517" s="67">
        <v>22410</v>
      </c>
      <c r="Q1517" s="21"/>
      <c r="R1517" s="22">
        <f t="shared" si="48"/>
        <v>0</v>
      </c>
      <c r="S1517" s="129">
        <f t="shared" si="49"/>
        <v>0</v>
      </c>
    </row>
    <row r="1518" spans="1:19" s="23" customFormat="1">
      <c r="A1518" s="130" t="s">
        <v>4117</v>
      </c>
      <c r="B1518" s="24" t="s">
        <v>17</v>
      </c>
      <c r="C1518" s="24" t="s">
        <v>326</v>
      </c>
      <c r="D1518" s="24">
        <v>574660</v>
      </c>
      <c r="E1518" s="21">
        <v>5452000833150</v>
      </c>
      <c r="F1518" s="24">
        <v>115168</v>
      </c>
      <c r="G1518" s="24" t="s">
        <v>124</v>
      </c>
      <c r="H1518" s="20">
        <v>98</v>
      </c>
      <c r="I1518" s="20" t="s">
        <v>42</v>
      </c>
      <c r="J1518" s="25" t="s">
        <v>27</v>
      </c>
      <c r="K1518" s="24"/>
      <c r="L1518" s="40" t="s">
        <v>5010</v>
      </c>
      <c r="M1518" s="24" t="s">
        <v>19</v>
      </c>
      <c r="N1518" s="24" t="s">
        <v>19</v>
      </c>
      <c r="O1518" s="26">
        <v>72</v>
      </c>
      <c r="P1518" s="67">
        <v>21840</v>
      </c>
      <c r="Q1518" s="21"/>
      <c r="R1518" s="22">
        <f t="shared" si="48"/>
        <v>0</v>
      </c>
      <c r="S1518" s="129">
        <f t="shared" si="49"/>
        <v>0</v>
      </c>
    </row>
    <row r="1519" spans="1:19" s="23" customFormat="1">
      <c r="A1519" s="130" t="s">
        <v>4117</v>
      </c>
      <c r="B1519" s="24" t="s">
        <v>17</v>
      </c>
      <c r="C1519" s="24" t="s">
        <v>326</v>
      </c>
      <c r="D1519" s="24">
        <v>574661</v>
      </c>
      <c r="E1519" s="21">
        <v>5452000833167</v>
      </c>
      <c r="F1519" s="24">
        <v>137909</v>
      </c>
      <c r="G1519" s="24" t="s">
        <v>109</v>
      </c>
      <c r="H1519" s="20">
        <v>101</v>
      </c>
      <c r="I1519" s="20" t="s">
        <v>42</v>
      </c>
      <c r="J1519" s="25" t="s">
        <v>27</v>
      </c>
      <c r="K1519" s="24"/>
      <c r="L1519" s="40" t="s">
        <v>5011</v>
      </c>
      <c r="M1519" s="24" t="s">
        <v>19</v>
      </c>
      <c r="N1519" s="24" t="s">
        <v>320</v>
      </c>
      <c r="O1519" s="26">
        <v>72</v>
      </c>
      <c r="P1519" s="67">
        <v>23180</v>
      </c>
      <c r="Q1519" s="21"/>
      <c r="R1519" s="22">
        <f t="shared" si="48"/>
        <v>0</v>
      </c>
      <c r="S1519" s="129">
        <f t="shared" si="49"/>
        <v>0</v>
      </c>
    </row>
    <row r="1520" spans="1:19" s="23" customFormat="1">
      <c r="A1520" s="130" t="s">
        <v>4117</v>
      </c>
      <c r="B1520" s="24" t="s">
        <v>17</v>
      </c>
      <c r="C1520" s="24" t="s">
        <v>326</v>
      </c>
      <c r="D1520" s="24">
        <v>532266</v>
      </c>
      <c r="E1520" s="21">
        <v>5452000483607</v>
      </c>
      <c r="F1520" s="24">
        <v>90629</v>
      </c>
      <c r="G1520" s="24" t="s">
        <v>109</v>
      </c>
      <c r="H1520" s="20">
        <v>97</v>
      </c>
      <c r="I1520" s="20" t="s">
        <v>42</v>
      </c>
      <c r="J1520" s="25"/>
      <c r="K1520" s="24"/>
      <c r="L1520" s="40" t="s">
        <v>5012</v>
      </c>
      <c r="M1520" s="24" t="s">
        <v>321</v>
      </c>
      <c r="N1520" s="24" t="s">
        <v>19</v>
      </c>
      <c r="O1520" s="26">
        <v>69</v>
      </c>
      <c r="P1520" s="67">
        <v>23070</v>
      </c>
      <c r="Q1520" s="21"/>
      <c r="R1520" s="22">
        <f t="shared" si="48"/>
        <v>0</v>
      </c>
      <c r="S1520" s="129">
        <f t="shared" si="49"/>
        <v>0</v>
      </c>
    </row>
    <row r="1521" spans="1:19" s="23" customFormat="1">
      <c r="A1521" s="130" t="s">
        <v>4117</v>
      </c>
      <c r="B1521" s="24" t="s">
        <v>17</v>
      </c>
      <c r="C1521" s="24" t="s">
        <v>326</v>
      </c>
      <c r="D1521" s="24">
        <v>523283</v>
      </c>
      <c r="E1521" s="21">
        <v>4038526320421</v>
      </c>
      <c r="F1521" s="24"/>
      <c r="G1521" s="24" t="s">
        <v>126</v>
      </c>
      <c r="H1521" s="20">
        <v>97</v>
      </c>
      <c r="I1521" s="20" t="s">
        <v>42</v>
      </c>
      <c r="J1521" s="25" t="s">
        <v>27</v>
      </c>
      <c r="K1521" s="24"/>
      <c r="L1521" s="40" t="s">
        <v>5013</v>
      </c>
      <c r="M1521" s="24" t="s">
        <v>328</v>
      </c>
      <c r="N1521" s="24" t="s">
        <v>321</v>
      </c>
      <c r="O1521" s="26">
        <v>70</v>
      </c>
      <c r="P1521" s="67">
        <v>21070</v>
      </c>
      <c r="Q1521" s="21"/>
      <c r="R1521" s="22">
        <f t="shared" si="48"/>
        <v>0</v>
      </c>
      <c r="S1521" s="129">
        <f t="shared" si="49"/>
        <v>0</v>
      </c>
    </row>
    <row r="1522" spans="1:19" s="23" customFormat="1">
      <c r="A1522" s="130" t="s">
        <v>4117</v>
      </c>
      <c r="B1522" s="24" t="s">
        <v>17</v>
      </c>
      <c r="C1522" s="24" t="s">
        <v>326</v>
      </c>
      <c r="D1522" s="24">
        <v>574663</v>
      </c>
      <c r="E1522" s="21">
        <v>5452000833181</v>
      </c>
      <c r="F1522" s="24">
        <v>137910</v>
      </c>
      <c r="G1522" s="24" t="s">
        <v>126</v>
      </c>
      <c r="H1522" s="20">
        <v>97</v>
      </c>
      <c r="I1522" s="20" t="s">
        <v>42</v>
      </c>
      <c r="J1522" s="25" t="s">
        <v>27</v>
      </c>
      <c r="K1522" s="24"/>
      <c r="L1522" s="40" t="s">
        <v>5014</v>
      </c>
      <c r="M1522" s="24" t="s">
        <v>19</v>
      </c>
      <c r="N1522" s="24" t="s">
        <v>320</v>
      </c>
      <c r="O1522" s="26">
        <v>72</v>
      </c>
      <c r="P1522" s="67">
        <v>20350</v>
      </c>
      <c r="Q1522" s="21"/>
      <c r="R1522" s="22">
        <f t="shared" si="48"/>
        <v>0</v>
      </c>
      <c r="S1522" s="129">
        <f t="shared" si="49"/>
        <v>0</v>
      </c>
    </row>
    <row r="1523" spans="1:19" s="23" customFormat="1">
      <c r="A1523" s="130" t="s">
        <v>4117</v>
      </c>
      <c r="B1523" s="24" t="s">
        <v>17</v>
      </c>
      <c r="C1523" s="24" t="s">
        <v>326</v>
      </c>
      <c r="D1523" s="24">
        <v>545860</v>
      </c>
      <c r="E1523" s="21">
        <v>5452000733719</v>
      </c>
      <c r="F1523" s="24"/>
      <c r="G1523" s="24" t="s">
        <v>126</v>
      </c>
      <c r="H1523" s="20">
        <v>97</v>
      </c>
      <c r="I1523" s="20" t="s">
        <v>42</v>
      </c>
      <c r="J1523" s="25" t="s">
        <v>27</v>
      </c>
      <c r="K1523" s="24"/>
      <c r="L1523" s="40" t="s">
        <v>5015</v>
      </c>
      <c r="M1523" s="24" t="s">
        <v>19</v>
      </c>
      <c r="N1523" s="24" t="s">
        <v>320</v>
      </c>
      <c r="O1523" s="26">
        <v>72</v>
      </c>
      <c r="P1523" s="67">
        <v>22320</v>
      </c>
      <c r="Q1523" s="21"/>
      <c r="R1523" s="22">
        <f t="shared" si="48"/>
        <v>0</v>
      </c>
      <c r="S1523" s="129">
        <f t="shared" si="49"/>
        <v>0</v>
      </c>
    </row>
    <row r="1524" spans="1:19" s="23" customFormat="1">
      <c r="A1524" s="130" t="s">
        <v>4117</v>
      </c>
      <c r="B1524" s="24" t="s">
        <v>17</v>
      </c>
      <c r="C1524" s="24" t="s">
        <v>326</v>
      </c>
      <c r="D1524" s="24">
        <v>524354</v>
      </c>
      <c r="E1524" s="21">
        <v>4038526323460</v>
      </c>
      <c r="F1524" s="24">
        <v>74859</v>
      </c>
      <c r="G1524" s="24" t="s">
        <v>123</v>
      </c>
      <c r="H1524" s="20">
        <v>100</v>
      </c>
      <c r="I1524" s="20" t="s">
        <v>42</v>
      </c>
      <c r="J1524" s="25" t="s">
        <v>27</v>
      </c>
      <c r="K1524" s="24" t="s">
        <v>1984</v>
      </c>
      <c r="L1524" s="40" t="s">
        <v>5016</v>
      </c>
      <c r="M1524" s="24" t="s">
        <v>321</v>
      </c>
      <c r="N1524" s="24" t="s">
        <v>19</v>
      </c>
      <c r="O1524" s="26">
        <v>70</v>
      </c>
      <c r="P1524" s="67">
        <v>23590</v>
      </c>
      <c r="Q1524" s="21"/>
      <c r="R1524" s="22">
        <f t="shared" si="48"/>
        <v>0</v>
      </c>
      <c r="S1524" s="129">
        <f t="shared" si="49"/>
        <v>0</v>
      </c>
    </row>
    <row r="1525" spans="1:19" s="23" customFormat="1">
      <c r="A1525" s="130" t="s">
        <v>4117</v>
      </c>
      <c r="B1525" s="24" t="s">
        <v>17</v>
      </c>
      <c r="C1525" s="24" t="s">
        <v>326</v>
      </c>
      <c r="D1525" s="24">
        <v>574667</v>
      </c>
      <c r="E1525" s="21">
        <v>5452000833228</v>
      </c>
      <c r="F1525" s="24">
        <v>111133</v>
      </c>
      <c r="G1525" s="24" t="s">
        <v>123</v>
      </c>
      <c r="H1525" s="20">
        <v>100</v>
      </c>
      <c r="I1525" s="20" t="s">
        <v>42</v>
      </c>
      <c r="J1525" s="25" t="s">
        <v>27</v>
      </c>
      <c r="K1525" s="24"/>
      <c r="L1525" s="40" t="s">
        <v>5017</v>
      </c>
      <c r="M1525" s="24" t="s">
        <v>19</v>
      </c>
      <c r="N1525" s="24" t="s">
        <v>19</v>
      </c>
      <c r="O1525" s="26">
        <v>72</v>
      </c>
      <c r="P1525" s="67">
        <v>21540</v>
      </c>
      <c r="Q1525" s="21"/>
      <c r="R1525" s="22">
        <f t="shared" si="48"/>
        <v>0</v>
      </c>
      <c r="S1525" s="129">
        <f t="shared" si="49"/>
        <v>0</v>
      </c>
    </row>
    <row r="1526" spans="1:19" s="23" customFormat="1">
      <c r="A1526" s="130" t="s">
        <v>4117</v>
      </c>
      <c r="B1526" s="24" t="s">
        <v>17</v>
      </c>
      <c r="C1526" s="24" t="s">
        <v>326</v>
      </c>
      <c r="D1526" s="24">
        <v>518281</v>
      </c>
      <c r="E1526" s="21">
        <v>4038526279972</v>
      </c>
      <c r="F1526" s="24">
        <v>50902</v>
      </c>
      <c r="G1526" s="24" t="s">
        <v>2271</v>
      </c>
      <c r="H1526" s="20">
        <v>100</v>
      </c>
      <c r="I1526" s="20" t="s">
        <v>30</v>
      </c>
      <c r="J1526" s="25"/>
      <c r="K1526" s="24" t="s">
        <v>1984</v>
      </c>
      <c r="L1526" s="40" t="s">
        <v>5018</v>
      </c>
      <c r="M1526" s="24" t="s">
        <v>328</v>
      </c>
      <c r="N1526" s="24" t="s">
        <v>321</v>
      </c>
      <c r="O1526" s="26">
        <v>71</v>
      </c>
      <c r="P1526" s="67">
        <v>28860</v>
      </c>
      <c r="Q1526" s="21"/>
      <c r="R1526" s="22">
        <f t="shared" si="48"/>
        <v>0</v>
      </c>
      <c r="S1526" s="129">
        <f t="shared" si="49"/>
        <v>0</v>
      </c>
    </row>
    <row r="1527" spans="1:19" s="23" customFormat="1">
      <c r="A1527" s="130" t="s">
        <v>4117</v>
      </c>
      <c r="B1527" s="24" t="s">
        <v>17</v>
      </c>
      <c r="C1527" s="24" t="s">
        <v>326</v>
      </c>
      <c r="D1527" s="24">
        <v>534128</v>
      </c>
      <c r="E1527" s="21">
        <v>5452000555564</v>
      </c>
      <c r="F1527" s="24">
        <v>99486</v>
      </c>
      <c r="G1527" s="24" t="s">
        <v>2271</v>
      </c>
      <c r="H1527" s="20">
        <v>100</v>
      </c>
      <c r="I1527" s="20" t="s">
        <v>30</v>
      </c>
      <c r="J1527" s="25"/>
      <c r="K1527" s="24"/>
      <c r="L1527" s="40" t="s">
        <v>5019</v>
      </c>
      <c r="M1527" s="24" t="s">
        <v>19</v>
      </c>
      <c r="N1527" s="24" t="s">
        <v>19</v>
      </c>
      <c r="O1527" s="26">
        <v>71</v>
      </c>
      <c r="P1527" s="67">
        <v>24260</v>
      </c>
      <c r="Q1527" s="21"/>
      <c r="R1527" s="22">
        <f t="shared" si="48"/>
        <v>0</v>
      </c>
      <c r="S1527" s="129">
        <f t="shared" si="49"/>
        <v>0</v>
      </c>
    </row>
    <row r="1528" spans="1:19" s="23" customFormat="1">
      <c r="A1528" s="130" t="s">
        <v>4117</v>
      </c>
      <c r="B1528" s="24" t="s">
        <v>17</v>
      </c>
      <c r="C1528" s="24" t="s">
        <v>326</v>
      </c>
      <c r="D1528" s="24">
        <v>527622</v>
      </c>
      <c r="E1528" s="21">
        <v>3188649815197</v>
      </c>
      <c r="F1528" s="24">
        <v>87638</v>
      </c>
      <c r="G1528" s="24" t="s">
        <v>2271</v>
      </c>
      <c r="H1528" s="20">
        <v>104</v>
      </c>
      <c r="I1528" s="20" t="s">
        <v>42</v>
      </c>
      <c r="J1528" s="25" t="s">
        <v>27</v>
      </c>
      <c r="K1528" s="24" t="s">
        <v>1984</v>
      </c>
      <c r="L1528" s="40" t="s">
        <v>5020</v>
      </c>
      <c r="M1528" s="24" t="s">
        <v>19</v>
      </c>
      <c r="N1528" s="24" t="s">
        <v>19</v>
      </c>
      <c r="O1528" s="26">
        <v>72</v>
      </c>
      <c r="P1528" s="67">
        <v>30080</v>
      </c>
      <c r="Q1528" s="21"/>
      <c r="R1528" s="22">
        <f t="shared" si="48"/>
        <v>0</v>
      </c>
      <c r="S1528" s="129">
        <f t="shared" si="49"/>
        <v>0</v>
      </c>
    </row>
    <row r="1529" spans="1:19" s="23" customFormat="1">
      <c r="A1529" s="130" t="s">
        <v>4117</v>
      </c>
      <c r="B1529" s="24" t="s">
        <v>17</v>
      </c>
      <c r="C1529" s="24" t="s">
        <v>326</v>
      </c>
      <c r="D1529" s="24">
        <v>527990</v>
      </c>
      <c r="E1529" s="21">
        <v>3188649817030</v>
      </c>
      <c r="F1529" s="24">
        <v>88306</v>
      </c>
      <c r="G1529" s="24" t="s">
        <v>2271</v>
      </c>
      <c r="H1529" s="20">
        <v>104</v>
      </c>
      <c r="I1529" s="20" t="s">
        <v>42</v>
      </c>
      <c r="J1529" s="25" t="s">
        <v>27</v>
      </c>
      <c r="K1529" s="24"/>
      <c r="L1529" s="40" t="s">
        <v>5021</v>
      </c>
      <c r="M1529" s="24" t="s">
        <v>19</v>
      </c>
      <c r="N1529" s="24" t="s">
        <v>19</v>
      </c>
      <c r="O1529" s="26">
        <v>72</v>
      </c>
      <c r="P1529" s="67">
        <v>24840</v>
      </c>
      <c r="Q1529" s="21"/>
      <c r="R1529" s="22">
        <f t="shared" si="48"/>
        <v>0</v>
      </c>
      <c r="S1529" s="129">
        <f t="shared" si="49"/>
        <v>0</v>
      </c>
    </row>
    <row r="1530" spans="1:19" s="23" customFormat="1">
      <c r="A1530" s="130" t="s">
        <v>4117</v>
      </c>
      <c r="B1530" s="24" t="s">
        <v>17</v>
      </c>
      <c r="C1530" s="24" t="s">
        <v>326</v>
      </c>
      <c r="D1530" s="24">
        <v>525817</v>
      </c>
      <c r="E1530" s="21">
        <v>3188649808793</v>
      </c>
      <c r="F1530" s="24">
        <v>90303</v>
      </c>
      <c r="G1530" s="24" t="s">
        <v>2275</v>
      </c>
      <c r="H1530" s="20">
        <v>99</v>
      </c>
      <c r="I1530" s="20" t="s">
        <v>42</v>
      </c>
      <c r="J1530" s="25" t="s">
        <v>27</v>
      </c>
      <c r="K1530" s="24"/>
      <c r="L1530" s="40" t="s">
        <v>5022</v>
      </c>
      <c r="M1530" s="24" t="s">
        <v>321</v>
      </c>
      <c r="N1530" s="24" t="s">
        <v>19</v>
      </c>
      <c r="O1530" s="26">
        <v>73</v>
      </c>
      <c r="P1530" s="67">
        <v>24020</v>
      </c>
      <c r="Q1530" s="21"/>
      <c r="R1530" s="22">
        <f t="shared" si="48"/>
        <v>0</v>
      </c>
      <c r="S1530" s="129">
        <f t="shared" si="49"/>
        <v>0</v>
      </c>
    </row>
    <row r="1531" spans="1:19" s="23" customFormat="1">
      <c r="A1531" s="130" t="s">
        <v>4117</v>
      </c>
      <c r="B1531" s="24" t="s">
        <v>17</v>
      </c>
      <c r="C1531" s="24" t="s">
        <v>326</v>
      </c>
      <c r="D1531" s="24">
        <v>574669</v>
      </c>
      <c r="E1531" s="21">
        <v>5452000833242</v>
      </c>
      <c r="F1531" s="24">
        <v>137911</v>
      </c>
      <c r="G1531" s="24" t="s">
        <v>2278</v>
      </c>
      <c r="H1531" s="20">
        <v>103</v>
      </c>
      <c r="I1531" s="20" t="s">
        <v>42</v>
      </c>
      <c r="J1531" s="25" t="s">
        <v>27</v>
      </c>
      <c r="K1531" s="24"/>
      <c r="L1531" s="40" t="s">
        <v>5023</v>
      </c>
      <c r="M1531" s="24" t="s">
        <v>19</v>
      </c>
      <c r="N1531" s="24" t="s">
        <v>19</v>
      </c>
      <c r="O1531" s="26">
        <v>73</v>
      </c>
      <c r="P1531" s="67">
        <v>26670</v>
      </c>
      <c r="Q1531" s="21"/>
      <c r="R1531" s="22">
        <f t="shared" si="48"/>
        <v>0</v>
      </c>
      <c r="S1531" s="129">
        <f t="shared" si="49"/>
        <v>0</v>
      </c>
    </row>
    <row r="1532" spans="1:19" s="23" customFormat="1">
      <c r="A1532" s="130" t="s">
        <v>4117</v>
      </c>
      <c r="B1532" s="24" t="s">
        <v>17</v>
      </c>
      <c r="C1532" s="24" t="s">
        <v>326</v>
      </c>
      <c r="D1532" s="24">
        <v>522755</v>
      </c>
      <c r="E1532" s="21">
        <v>4038526111692</v>
      </c>
      <c r="F1532" s="24">
        <v>80186</v>
      </c>
      <c r="G1532" s="24" t="s">
        <v>2282</v>
      </c>
      <c r="H1532" s="20">
        <v>101</v>
      </c>
      <c r="I1532" s="20" t="s">
        <v>42</v>
      </c>
      <c r="J1532" s="25"/>
      <c r="K1532" s="24"/>
      <c r="L1532" s="40" t="s">
        <v>5024</v>
      </c>
      <c r="M1532" s="24" t="s">
        <v>328</v>
      </c>
      <c r="N1532" s="24" t="s">
        <v>19</v>
      </c>
      <c r="O1532" s="26">
        <v>73</v>
      </c>
      <c r="P1532" s="67">
        <v>33330</v>
      </c>
      <c r="Q1532" s="21"/>
      <c r="R1532" s="22">
        <f t="shared" si="48"/>
        <v>0</v>
      </c>
      <c r="S1532" s="129">
        <f t="shared" si="49"/>
        <v>0</v>
      </c>
    </row>
    <row r="1533" spans="1:19" s="23" customFormat="1">
      <c r="A1533" s="130" t="s">
        <v>4117</v>
      </c>
      <c r="B1533" s="24" t="s">
        <v>17</v>
      </c>
      <c r="C1533" s="24" t="s">
        <v>326</v>
      </c>
      <c r="D1533" s="24">
        <v>548502</v>
      </c>
      <c r="E1533" s="21">
        <v>5452000815576</v>
      </c>
      <c r="F1533" s="24"/>
      <c r="G1533" s="24" t="s">
        <v>2259</v>
      </c>
      <c r="H1533" s="20">
        <v>88</v>
      </c>
      <c r="I1533" s="20" t="s">
        <v>52</v>
      </c>
      <c r="J1533" s="25" t="s">
        <v>27</v>
      </c>
      <c r="K1533" s="24"/>
      <c r="L1533" s="40" t="s">
        <v>4740</v>
      </c>
      <c r="M1533" s="24" t="s">
        <v>328</v>
      </c>
      <c r="N1533" s="24" t="s">
        <v>19</v>
      </c>
      <c r="O1533" s="26">
        <v>72</v>
      </c>
      <c r="P1533" s="67">
        <v>30090</v>
      </c>
      <c r="Q1533" s="21"/>
      <c r="R1533" s="22">
        <f t="shared" si="48"/>
        <v>0</v>
      </c>
      <c r="S1533" s="129">
        <f t="shared" si="49"/>
        <v>0</v>
      </c>
    </row>
    <row r="1534" spans="1:19" s="23" customFormat="1">
      <c r="A1534" s="130" t="s">
        <v>4117</v>
      </c>
      <c r="B1534" s="24" t="s">
        <v>17</v>
      </c>
      <c r="C1534" s="24" t="s">
        <v>326</v>
      </c>
      <c r="D1534" s="24">
        <v>581350</v>
      </c>
      <c r="E1534" s="21">
        <v>4038526072573</v>
      </c>
      <c r="F1534" s="24"/>
      <c r="G1534" s="24" t="s">
        <v>2260</v>
      </c>
      <c r="H1534" s="20">
        <v>93</v>
      </c>
      <c r="I1534" s="20" t="s">
        <v>52</v>
      </c>
      <c r="J1534" s="25" t="s">
        <v>27</v>
      </c>
      <c r="K1534" s="24"/>
      <c r="L1534" s="40" t="s">
        <v>4741</v>
      </c>
      <c r="M1534" s="24"/>
      <c r="N1534" s="24"/>
      <c r="O1534" s="26"/>
      <c r="P1534" s="67">
        <v>28680</v>
      </c>
      <c r="Q1534" s="21"/>
      <c r="R1534" s="22">
        <f t="shared" si="48"/>
        <v>0</v>
      </c>
      <c r="S1534" s="129">
        <f t="shared" si="49"/>
        <v>0</v>
      </c>
    </row>
    <row r="1535" spans="1:19" s="23" customFormat="1">
      <c r="A1535" s="130" t="s">
        <v>4117</v>
      </c>
      <c r="B1535" s="24" t="s">
        <v>17</v>
      </c>
      <c r="C1535" s="24" t="s">
        <v>326</v>
      </c>
      <c r="D1535" s="24">
        <v>581353</v>
      </c>
      <c r="E1535" s="21">
        <v>4038526072603</v>
      </c>
      <c r="F1535" s="24">
        <v>137912</v>
      </c>
      <c r="G1535" s="24" t="s">
        <v>2261</v>
      </c>
      <c r="H1535" s="20">
        <v>96</v>
      </c>
      <c r="I1535" s="20" t="s">
        <v>42</v>
      </c>
      <c r="J1535" s="25" t="s">
        <v>27</v>
      </c>
      <c r="K1535" s="24"/>
      <c r="L1535" s="40" t="s">
        <v>4742</v>
      </c>
      <c r="M1535" s="24"/>
      <c r="N1535" s="24"/>
      <c r="O1535" s="26"/>
      <c r="P1535" s="67">
        <v>30050</v>
      </c>
      <c r="Q1535" s="21"/>
      <c r="R1535" s="22">
        <f t="shared" si="48"/>
        <v>0</v>
      </c>
      <c r="S1535" s="129">
        <f t="shared" si="49"/>
        <v>0</v>
      </c>
    </row>
    <row r="1536" spans="1:19" s="23" customFormat="1">
      <c r="A1536" s="130" t="s">
        <v>4117</v>
      </c>
      <c r="B1536" s="24" t="s">
        <v>17</v>
      </c>
      <c r="C1536" s="24" t="s">
        <v>326</v>
      </c>
      <c r="D1536" s="24">
        <v>518092</v>
      </c>
      <c r="E1536" s="21">
        <v>4038526277312</v>
      </c>
      <c r="F1536" s="24">
        <v>74849</v>
      </c>
      <c r="G1536" s="24" t="s">
        <v>2264</v>
      </c>
      <c r="H1536" s="20">
        <v>91</v>
      </c>
      <c r="I1536" s="20" t="s">
        <v>52</v>
      </c>
      <c r="J1536" s="25" t="s">
        <v>27</v>
      </c>
      <c r="K1536" s="24"/>
      <c r="L1536" s="40" t="s">
        <v>4743</v>
      </c>
      <c r="M1536" s="24" t="s">
        <v>321</v>
      </c>
      <c r="N1536" s="24" t="s">
        <v>19</v>
      </c>
      <c r="O1536" s="26">
        <v>69</v>
      </c>
      <c r="P1536" s="67">
        <v>30810</v>
      </c>
      <c r="Q1536" s="21"/>
      <c r="R1536" s="22">
        <f t="shared" si="48"/>
        <v>0</v>
      </c>
      <c r="S1536" s="129">
        <f t="shared" si="49"/>
        <v>0</v>
      </c>
    </row>
    <row r="1537" spans="1:19" s="23" customFormat="1">
      <c r="A1537" s="130" t="s">
        <v>4117</v>
      </c>
      <c r="B1537" s="24" t="s">
        <v>17</v>
      </c>
      <c r="C1537" s="24" t="s">
        <v>326</v>
      </c>
      <c r="D1537" s="24">
        <v>523432</v>
      </c>
      <c r="E1537" s="21">
        <v>4038526320704</v>
      </c>
      <c r="F1537" s="24">
        <v>111134</v>
      </c>
      <c r="G1537" s="24" t="s">
        <v>2265</v>
      </c>
      <c r="H1537" s="20">
        <v>96</v>
      </c>
      <c r="I1537" s="20" t="s">
        <v>42</v>
      </c>
      <c r="J1537" s="25" t="s">
        <v>27</v>
      </c>
      <c r="K1537" s="24"/>
      <c r="L1537" s="40" t="s">
        <v>4744</v>
      </c>
      <c r="M1537" s="24" t="s">
        <v>321</v>
      </c>
      <c r="N1537" s="24" t="s">
        <v>321</v>
      </c>
      <c r="O1537" s="26">
        <v>71</v>
      </c>
      <c r="P1537" s="67">
        <v>29450</v>
      </c>
      <c r="Q1537" s="21"/>
      <c r="R1537" s="22">
        <f t="shared" si="48"/>
        <v>0</v>
      </c>
      <c r="S1537" s="129">
        <f t="shared" si="49"/>
        <v>0</v>
      </c>
    </row>
    <row r="1538" spans="1:19" s="23" customFormat="1">
      <c r="A1538" s="130" t="s">
        <v>4117</v>
      </c>
      <c r="B1538" s="24" t="s">
        <v>17</v>
      </c>
      <c r="C1538" s="24" t="s">
        <v>326</v>
      </c>
      <c r="D1538" s="24">
        <v>525895</v>
      </c>
      <c r="E1538" s="21">
        <v>3188649808861</v>
      </c>
      <c r="F1538" s="24">
        <v>74852</v>
      </c>
      <c r="G1538" s="24" t="s">
        <v>2266</v>
      </c>
      <c r="H1538" s="20">
        <v>99</v>
      </c>
      <c r="I1538" s="20" t="s">
        <v>42</v>
      </c>
      <c r="J1538" s="25" t="s">
        <v>27</v>
      </c>
      <c r="K1538" s="24"/>
      <c r="L1538" s="40" t="s">
        <v>4745</v>
      </c>
      <c r="M1538" s="24" t="s">
        <v>321</v>
      </c>
      <c r="N1538" s="24" t="s">
        <v>321</v>
      </c>
      <c r="O1538" s="26">
        <v>72</v>
      </c>
      <c r="P1538" s="67">
        <v>26380</v>
      </c>
      <c r="Q1538" s="21"/>
      <c r="R1538" s="22">
        <f t="shared" si="48"/>
        <v>0</v>
      </c>
      <c r="S1538" s="129">
        <f t="shared" si="49"/>
        <v>0</v>
      </c>
    </row>
    <row r="1539" spans="1:19" s="23" customFormat="1">
      <c r="A1539" s="130" t="s">
        <v>4117</v>
      </c>
      <c r="B1539" s="24" t="s">
        <v>17</v>
      </c>
      <c r="C1539" s="24" t="s">
        <v>326</v>
      </c>
      <c r="D1539" s="24">
        <v>523328</v>
      </c>
      <c r="E1539" s="21">
        <v>4038526320896</v>
      </c>
      <c r="F1539" s="24">
        <v>37025</v>
      </c>
      <c r="G1539" s="24" t="s">
        <v>1562</v>
      </c>
      <c r="H1539" s="20">
        <v>103</v>
      </c>
      <c r="I1539" s="20" t="s">
        <v>30</v>
      </c>
      <c r="J1539" s="25" t="s">
        <v>27</v>
      </c>
      <c r="K1539" s="24"/>
      <c r="L1539" s="40" t="s">
        <v>4746</v>
      </c>
      <c r="M1539" s="24" t="s">
        <v>321</v>
      </c>
      <c r="N1539" s="24" t="s">
        <v>19</v>
      </c>
      <c r="O1539" s="26">
        <v>71</v>
      </c>
      <c r="P1539" s="67">
        <v>31050</v>
      </c>
      <c r="Q1539" s="21"/>
      <c r="R1539" s="22">
        <f t="shared" si="48"/>
        <v>0</v>
      </c>
      <c r="S1539" s="129">
        <f t="shared" si="49"/>
        <v>0</v>
      </c>
    </row>
    <row r="1540" spans="1:19" s="23" customFormat="1">
      <c r="A1540" s="130" t="s">
        <v>4117</v>
      </c>
      <c r="B1540" s="24" t="s">
        <v>17</v>
      </c>
      <c r="C1540" s="24" t="s">
        <v>326</v>
      </c>
      <c r="D1540" s="24">
        <v>581259</v>
      </c>
      <c r="E1540" s="21">
        <v>4038526071965</v>
      </c>
      <c r="F1540" s="24"/>
      <c r="G1540" s="24" t="s">
        <v>2268</v>
      </c>
      <c r="H1540" s="20">
        <v>93</v>
      </c>
      <c r="I1540" s="20" t="s">
        <v>52</v>
      </c>
      <c r="J1540" s="25" t="s">
        <v>27</v>
      </c>
      <c r="K1540" s="24"/>
      <c r="L1540" s="40" t="s">
        <v>4747</v>
      </c>
      <c r="M1540" s="24"/>
      <c r="N1540" s="24"/>
      <c r="O1540" s="26"/>
      <c r="P1540" s="67">
        <v>33450</v>
      </c>
      <c r="Q1540" s="21"/>
      <c r="R1540" s="22">
        <f t="shared" si="48"/>
        <v>0</v>
      </c>
      <c r="S1540" s="129">
        <f t="shared" si="49"/>
        <v>0</v>
      </c>
    </row>
    <row r="1541" spans="1:19" s="23" customFormat="1">
      <c r="A1541" s="130" t="s">
        <v>4117</v>
      </c>
      <c r="B1541" s="24" t="s">
        <v>17</v>
      </c>
      <c r="C1541" s="24" t="s">
        <v>326</v>
      </c>
      <c r="D1541" s="24">
        <v>574664</v>
      </c>
      <c r="E1541" s="21">
        <v>5452000833198</v>
      </c>
      <c r="F1541" s="24">
        <v>122129</v>
      </c>
      <c r="G1541" s="24" t="s">
        <v>2269</v>
      </c>
      <c r="H1541" s="20">
        <v>98</v>
      </c>
      <c r="I1541" s="20" t="s">
        <v>42</v>
      </c>
      <c r="J1541" s="25" t="s">
        <v>27</v>
      </c>
      <c r="K1541" s="24"/>
      <c r="L1541" s="40" t="s">
        <v>4748</v>
      </c>
      <c r="M1541" s="24" t="s">
        <v>19</v>
      </c>
      <c r="N1541" s="24" t="s">
        <v>320</v>
      </c>
      <c r="O1541" s="26">
        <v>72</v>
      </c>
      <c r="P1541" s="67">
        <v>30000</v>
      </c>
      <c r="Q1541" s="21"/>
      <c r="R1541" s="22">
        <f t="shared" si="48"/>
        <v>0</v>
      </c>
      <c r="S1541" s="129">
        <f t="shared" si="49"/>
        <v>0</v>
      </c>
    </row>
    <row r="1542" spans="1:19" s="23" customFormat="1">
      <c r="A1542" s="130" t="s">
        <v>4117</v>
      </c>
      <c r="B1542" s="24" t="s">
        <v>17</v>
      </c>
      <c r="C1542" s="24" t="s">
        <v>326</v>
      </c>
      <c r="D1542" s="24">
        <v>574665</v>
      </c>
      <c r="E1542" s="21">
        <v>5452000833204</v>
      </c>
      <c r="F1542" s="24">
        <v>137913</v>
      </c>
      <c r="G1542" s="24" t="s">
        <v>2269</v>
      </c>
      <c r="H1542" s="20">
        <v>98</v>
      </c>
      <c r="I1542" s="20" t="s">
        <v>42</v>
      </c>
      <c r="J1542" s="25" t="s">
        <v>27</v>
      </c>
      <c r="K1542" s="24" t="s">
        <v>1984</v>
      </c>
      <c r="L1542" s="40" t="s">
        <v>4749</v>
      </c>
      <c r="M1542" s="24" t="s">
        <v>321</v>
      </c>
      <c r="N1542" s="24" t="s">
        <v>320</v>
      </c>
      <c r="O1542" s="26">
        <v>72</v>
      </c>
      <c r="P1542" s="67">
        <v>37530</v>
      </c>
      <c r="Q1542" s="21"/>
      <c r="R1542" s="22">
        <f t="shared" si="48"/>
        <v>0</v>
      </c>
      <c r="S1542" s="129">
        <f t="shared" si="49"/>
        <v>0</v>
      </c>
    </row>
    <row r="1543" spans="1:19" s="23" customFormat="1">
      <c r="A1543" s="130" t="s">
        <v>4117</v>
      </c>
      <c r="B1543" s="24" t="s">
        <v>17</v>
      </c>
      <c r="C1543" s="24" t="s">
        <v>326</v>
      </c>
      <c r="D1543" s="24">
        <v>521073</v>
      </c>
      <c r="E1543" s="21">
        <v>4038526259509</v>
      </c>
      <c r="F1543" s="24">
        <v>32345</v>
      </c>
      <c r="G1543" s="24" t="s">
        <v>2270</v>
      </c>
      <c r="H1543" s="20">
        <v>102</v>
      </c>
      <c r="I1543" s="20" t="s">
        <v>42</v>
      </c>
      <c r="J1543" s="25" t="s">
        <v>27</v>
      </c>
      <c r="K1543" s="24" t="s">
        <v>1984</v>
      </c>
      <c r="L1543" s="40" t="s">
        <v>4750</v>
      </c>
      <c r="M1543" s="24" t="s">
        <v>321</v>
      </c>
      <c r="N1543" s="24" t="s">
        <v>321</v>
      </c>
      <c r="O1543" s="26">
        <v>71</v>
      </c>
      <c r="P1543" s="67">
        <v>34670</v>
      </c>
      <c r="Q1543" s="21"/>
      <c r="R1543" s="22">
        <f t="shared" si="48"/>
        <v>0</v>
      </c>
      <c r="S1543" s="129">
        <f t="shared" si="49"/>
        <v>0</v>
      </c>
    </row>
    <row r="1544" spans="1:19" s="23" customFormat="1">
      <c r="A1544" s="130" t="s">
        <v>4117</v>
      </c>
      <c r="B1544" s="24" t="s">
        <v>17</v>
      </c>
      <c r="C1544" s="24" t="s">
        <v>326</v>
      </c>
      <c r="D1544" s="24">
        <v>548211</v>
      </c>
      <c r="E1544" s="21">
        <v>5452000811288</v>
      </c>
      <c r="F1544" s="24">
        <v>111135</v>
      </c>
      <c r="G1544" s="24" t="s">
        <v>2270</v>
      </c>
      <c r="H1544" s="20">
        <v>102</v>
      </c>
      <c r="I1544" s="20" t="s">
        <v>42</v>
      </c>
      <c r="J1544" s="25" t="s">
        <v>27</v>
      </c>
      <c r="K1544" s="24"/>
      <c r="L1544" s="40" t="s">
        <v>4751</v>
      </c>
      <c r="M1544" s="24" t="s">
        <v>321</v>
      </c>
      <c r="N1544" s="24" t="s">
        <v>321</v>
      </c>
      <c r="O1544" s="26">
        <v>70</v>
      </c>
      <c r="P1544" s="67">
        <v>29350</v>
      </c>
      <c r="Q1544" s="21"/>
      <c r="R1544" s="22">
        <f t="shared" si="48"/>
        <v>0</v>
      </c>
      <c r="S1544" s="129">
        <f t="shared" si="49"/>
        <v>0</v>
      </c>
    </row>
    <row r="1545" spans="1:19" s="23" customFormat="1">
      <c r="A1545" s="130" t="s">
        <v>4117</v>
      </c>
      <c r="B1545" s="24" t="s">
        <v>17</v>
      </c>
      <c r="C1545" s="24" t="s">
        <v>326</v>
      </c>
      <c r="D1545" s="24">
        <v>581351</v>
      </c>
      <c r="E1545" s="21">
        <v>4038526072580</v>
      </c>
      <c r="F1545" s="24">
        <v>137914</v>
      </c>
      <c r="G1545" s="24" t="s">
        <v>2270</v>
      </c>
      <c r="H1545" s="20">
        <v>102</v>
      </c>
      <c r="I1545" s="20" t="s">
        <v>42</v>
      </c>
      <c r="J1545" s="25" t="s">
        <v>27</v>
      </c>
      <c r="K1545" s="24"/>
      <c r="L1545" s="40" t="s">
        <v>4752</v>
      </c>
      <c r="M1545" s="24"/>
      <c r="N1545" s="24"/>
      <c r="O1545" s="26"/>
      <c r="P1545" s="67">
        <v>28720</v>
      </c>
      <c r="Q1545" s="21"/>
      <c r="R1545" s="22">
        <f t="shared" ref="R1545:R1608" si="50">((P1545-(P1545*$R$6))*Q1545)</f>
        <v>0</v>
      </c>
      <c r="S1545" s="129">
        <f t="shared" ref="S1545:S1608" si="51">((P1545-(P1545*$R$6))*Q1545)*1.2</f>
        <v>0</v>
      </c>
    </row>
    <row r="1546" spans="1:19" s="23" customFormat="1">
      <c r="A1546" s="130" t="s">
        <v>4117</v>
      </c>
      <c r="B1546" s="24" t="s">
        <v>17</v>
      </c>
      <c r="C1546" s="24" t="s">
        <v>326</v>
      </c>
      <c r="D1546" s="24">
        <v>577079</v>
      </c>
      <c r="E1546" s="21">
        <v>4038526028266</v>
      </c>
      <c r="F1546" s="24"/>
      <c r="G1546" s="24" t="s">
        <v>2273</v>
      </c>
      <c r="H1546" s="20">
        <v>91</v>
      </c>
      <c r="I1546" s="20" t="s">
        <v>52</v>
      </c>
      <c r="J1546" s="25" t="s">
        <v>27</v>
      </c>
      <c r="K1546" s="24"/>
      <c r="L1546" s="40" t="s">
        <v>4753</v>
      </c>
      <c r="M1546" s="24" t="s">
        <v>328</v>
      </c>
      <c r="N1546" s="24" t="s">
        <v>19</v>
      </c>
      <c r="O1546" s="26">
        <v>71</v>
      </c>
      <c r="P1546" s="67">
        <v>37280</v>
      </c>
      <c r="Q1546" s="21"/>
      <c r="R1546" s="22">
        <f t="shared" si="50"/>
        <v>0</v>
      </c>
      <c r="S1546" s="129">
        <f t="shared" si="51"/>
        <v>0</v>
      </c>
    </row>
    <row r="1547" spans="1:19" s="23" customFormat="1">
      <c r="A1547" s="130" t="s">
        <v>4117</v>
      </c>
      <c r="B1547" s="24" t="s">
        <v>17</v>
      </c>
      <c r="C1547" s="24" t="s">
        <v>326</v>
      </c>
      <c r="D1547" s="24">
        <v>523842</v>
      </c>
      <c r="E1547" s="21">
        <v>4038526322548</v>
      </c>
      <c r="F1547" s="24">
        <v>88307</v>
      </c>
      <c r="G1547" s="24" t="s">
        <v>1558</v>
      </c>
      <c r="H1547" s="20">
        <v>96</v>
      </c>
      <c r="I1547" s="20" t="s">
        <v>42</v>
      </c>
      <c r="J1547" s="25" t="s">
        <v>27</v>
      </c>
      <c r="K1547" s="24"/>
      <c r="L1547" s="40" t="s">
        <v>4754</v>
      </c>
      <c r="M1547" s="24" t="s">
        <v>321</v>
      </c>
      <c r="N1547" s="24" t="s">
        <v>19</v>
      </c>
      <c r="O1547" s="26">
        <v>72</v>
      </c>
      <c r="P1547" s="67">
        <v>28920</v>
      </c>
      <c r="Q1547" s="21"/>
      <c r="R1547" s="22">
        <f t="shared" si="50"/>
        <v>0</v>
      </c>
      <c r="S1547" s="129">
        <f t="shared" si="51"/>
        <v>0</v>
      </c>
    </row>
    <row r="1548" spans="1:19" s="23" customFormat="1">
      <c r="A1548" s="130" t="s">
        <v>4117</v>
      </c>
      <c r="B1548" s="24" t="s">
        <v>17</v>
      </c>
      <c r="C1548" s="24" t="s">
        <v>326</v>
      </c>
      <c r="D1548" s="24">
        <v>523897</v>
      </c>
      <c r="E1548" s="21">
        <v>4038526321855</v>
      </c>
      <c r="F1548" s="24"/>
      <c r="G1548" s="24" t="s">
        <v>1559</v>
      </c>
      <c r="H1548" s="20">
        <v>100</v>
      </c>
      <c r="I1548" s="20" t="s">
        <v>42</v>
      </c>
      <c r="J1548" s="25" t="s">
        <v>27</v>
      </c>
      <c r="K1548" s="24"/>
      <c r="L1548" s="40" t="s">
        <v>4755</v>
      </c>
      <c r="M1548" s="24" t="s">
        <v>321</v>
      </c>
      <c r="N1548" s="24" t="s">
        <v>19</v>
      </c>
      <c r="O1548" s="26">
        <v>71</v>
      </c>
      <c r="P1548" s="67">
        <v>28240</v>
      </c>
      <c r="Q1548" s="21"/>
      <c r="R1548" s="22">
        <f t="shared" si="50"/>
        <v>0</v>
      </c>
      <c r="S1548" s="129">
        <f t="shared" si="51"/>
        <v>0</v>
      </c>
    </row>
    <row r="1549" spans="1:19" s="23" customFormat="1">
      <c r="A1549" s="130" t="s">
        <v>4117</v>
      </c>
      <c r="B1549" s="24" t="s">
        <v>17</v>
      </c>
      <c r="C1549" s="24" t="s">
        <v>326</v>
      </c>
      <c r="D1549" s="24">
        <v>574668</v>
      </c>
      <c r="E1549" s="21">
        <v>5452000833235</v>
      </c>
      <c r="F1549" s="24"/>
      <c r="G1549" s="24" t="s">
        <v>1559</v>
      </c>
      <c r="H1549" s="20">
        <v>100</v>
      </c>
      <c r="I1549" s="20" t="s">
        <v>42</v>
      </c>
      <c r="J1549" s="25" t="s">
        <v>27</v>
      </c>
      <c r="K1549" s="24"/>
      <c r="L1549" s="40" t="s">
        <v>4756</v>
      </c>
      <c r="M1549" s="24" t="s">
        <v>19</v>
      </c>
      <c r="N1549" s="24" t="s">
        <v>320</v>
      </c>
      <c r="O1549" s="26">
        <v>73</v>
      </c>
      <c r="P1549" s="67">
        <v>26890</v>
      </c>
      <c r="Q1549" s="21"/>
      <c r="R1549" s="22">
        <f t="shared" si="50"/>
        <v>0</v>
      </c>
      <c r="S1549" s="129">
        <f t="shared" si="51"/>
        <v>0</v>
      </c>
    </row>
    <row r="1550" spans="1:19" s="23" customFormat="1">
      <c r="A1550" s="130" t="s">
        <v>4117</v>
      </c>
      <c r="B1550" s="24" t="s">
        <v>17</v>
      </c>
      <c r="C1550" s="24" t="s">
        <v>326</v>
      </c>
      <c r="D1550" s="24">
        <v>581345</v>
      </c>
      <c r="E1550" s="21">
        <v>4038526072528</v>
      </c>
      <c r="F1550" s="24">
        <v>137915</v>
      </c>
      <c r="G1550" s="24" t="s">
        <v>2279</v>
      </c>
      <c r="H1550" s="20">
        <v>104</v>
      </c>
      <c r="I1550" s="20" t="s">
        <v>42</v>
      </c>
      <c r="J1550" s="25" t="s">
        <v>27</v>
      </c>
      <c r="K1550" s="24"/>
      <c r="L1550" s="40" t="s">
        <v>4757</v>
      </c>
      <c r="M1550" s="24"/>
      <c r="N1550" s="24"/>
      <c r="O1550" s="26"/>
      <c r="P1550" s="67">
        <v>28940</v>
      </c>
      <c r="Q1550" s="21"/>
      <c r="R1550" s="22">
        <f t="shared" si="50"/>
        <v>0</v>
      </c>
      <c r="S1550" s="129">
        <f t="shared" si="51"/>
        <v>0</v>
      </c>
    </row>
    <row r="1551" spans="1:19" s="23" customFormat="1">
      <c r="A1551" s="130" t="s">
        <v>4117</v>
      </c>
      <c r="B1551" s="24" t="s">
        <v>17</v>
      </c>
      <c r="C1551" s="24" t="s">
        <v>326</v>
      </c>
      <c r="D1551" s="24">
        <v>574671</v>
      </c>
      <c r="E1551" s="21">
        <v>5452000833266</v>
      </c>
      <c r="F1551" s="24">
        <v>116126</v>
      </c>
      <c r="G1551" s="24" t="s">
        <v>2287</v>
      </c>
      <c r="H1551" s="20">
        <v>100</v>
      </c>
      <c r="I1551" s="20" t="s">
        <v>42</v>
      </c>
      <c r="J1551" s="25" t="s">
        <v>27</v>
      </c>
      <c r="K1551" s="24"/>
      <c r="L1551" s="40" t="s">
        <v>4758</v>
      </c>
      <c r="M1551" s="24" t="s">
        <v>321</v>
      </c>
      <c r="N1551" s="24" t="s">
        <v>320</v>
      </c>
      <c r="O1551" s="26">
        <v>73</v>
      </c>
      <c r="P1551" s="67">
        <v>40020</v>
      </c>
      <c r="Q1551" s="21"/>
      <c r="R1551" s="22">
        <f t="shared" si="50"/>
        <v>0</v>
      </c>
      <c r="S1551" s="129">
        <f t="shared" si="51"/>
        <v>0</v>
      </c>
    </row>
    <row r="1552" spans="1:19" s="23" customFormat="1">
      <c r="A1552" s="130" t="s">
        <v>4117</v>
      </c>
      <c r="B1552" s="24" t="s">
        <v>17</v>
      </c>
      <c r="C1552" s="24" t="s">
        <v>326</v>
      </c>
      <c r="D1552" s="24">
        <v>548212</v>
      </c>
      <c r="E1552" s="21">
        <v>5452000811295</v>
      </c>
      <c r="F1552" s="24">
        <v>111136</v>
      </c>
      <c r="G1552" s="24" t="s">
        <v>2289</v>
      </c>
      <c r="H1552" s="20">
        <v>105</v>
      </c>
      <c r="I1552" s="20" t="s">
        <v>42</v>
      </c>
      <c r="J1552" s="25" t="s">
        <v>27</v>
      </c>
      <c r="K1552" s="24"/>
      <c r="L1552" s="40" t="s">
        <v>4759</v>
      </c>
      <c r="M1552" s="24" t="s">
        <v>321</v>
      </c>
      <c r="N1552" s="24" t="s">
        <v>19</v>
      </c>
      <c r="O1552" s="26">
        <v>73</v>
      </c>
      <c r="P1552" s="67">
        <v>42840</v>
      </c>
      <c r="Q1552" s="21"/>
      <c r="R1552" s="22">
        <f t="shared" si="50"/>
        <v>0</v>
      </c>
      <c r="S1552" s="129">
        <f t="shared" si="51"/>
        <v>0</v>
      </c>
    </row>
    <row r="1553" spans="1:19" s="23" customFormat="1">
      <c r="A1553" s="130" t="s">
        <v>4117</v>
      </c>
      <c r="B1553" s="24" t="s">
        <v>17</v>
      </c>
      <c r="C1553" s="24" t="s">
        <v>326</v>
      </c>
      <c r="D1553" s="24">
        <v>526903</v>
      </c>
      <c r="E1553" s="21">
        <v>3188649811601</v>
      </c>
      <c r="F1553" s="24">
        <v>88308</v>
      </c>
      <c r="G1553" s="24" t="s">
        <v>2274</v>
      </c>
      <c r="H1553" s="20">
        <v>97</v>
      </c>
      <c r="I1553" s="20" t="s">
        <v>42</v>
      </c>
      <c r="J1553" s="25" t="s">
        <v>27</v>
      </c>
      <c r="K1553" s="24"/>
      <c r="L1553" s="40" t="s">
        <v>4581</v>
      </c>
      <c r="M1553" s="24" t="s">
        <v>321</v>
      </c>
      <c r="N1553" s="24" t="s">
        <v>19</v>
      </c>
      <c r="O1553" s="26">
        <v>73</v>
      </c>
      <c r="P1553" s="67">
        <v>34670</v>
      </c>
      <c r="Q1553" s="21"/>
      <c r="R1553" s="22">
        <f t="shared" si="50"/>
        <v>0</v>
      </c>
      <c r="S1553" s="129">
        <f t="shared" si="51"/>
        <v>0</v>
      </c>
    </row>
    <row r="1554" spans="1:19" s="23" customFormat="1">
      <c r="A1554" s="130" t="s">
        <v>4117</v>
      </c>
      <c r="B1554" s="24" t="s">
        <v>17</v>
      </c>
      <c r="C1554" s="24" t="s">
        <v>326</v>
      </c>
      <c r="D1554" s="24">
        <v>527450</v>
      </c>
      <c r="E1554" s="21">
        <v>3188649814619</v>
      </c>
      <c r="F1554" s="24"/>
      <c r="G1554" s="24" t="s">
        <v>2274</v>
      </c>
      <c r="H1554" s="20">
        <v>97</v>
      </c>
      <c r="I1554" s="20" t="s">
        <v>52</v>
      </c>
      <c r="J1554" s="25" t="s">
        <v>27</v>
      </c>
      <c r="K1554" s="24"/>
      <c r="L1554" s="40" t="s">
        <v>4582</v>
      </c>
      <c r="M1554" s="24" t="s">
        <v>321</v>
      </c>
      <c r="N1554" s="24" t="s">
        <v>19</v>
      </c>
      <c r="O1554" s="26">
        <v>72</v>
      </c>
      <c r="P1554" s="67">
        <v>36040</v>
      </c>
      <c r="Q1554" s="21"/>
      <c r="R1554" s="22">
        <f t="shared" si="50"/>
        <v>0</v>
      </c>
      <c r="S1554" s="129">
        <f t="shared" si="51"/>
        <v>0</v>
      </c>
    </row>
    <row r="1555" spans="1:19" s="23" customFormat="1">
      <c r="A1555" s="130" t="s">
        <v>4117</v>
      </c>
      <c r="B1555" s="24" t="s">
        <v>17</v>
      </c>
      <c r="C1555" s="24" t="s">
        <v>326</v>
      </c>
      <c r="D1555" s="24">
        <v>578661</v>
      </c>
      <c r="E1555" s="21">
        <v>4038526041760</v>
      </c>
      <c r="F1555" s="24">
        <v>137916</v>
      </c>
      <c r="G1555" s="24" t="s">
        <v>2274</v>
      </c>
      <c r="H1555" s="20">
        <v>97</v>
      </c>
      <c r="I1555" s="20" t="s">
        <v>52</v>
      </c>
      <c r="J1555" s="25" t="s">
        <v>27</v>
      </c>
      <c r="K1555" s="24"/>
      <c r="L1555" s="40" t="s">
        <v>4583</v>
      </c>
      <c r="M1555" s="24" t="s">
        <v>19</v>
      </c>
      <c r="N1555" s="24" t="s">
        <v>320</v>
      </c>
      <c r="O1555" s="26">
        <v>73</v>
      </c>
      <c r="P1555" s="67">
        <v>34840</v>
      </c>
      <c r="Q1555" s="21"/>
      <c r="R1555" s="22">
        <f t="shared" si="50"/>
        <v>0</v>
      </c>
      <c r="S1555" s="129">
        <f t="shared" si="51"/>
        <v>0</v>
      </c>
    </row>
    <row r="1556" spans="1:19" s="23" customFormat="1">
      <c r="A1556" s="130" t="s">
        <v>4117</v>
      </c>
      <c r="B1556" s="24" t="s">
        <v>17</v>
      </c>
      <c r="C1556" s="24" t="s">
        <v>326</v>
      </c>
      <c r="D1556" s="24">
        <v>578662</v>
      </c>
      <c r="E1556" s="21">
        <v>4038526041777</v>
      </c>
      <c r="F1556" s="24">
        <v>137917</v>
      </c>
      <c r="G1556" s="24" t="s">
        <v>2276</v>
      </c>
      <c r="H1556" s="20">
        <v>101</v>
      </c>
      <c r="I1556" s="20" t="s">
        <v>52</v>
      </c>
      <c r="J1556" s="25" t="s">
        <v>27</v>
      </c>
      <c r="K1556" s="24"/>
      <c r="L1556" s="40" t="s">
        <v>4584</v>
      </c>
      <c r="M1556" s="24" t="s">
        <v>19</v>
      </c>
      <c r="N1556" s="24" t="s">
        <v>19</v>
      </c>
      <c r="O1556" s="26">
        <v>73</v>
      </c>
      <c r="P1556" s="67">
        <v>36710</v>
      </c>
      <c r="Q1556" s="21"/>
      <c r="R1556" s="22">
        <f t="shared" si="50"/>
        <v>0</v>
      </c>
      <c r="S1556" s="129">
        <f t="shared" si="51"/>
        <v>0</v>
      </c>
    </row>
    <row r="1557" spans="1:19" s="23" customFormat="1">
      <c r="A1557" s="130" t="s">
        <v>4117</v>
      </c>
      <c r="B1557" s="24" t="s">
        <v>17</v>
      </c>
      <c r="C1557" s="24" t="s">
        <v>326</v>
      </c>
      <c r="D1557" s="24">
        <v>525894</v>
      </c>
      <c r="E1557" s="21">
        <v>3188649808854</v>
      </c>
      <c r="F1557" s="24">
        <v>61841</v>
      </c>
      <c r="G1557" s="24" t="s">
        <v>2280</v>
      </c>
      <c r="H1557" s="20">
        <v>99</v>
      </c>
      <c r="I1557" s="20" t="s">
        <v>42</v>
      </c>
      <c r="J1557" s="25" t="s">
        <v>27</v>
      </c>
      <c r="K1557" s="24"/>
      <c r="L1557" s="40" t="s">
        <v>4585</v>
      </c>
      <c r="M1557" s="24" t="s">
        <v>321</v>
      </c>
      <c r="N1557" s="24" t="s">
        <v>19</v>
      </c>
      <c r="O1557" s="26">
        <v>72</v>
      </c>
      <c r="P1557" s="67">
        <v>42060</v>
      </c>
      <c r="Q1557" s="21"/>
      <c r="R1557" s="22">
        <f t="shared" si="50"/>
        <v>0</v>
      </c>
      <c r="S1557" s="129">
        <f t="shared" si="51"/>
        <v>0</v>
      </c>
    </row>
    <row r="1558" spans="1:19" s="23" customFormat="1">
      <c r="A1558" s="130" t="s">
        <v>4117</v>
      </c>
      <c r="B1558" s="24" t="s">
        <v>17</v>
      </c>
      <c r="C1558" s="24" t="s">
        <v>326</v>
      </c>
      <c r="D1558" s="24">
        <v>524481</v>
      </c>
      <c r="E1558" s="21">
        <v>3188649804573</v>
      </c>
      <c r="F1558" s="24">
        <v>88311</v>
      </c>
      <c r="G1558" s="24" t="s">
        <v>2281</v>
      </c>
      <c r="H1558" s="20">
        <v>104</v>
      </c>
      <c r="I1558" s="20" t="s">
        <v>42</v>
      </c>
      <c r="J1558" s="25" t="s">
        <v>27</v>
      </c>
      <c r="K1558" s="24"/>
      <c r="L1558" s="40" t="s">
        <v>4586</v>
      </c>
      <c r="M1558" s="24" t="s">
        <v>321</v>
      </c>
      <c r="N1558" s="24" t="s">
        <v>19</v>
      </c>
      <c r="O1558" s="26">
        <v>72</v>
      </c>
      <c r="P1558" s="67">
        <v>34810</v>
      </c>
      <c r="Q1558" s="21"/>
      <c r="R1558" s="22">
        <f t="shared" si="50"/>
        <v>0</v>
      </c>
      <c r="S1558" s="129">
        <f t="shared" si="51"/>
        <v>0</v>
      </c>
    </row>
    <row r="1559" spans="1:19" s="23" customFormat="1">
      <c r="A1559" s="130" t="s">
        <v>4117</v>
      </c>
      <c r="B1559" s="24" t="s">
        <v>17</v>
      </c>
      <c r="C1559" s="24" t="s">
        <v>326</v>
      </c>
      <c r="D1559" s="24">
        <v>574670</v>
      </c>
      <c r="E1559" s="21">
        <v>5452000833259</v>
      </c>
      <c r="F1559" s="24"/>
      <c r="G1559" s="24" t="s">
        <v>2283</v>
      </c>
      <c r="H1559" s="20">
        <v>108</v>
      </c>
      <c r="I1559" s="20" t="s">
        <v>42</v>
      </c>
      <c r="J1559" s="25" t="s">
        <v>27</v>
      </c>
      <c r="K1559" s="24"/>
      <c r="L1559" s="40" t="s">
        <v>4587</v>
      </c>
      <c r="M1559" s="24" t="s">
        <v>19</v>
      </c>
      <c r="N1559" s="24" t="s">
        <v>19</v>
      </c>
      <c r="O1559" s="26">
        <v>73</v>
      </c>
      <c r="P1559" s="67">
        <v>34990</v>
      </c>
      <c r="Q1559" s="21"/>
      <c r="R1559" s="22">
        <f t="shared" si="50"/>
        <v>0</v>
      </c>
      <c r="S1559" s="129">
        <f t="shared" si="51"/>
        <v>0</v>
      </c>
    </row>
    <row r="1560" spans="1:19" s="23" customFormat="1">
      <c r="A1560" s="130" t="s">
        <v>4117</v>
      </c>
      <c r="B1560" s="24" t="s">
        <v>17</v>
      </c>
      <c r="C1560" s="24" t="s">
        <v>326</v>
      </c>
      <c r="D1560" s="24">
        <v>521120</v>
      </c>
      <c r="E1560" s="21">
        <v>4038526289049</v>
      </c>
      <c r="F1560" s="24"/>
      <c r="G1560" s="24" t="s">
        <v>2288</v>
      </c>
      <c r="H1560" s="20">
        <v>102</v>
      </c>
      <c r="I1560" s="20" t="s">
        <v>52</v>
      </c>
      <c r="J1560" s="25" t="s">
        <v>27</v>
      </c>
      <c r="K1560" s="24"/>
      <c r="L1560" s="40" t="s">
        <v>4588</v>
      </c>
      <c r="M1560" s="24" t="s">
        <v>321</v>
      </c>
      <c r="N1560" s="24" t="s">
        <v>321</v>
      </c>
      <c r="O1560" s="26">
        <v>72</v>
      </c>
      <c r="P1560" s="67">
        <v>41410</v>
      </c>
      <c r="Q1560" s="21"/>
      <c r="R1560" s="22">
        <f t="shared" si="50"/>
        <v>0</v>
      </c>
      <c r="S1560" s="129">
        <f t="shared" si="51"/>
        <v>0</v>
      </c>
    </row>
    <row r="1561" spans="1:19" s="23" customFormat="1">
      <c r="A1561" s="130" t="s">
        <v>4117</v>
      </c>
      <c r="B1561" s="24" t="s">
        <v>17</v>
      </c>
      <c r="C1561" s="24" t="s">
        <v>326</v>
      </c>
      <c r="D1561" s="24">
        <v>529476</v>
      </c>
      <c r="E1561" s="21">
        <v>5452000428042</v>
      </c>
      <c r="F1561" s="24"/>
      <c r="G1561" s="24" t="s">
        <v>2286</v>
      </c>
      <c r="H1561" s="20">
        <v>98</v>
      </c>
      <c r="I1561" s="20" t="s">
        <v>52</v>
      </c>
      <c r="J1561" s="25" t="s">
        <v>27</v>
      </c>
      <c r="K1561" s="24"/>
      <c r="L1561" s="40" t="s">
        <v>4509</v>
      </c>
      <c r="M1561" s="24" t="s">
        <v>19</v>
      </c>
      <c r="N1561" s="24" t="s">
        <v>19</v>
      </c>
      <c r="O1561" s="26">
        <v>73</v>
      </c>
      <c r="P1561" s="67">
        <v>45460</v>
      </c>
      <c r="Q1561" s="21"/>
      <c r="R1561" s="22">
        <f t="shared" si="50"/>
        <v>0</v>
      </c>
      <c r="S1561" s="129">
        <f t="shared" si="51"/>
        <v>0</v>
      </c>
    </row>
    <row r="1562" spans="1:19">
      <c r="A1562" s="130" t="s">
        <v>4117</v>
      </c>
      <c r="B1562" s="24" t="s">
        <v>17</v>
      </c>
      <c r="C1562" s="24" t="s">
        <v>326</v>
      </c>
      <c r="D1562" s="24">
        <v>533465</v>
      </c>
      <c r="E1562" s="21">
        <v>5452000543295</v>
      </c>
      <c r="F1562" s="24"/>
      <c r="G1562" s="24" t="s">
        <v>2286</v>
      </c>
      <c r="H1562" s="20">
        <v>98</v>
      </c>
      <c r="I1562" s="20" t="s">
        <v>52</v>
      </c>
      <c r="J1562" s="25" t="s">
        <v>27</v>
      </c>
      <c r="K1562" s="24"/>
      <c r="L1562" s="40" t="s">
        <v>4510</v>
      </c>
      <c r="M1562" s="24" t="s">
        <v>19</v>
      </c>
      <c r="N1562" s="24" t="s">
        <v>19</v>
      </c>
      <c r="O1562" s="26">
        <v>73</v>
      </c>
      <c r="P1562" s="67">
        <v>52260</v>
      </c>
      <c r="Q1562" s="21"/>
      <c r="R1562" s="22">
        <f t="shared" si="50"/>
        <v>0</v>
      </c>
      <c r="S1562" s="129">
        <f t="shared" si="51"/>
        <v>0</v>
      </c>
    </row>
    <row r="1563" spans="1:19">
      <c r="A1563" s="130" t="s">
        <v>4117</v>
      </c>
      <c r="B1563" s="24" t="s">
        <v>17</v>
      </c>
      <c r="C1563" s="24" t="s">
        <v>326</v>
      </c>
      <c r="D1563" s="24">
        <v>528420</v>
      </c>
      <c r="E1563" s="21">
        <v>3188649818501</v>
      </c>
      <c r="F1563" s="24"/>
      <c r="G1563" s="24" t="s">
        <v>2291</v>
      </c>
      <c r="H1563" s="20">
        <v>100</v>
      </c>
      <c r="I1563" s="20" t="s">
        <v>52</v>
      </c>
      <c r="J1563" s="25" t="s">
        <v>27</v>
      </c>
      <c r="K1563" s="24"/>
      <c r="L1563" s="40" t="s">
        <v>4511</v>
      </c>
      <c r="M1563" s="24" t="s">
        <v>19</v>
      </c>
      <c r="N1563" s="24" t="s">
        <v>19</v>
      </c>
      <c r="O1563" s="26">
        <v>75</v>
      </c>
      <c r="P1563" s="67">
        <v>50390</v>
      </c>
      <c r="Q1563" s="21"/>
      <c r="R1563" s="22">
        <f t="shared" si="50"/>
        <v>0</v>
      </c>
      <c r="S1563" s="129">
        <f t="shared" si="51"/>
        <v>0</v>
      </c>
    </row>
    <row r="1564" spans="1:19">
      <c r="A1564" s="130" t="s">
        <v>4117</v>
      </c>
      <c r="B1564" s="24" t="s">
        <v>17</v>
      </c>
      <c r="C1564" s="24" t="s">
        <v>326</v>
      </c>
      <c r="D1564" s="24">
        <v>533441</v>
      </c>
      <c r="E1564" s="21">
        <v>5452000543028</v>
      </c>
      <c r="F1564" s="24"/>
      <c r="G1564" s="24" t="s">
        <v>2291</v>
      </c>
      <c r="H1564" s="20">
        <v>100</v>
      </c>
      <c r="I1564" s="20" t="s">
        <v>52</v>
      </c>
      <c r="J1564" s="25" t="s">
        <v>27</v>
      </c>
      <c r="K1564" s="24"/>
      <c r="L1564" s="40" t="s">
        <v>4512</v>
      </c>
      <c r="M1564" s="24" t="s">
        <v>19</v>
      </c>
      <c r="N1564" s="24" t="s">
        <v>19</v>
      </c>
      <c r="O1564" s="26">
        <v>75</v>
      </c>
      <c r="P1564" s="67">
        <v>56350</v>
      </c>
      <c r="Q1564" s="21"/>
      <c r="R1564" s="22">
        <f t="shared" si="50"/>
        <v>0</v>
      </c>
      <c r="S1564" s="129">
        <f t="shared" si="51"/>
        <v>0</v>
      </c>
    </row>
    <row r="1565" spans="1:19">
      <c r="A1565" s="130" t="s">
        <v>4117</v>
      </c>
      <c r="B1565" s="24" t="s">
        <v>17</v>
      </c>
      <c r="C1565" s="24" t="s">
        <v>326</v>
      </c>
      <c r="D1565" s="24">
        <v>574672</v>
      </c>
      <c r="E1565" s="21">
        <v>5452000833273</v>
      </c>
      <c r="F1565" s="24">
        <v>122130</v>
      </c>
      <c r="G1565" s="24" t="s">
        <v>2293</v>
      </c>
      <c r="H1565" s="20">
        <v>107</v>
      </c>
      <c r="I1565" s="20" t="s">
        <v>42</v>
      </c>
      <c r="J1565" s="25" t="s">
        <v>27</v>
      </c>
      <c r="K1565" s="24"/>
      <c r="L1565" s="40" t="s">
        <v>4513</v>
      </c>
      <c r="M1565" s="24" t="s">
        <v>19</v>
      </c>
      <c r="N1565" s="24" t="s">
        <v>19</v>
      </c>
      <c r="O1565" s="26">
        <v>74</v>
      </c>
      <c r="P1565" s="67">
        <v>38670</v>
      </c>
      <c r="Q1565" s="21"/>
      <c r="R1565" s="22">
        <f t="shared" si="50"/>
        <v>0</v>
      </c>
      <c r="S1565" s="129">
        <f t="shared" si="51"/>
        <v>0</v>
      </c>
    </row>
    <row r="1566" spans="1:19">
      <c r="A1566" s="130" t="s">
        <v>4117</v>
      </c>
      <c r="B1566" s="24" t="s">
        <v>324</v>
      </c>
      <c r="C1566" s="24" t="s">
        <v>326</v>
      </c>
      <c r="D1566" s="24">
        <v>532348</v>
      </c>
      <c r="E1566" s="21">
        <v>5452000485519</v>
      </c>
      <c r="F1566" s="24">
        <v>74842</v>
      </c>
      <c r="G1566" s="24" t="s">
        <v>96</v>
      </c>
      <c r="H1566" s="20">
        <v>100</v>
      </c>
      <c r="I1566" s="20" t="s">
        <v>18</v>
      </c>
      <c r="J1566" s="25"/>
      <c r="K1566" s="24"/>
      <c r="L1566" s="40" t="s">
        <v>5762</v>
      </c>
      <c r="M1566" s="24" t="s">
        <v>19</v>
      </c>
      <c r="N1566" s="24" t="s">
        <v>320</v>
      </c>
      <c r="O1566" s="26">
        <v>72</v>
      </c>
      <c r="P1566" s="67">
        <v>16350</v>
      </c>
      <c r="Q1566" s="21"/>
      <c r="R1566" s="22">
        <f t="shared" si="50"/>
        <v>0</v>
      </c>
      <c r="S1566" s="129">
        <f t="shared" si="51"/>
        <v>0</v>
      </c>
    </row>
    <row r="1567" spans="1:19">
      <c r="A1567" s="130" t="s">
        <v>4117</v>
      </c>
      <c r="B1567" s="24" t="s">
        <v>324</v>
      </c>
      <c r="C1567" s="24" t="s">
        <v>326</v>
      </c>
      <c r="D1567" s="24">
        <v>578640</v>
      </c>
      <c r="E1567" s="21">
        <v>4038526040206</v>
      </c>
      <c r="F1567" s="24"/>
      <c r="G1567" s="24" t="s">
        <v>59</v>
      </c>
      <c r="H1567" s="20">
        <v>100</v>
      </c>
      <c r="I1567" s="20" t="s">
        <v>42</v>
      </c>
      <c r="J1567" s="25" t="s">
        <v>27</v>
      </c>
      <c r="K1567" s="24"/>
      <c r="L1567" s="40" t="s">
        <v>5378</v>
      </c>
      <c r="M1567" s="24" t="s">
        <v>19</v>
      </c>
      <c r="N1567" s="24" t="s">
        <v>320</v>
      </c>
      <c r="O1567" s="26">
        <v>71</v>
      </c>
      <c r="P1567" s="67">
        <v>20170</v>
      </c>
      <c r="Q1567" s="21"/>
      <c r="R1567" s="22">
        <f t="shared" si="50"/>
        <v>0</v>
      </c>
      <c r="S1567" s="129">
        <f t="shared" si="51"/>
        <v>0</v>
      </c>
    </row>
    <row r="1568" spans="1:19">
      <c r="A1568" s="130" t="s">
        <v>4117</v>
      </c>
      <c r="B1568" s="24" t="s">
        <v>324</v>
      </c>
      <c r="C1568" s="24" t="s">
        <v>326</v>
      </c>
      <c r="D1568" s="24">
        <v>578641</v>
      </c>
      <c r="E1568" s="21">
        <v>4038526040916</v>
      </c>
      <c r="F1568" s="24">
        <v>137918</v>
      </c>
      <c r="G1568" s="24" t="s">
        <v>59</v>
      </c>
      <c r="H1568" s="20">
        <v>96</v>
      </c>
      <c r="I1568" s="20" t="s">
        <v>30</v>
      </c>
      <c r="J1568" s="25"/>
      <c r="K1568" s="24"/>
      <c r="L1568" s="40" t="s">
        <v>5379</v>
      </c>
      <c r="M1568" s="24" t="s">
        <v>321</v>
      </c>
      <c r="N1568" s="24" t="s">
        <v>19</v>
      </c>
      <c r="O1568" s="26">
        <v>72</v>
      </c>
      <c r="P1568" s="67">
        <v>16400</v>
      </c>
      <c r="Q1568" s="21"/>
      <c r="R1568" s="22">
        <f t="shared" si="50"/>
        <v>0</v>
      </c>
      <c r="S1568" s="129">
        <f t="shared" si="51"/>
        <v>0</v>
      </c>
    </row>
    <row r="1569" spans="1:19">
      <c r="A1569" s="130" t="s">
        <v>4117</v>
      </c>
      <c r="B1569" s="24" t="s">
        <v>324</v>
      </c>
      <c r="C1569" s="24" t="s">
        <v>326</v>
      </c>
      <c r="D1569" s="24">
        <v>578527</v>
      </c>
      <c r="E1569" s="21">
        <v>4038526041838</v>
      </c>
      <c r="F1569" s="24">
        <v>137919</v>
      </c>
      <c r="G1569" s="24" t="s">
        <v>98</v>
      </c>
      <c r="H1569" s="20">
        <v>99</v>
      </c>
      <c r="I1569" s="20" t="s">
        <v>42</v>
      </c>
      <c r="J1569" s="25"/>
      <c r="K1569" s="24"/>
      <c r="L1569" s="40" t="s">
        <v>5380</v>
      </c>
      <c r="M1569" s="24" t="s">
        <v>19</v>
      </c>
      <c r="N1569" s="24" t="s">
        <v>320</v>
      </c>
      <c r="O1569" s="26">
        <v>72</v>
      </c>
      <c r="P1569" s="67">
        <v>20750</v>
      </c>
      <c r="Q1569" s="21"/>
      <c r="R1569" s="22">
        <f t="shared" si="50"/>
        <v>0</v>
      </c>
      <c r="S1569" s="129">
        <f t="shared" si="51"/>
        <v>0</v>
      </c>
    </row>
    <row r="1570" spans="1:19">
      <c r="A1570" s="130" t="s">
        <v>4117</v>
      </c>
      <c r="B1570" s="24" t="s">
        <v>324</v>
      </c>
      <c r="C1570" s="24" t="s">
        <v>326</v>
      </c>
      <c r="D1570" s="24">
        <v>542031</v>
      </c>
      <c r="E1570" s="21">
        <v>5452000701053</v>
      </c>
      <c r="F1570" s="24">
        <v>88299</v>
      </c>
      <c r="G1570" s="24" t="s">
        <v>102</v>
      </c>
      <c r="H1570" s="20">
        <v>103</v>
      </c>
      <c r="I1570" s="20" t="s">
        <v>42</v>
      </c>
      <c r="J1570" s="25" t="s">
        <v>27</v>
      </c>
      <c r="K1570" s="24"/>
      <c r="L1570" s="40" t="s">
        <v>5381</v>
      </c>
      <c r="M1570" s="24" t="s">
        <v>19</v>
      </c>
      <c r="N1570" s="24" t="s">
        <v>320</v>
      </c>
      <c r="O1570" s="26">
        <v>71</v>
      </c>
      <c r="P1570" s="67">
        <v>23210</v>
      </c>
      <c r="Q1570" s="21"/>
      <c r="R1570" s="22">
        <f t="shared" si="50"/>
        <v>0</v>
      </c>
      <c r="S1570" s="129">
        <f t="shared" si="51"/>
        <v>0</v>
      </c>
    </row>
    <row r="1571" spans="1:19">
      <c r="A1571" s="130" t="s">
        <v>4117</v>
      </c>
      <c r="B1571" s="24" t="s">
        <v>324</v>
      </c>
      <c r="C1571" s="24" t="s">
        <v>326</v>
      </c>
      <c r="D1571" s="24">
        <v>525556</v>
      </c>
      <c r="E1571" s="21">
        <v>3188649806539</v>
      </c>
      <c r="F1571" s="24">
        <v>50674</v>
      </c>
      <c r="G1571" s="24" t="s">
        <v>102</v>
      </c>
      <c r="H1571" s="20">
        <v>99</v>
      </c>
      <c r="I1571" s="20" t="s">
        <v>30</v>
      </c>
      <c r="J1571" s="25"/>
      <c r="K1571" s="24"/>
      <c r="L1571" s="40" t="s">
        <v>5382</v>
      </c>
      <c r="M1571" s="24" t="s">
        <v>321</v>
      </c>
      <c r="N1571" s="24" t="s">
        <v>19</v>
      </c>
      <c r="O1571" s="26">
        <v>72</v>
      </c>
      <c r="P1571" s="67">
        <v>23110</v>
      </c>
      <c r="Q1571" s="21"/>
      <c r="R1571" s="22">
        <f t="shared" si="50"/>
        <v>0</v>
      </c>
      <c r="S1571" s="129">
        <f t="shared" si="51"/>
        <v>0</v>
      </c>
    </row>
    <row r="1572" spans="1:19">
      <c r="A1572" s="130" t="s">
        <v>4117</v>
      </c>
      <c r="B1572" s="24" t="s">
        <v>324</v>
      </c>
      <c r="C1572" s="24" t="s">
        <v>326</v>
      </c>
      <c r="D1572" s="24">
        <v>525557</v>
      </c>
      <c r="E1572" s="21">
        <v>3188649806546</v>
      </c>
      <c r="F1572" s="24">
        <v>36769</v>
      </c>
      <c r="G1572" s="24" t="s">
        <v>102</v>
      </c>
      <c r="H1572" s="20">
        <v>99</v>
      </c>
      <c r="I1572" s="20" t="s">
        <v>30</v>
      </c>
      <c r="J1572" s="25"/>
      <c r="K1572" s="24" t="s">
        <v>1984</v>
      </c>
      <c r="L1572" s="40" t="s">
        <v>5383</v>
      </c>
      <c r="M1572" s="24" t="s">
        <v>321</v>
      </c>
      <c r="N1572" s="24" t="s">
        <v>321</v>
      </c>
      <c r="O1572" s="26">
        <v>72</v>
      </c>
      <c r="P1572" s="67">
        <v>25190</v>
      </c>
      <c r="Q1572" s="21"/>
      <c r="R1572" s="22">
        <f t="shared" si="50"/>
        <v>0</v>
      </c>
      <c r="S1572" s="129">
        <f t="shared" si="51"/>
        <v>0</v>
      </c>
    </row>
    <row r="1573" spans="1:19">
      <c r="A1573" s="130" t="s">
        <v>4117</v>
      </c>
      <c r="B1573" s="24" t="s">
        <v>324</v>
      </c>
      <c r="C1573" s="24" t="s">
        <v>326</v>
      </c>
      <c r="D1573" s="24">
        <v>532337</v>
      </c>
      <c r="E1573" s="21">
        <v>5452000486523</v>
      </c>
      <c r="F1573" s="24">
        <v>74847</v>
      </c>
      <c r="G1573" s="24" t="s">
        <v>99</v>
      </c>
      <c r="H1573" s="20">
        <v>102</v>
      </c>
      <c r="I1573" s="20" t="s">
        <v>30</v>
      </c>
      <c r="J1573" s="25"/>
      <c r="K1573" s="24"/>
      <c r="L1573" s="40" t="s">
        <v>5384</v>
      </c>
      <c r="M1573" s="24" t="s">
        <v>19</v>
      </c>
      <c r="N1573" s="24" t="s">
        <v>19</v>
      </c>
      <c r="O1573" s="26">
        <v>72</v>
      </c>
      <c r="P1573" s="67">
        <v>19900</v>
      </c>
      <c r="Q1573" s="21"/>
      <c r="R1573" s="22">
        <f t="shared" si="50"/>
        <v>0</v>
      </c>
      <c r="S1573" s="129">
        <f t="shared" si="51"/>
        <v>0</v>
      </c>
    </row>
    <row r="1574" spans="1:19">
      <c r="A1574" s="130" t="s">
        <v>4117</v>
      </c>
      <c r="B1574" s="24" t="s">
        <v>324</v>
      </c>
      <c r="C1574" s="24" t="s">
        <v>326</v>
      </c>
      <c r="D1574" s="24">
        <v>542032</v>
      </c>
      <c r="E1574" s="21">
        <v>5452000701060</v>
      </c>
      <c r="F1574" s="24"/>
      <c r="G1574" s="24" t="s">
        <v>99</v>
      </c>
      <c r="H1574" s="20">
        <v>106</v>
      </c>
      <c r="I1574" s="20" t="s">
        <v>30</v>
      </c>
      <c r="J1574" s="25" t="s">
        <v>27</v>
      </c>
      <c r="K1574" s="24"/>
      <c r="L1574" s="40" t="s">
        <v>5385</v>
      </c>
      <c r="M1574" s="24" t="s">
        <v>19</v>
      </c>
      <c r="N1574" s="24" t="s">
        <v>19</v>
      </c>
      <c r="O1574" s="26">
        <v>72</v>
      </c>
      <c r="P1574" s="67">
        <v>20080</v>
      </c>
      <c r="Q1574" s="21"/>
      <c r="R1574" s="22">
        <f t="shared" si="50"/>
        <v>0</v>
      </c>
      <c r="S1574" s="129">
        <f t="shared" si="51"/>
        <v>0</v>
      </c>
    </row>
    <row r="1575" spans="1:19">
      <c r="A1575" s="130" t="s">
        <v>4117</v>
      </c>
      <c r="B1575" s="24" t="s">
        <v>324</v>
      </c>
      <c r="C1575" s="24" t="s">
        <v>326</v>
      </c>
      <c r="D1575" s="24">
        <v>582573</v>
      </c>
      <c r="E1575" s="21">
        <v>4038526088109</v>
      </c>
      <c r="F1575" s="24">
        <v>137920</v>
      </c>
      <c r="G1575" s="24" t="s">
        <v>103</v>
      </c>
      <c r="H1575" s="20">
        <v>103</v>
      </c>
      <c r="I1575" s="20" t="s">
        <v>42</v>
      </c>
      <c r="J1575" s="25" t="s">
        <v>27</v>
      </c>
      <c r="K1575" s="24"/>
      <c r="L1575" s="40" t="s">
        <v>5386</v>
      </c>
      <c r="M1575" s="24"/>
      <c r="N1575" s="24"/>
      <c r="O1575" s="26"/>
      <c r="P1575" s="67">
        <v>20780</v>
      </c>
      <c r="Q1575" s="21"/>
      <c r="R1575" s="22">
        <f t="shared" si="50"/>
        <v>0</v>
      </c>
      <c r="S1575" s="129">
        <f t="shared" si="51"/>
        <v>0</v>
      </c>
    </row>
    <row r="1576" spans="1:19">
      <c r="A1576" s="130" t="s">
        <v>4117</v>
      </c>
      <c r="B1576" s="24" t="s">
        <v>324</v>
      </c>
      <c r="C1576" s="24" t="s">
        <v>326</v>
      </c>
      <c r="D1576" s="24">
        <v>545994</v>
      </c>
      <c r="E1576" s="21">
        <v>5452000735676</v>
      </c>
      <c r="F1576" s="24">
        <v>98433</v>
      </c>
      <c r="G1576" s="24" t="s">
        <v>1561</v>
      </c>
      <c r="H1576" s="20">
        <v>106</v>
      </c>
      <c r="I1576" s="20" t="s">
        <v>30</v>
      </c>
      <c r="J1576" s="25" t="s">
        <v>27</v>
      </c>
      <c r="K1576" s="24"/>
      <c r="L1576" s="40" t="s">
        <v>5387</v>
      </c>
      <c r="M1576" s="24" t="s">
        <v>321</v>
      </c>
      <c r="N1576" s="24" t="s">
        <v>19</v>
      </c>
      <c r="O1576" s="26">
        <v>72</v>
      </c>
      <c r="P1576" s="67">
        <v>21970</v>
      </c>
      <c r="Q1576" s="21"/>
      <c r="R1576" s="22">
        <f t="shared" si="50"/>
        <v>0</v>
      </c>
      <c r="S1576" s="129">
        <f t="shared" si="51"/>
        <v>0</v>
      </c>
    </row>
    <row r="1577" spans="1:19">
      <c r="A1577" s="130" t="s">
        <v>4117</v>
      </c>
      <c r="B1577" s="24" t="s">
        <v>324</v>
      </c>
      <c r="C1577" s="24" t="s">
        <v>326</v>
      </c>
      <c r="D1577" s="24">
        <v>565776</v>
      </c>
      <c r="E1577" s="21">
        <v>4038526321824</v>
      </c>
      <c r="F1577" s="24">
        <v>65555</v>
      </c>
      <c r="G1577" s="24" t="s">
        <v>100</v>
      </c>
      <c r="H1577" s="20">
        <v>104</v>
      </c>
      <c r="I1577" s="20" t="s">
        <v>30</v>
      </c>
      <c r="J1577" s="25"/>
      <c r="K1577" s="24"/>
      <c r="L1577" s="40" t="s">
        <v>5388</v>
      </c>
      <c r="M1577" s="24" t="s">
        <v>328</v>
      </c>
      <c r="N1577" s="24" t="s">
        <v>19</v>
      </c>
      <c r="O1577" s="26">
        <v>72</v>
      </c>
      <c r="P1577" s="67">
        <v>20030</v>
      </c>
      <c r="Q1577" s="21"/>
      <c r="R1577" s="22">
        <f t="shared" si="50"/>
        <v>0</v>
      </c>
      <c r="S1577" s="129">
        <f t="shared" si="51"/>
        <v>0</v>
      </c>
    </row>
    <row r="1578" spans="1:19">
      <c r="A1578" s="130" t="s">
        <v>4117</v>
      </c>
      <c r="B1578" s="24" t="s">
        <v>324</v>
      </c>
      <c r="C1578" s="24" t="s">
        <v>326</v>
      </c>
      <c r="D1578" s="24">
        <v>578642</v>
      </c>
      <c r="E1578" s="21">
        <v>4038526040923</v>
      </c>
      <c r="F1578" s="24">
        <v>125331</v>
      </c>
      <c r="G1578" s="24" t="s">
        <v>100</v>
      </c>
      <c r="H1578" s="20">
        <v>104</v>
      </c>
      <c r="I1578" s="20" t="s">
        <v>30</v>
      </c>
      <c r="J1578" s="25"/>
      <c r="K1578" s="24"/>
      <c r="L1578" s="40" t="s">
        <v>5389</v>
      </c>
      <c r="M1578" s="24" t="s">
        <v>19</v>
      </c>
      <c r="N1578" s="24" t="s">
        <v>320</v>
      </c>
      <c r="O1578" s="26">
        <v>72</v>
      </c>
      <c r="P1578" s="67">
        <v>19300</v>
      </c>
      <c r="Q1578" s="21"/>
      <c r="R1578" s="22">
        <f t="shared" si="50"/>
        <v>0</v>
      </c>
      <c r="S1578" s="129">
        <f t="shared" si="51"/>
        <v>0</v>
      </c>
    </row>
    <row r="1579" spans="1:19">
      <c r="A1579" s="130" t="s">
        <v>4117</v>
      </c>
      <c r="B1579" s="24" t="s">
        <v>324</v>
      </c>
      <c r="C1579" s="24" t="s">
        <v>326</v>
      </c>
      <c r="D1579" s="24">
        <v>562810</v>
      </c>
      <c r="E1579" s="21">
        <v>4038526262363</v>
      </c>
      <c r="F1579" s="24">
        <v>35358</v>
      </c>
      <c r="G1579" s="24" t="s">
        <v>100</v>
      </c>
      <c r="H1579" s="20">
        <v>108</v>
      </c>
      <c r="I1579" s="20" t="s">
        <v>30</v>
      </c>
      <c r="J1579" s="25" t="s">
        <v>27</v>
      </c>
      <c r="K1579" s="24"/>
      <c r="L1579" s="40" t="s">
        <v>5390</v>
      </c>
      <c r="M1579" s="24" t="s">
        <v>321</v>
      </c>
      <c r="N1579" s="24" t="s">
        <v>321</v>
      </c>
      <c r="O1579" s="26">
        <v>72</v>
      </c>
      <c r="P1579" s="67">
        <v>20500</v>
      </c>
      <c r="Q1579" s="21"/>
      <c r="R1579" s="22">
        <f t="shared" si="50"/>
        <v>0</v>
      </c>
      <c r="S1579" s="129">
        <f t="shared" si="51"/>
        <v>0</v>
      </c>
    </row>
    <row r="1580" spans="1:19">
      <c r="A1580" s="130" t="s">
        <v>4117</v>
      </c>
      <c r="B1580" s="24" t="s">
        <v>324</v>
      </c>
      <c r="C1580" s="24" t="s">
        <v>326</v>
      </c>
      <c r="D1580" s="24">
        <v>578643</v>
      </c>
      <c r="E1580" s="21">
        <v>4038526040930</v>
      </c>
      <c r="F1580" s="24"/>
      <c r="G1580" s="24" t="s">
        <v>100</v>
      </c>
      <c r="H1580" s="20">
        <v>108</v>
      </c>
      <c r="I1580" s="20" t="s">
        <v>30</v>
      </c>
      <c r="J1580" s="25" t="s">
        <v>27</v>
      </c>
      <c r="K1580" s="24"/>
      <c r="L1580" s="40" t="s">
        <v>5391</v>
      </c>
      <c r="M1580" s="24" t="s">
        <v>19</v>
      </c>
      <c r="N1580" s="24" t="s">
        <v>320</v>
      </c>
      <c r="O1580" s="26">
        <v>72</v>
      </c>
      <c r="P1580" s="67">
        <v>19760</v>
      </c>
      <c r="Q1580" s="21"/>
      <c r="R1580" s="22">
        <f t="shared" si="50"/>
        <v>0</v>
      </c>
      <c r="S1580" s="129">
        <f t="shared" si="51"/>
        <v>0</v>
      </c>
    </row>
    <row r="1581" spans="1:19">
      <c r="A1581" s="130" t="s">
        <v>4117</v>
      </c>
      <c r="B1581" s="24" t="s">
        <v>324</v>
      </c>
      <c r="C1581" s="24" t="s">
        <v>326</v>
      </c>
      <c r="D1581" s="24">
        <v>578581</v>
      </c>
      <c r="E1581" s="21">
        <v>4038526040343</v>
      </c>
      <c r="F1581" s="24"/>
      <c r="G1581" s="24" t="s">
        <v>100</v>
      </c>
      <c r="H1581" s="20">
        <v>108</v>
      </c>
      <c r="I1581" s="20" t="s">
        <v>42</v>
      </c>
      <c r="J1581" s="25" t="s">
        <v>27</v>
      </c>
      <c r="K1581" s="24"/>
      <c r="L1581" s="40" t="s">
        <v>5392</v>
      </c>
      <c r="M1581" s="24" t="s">
        <v>19</v>
      </c>
      <c r="N1581" s="24" t="s">
        <v>320</v>
      </c>
      <c r="O1581" s="26">
        <v>72</v>
      </c>
      <c r="P1581" s="67">
        <v>20820</v>
      </c>
      <c r="Q1581" s="21"/>
      <c r="R1581" s="22">
        <f t="shared" si="50"/>
        <v>0</v>
      </c>
      <c r="S1581" s="129">
        <f t="shared" si="51"/>
        <v>0</v>
      </c>
    </row>
    <row r="1582" spans="1:19">
      <c r="A1582" s="130" t="s">
        <v>4117</v>
      </c>
      <c r="B1582" s="24" t="s">
        <v>324</v>
      </c>
      <c r="C1582" s="24" t="s">
        <v>326</v>
      </c>
      <c r="D1582" s="24">
        <v>545991</v>
      </c>
      <c r="E1582" s="21">
        <v>5452000735546</v>
      </c>
      <c r="F1582" s="24">
        <v>99493</v>
      </c>
      <c r="G1582" s="24" t="s">
        <v>74</v>
      </c>
      <c r="H1582" s="20">
        <v>99</v>
      </c>
      <c r="I1582" s="20" t="s">
        <v>42</v>
      </c>
      <c r="J1582" s="25" t="s">
        <v>27</v>
      </c>
      <c r="K1582" s="24"/>
      <c r="L1582" s="40" t="s">
        <v>5025</v>
      </c>
      <c r="M1582" s="24" t="s">
        <v>19</v>
      </c>
      <c r="N1582" s="24" t="s">
        <v>19</v>
      </c>
      <c r="O1582" s="26">
        <v>71</v>
      </c>
      <c r="P1582" s="67">
        <v>22450</v>
      </c>
      <c r="Q1582" s="21"/>
      <c r="R1582" s="22">
        <f t="shared" si="50"/>
        <v>0</v>
      </c>
      <c r="S1582" s="129">
        <f t="shared" si="51"/>
        <v>0</v>
      </c>
    </row>
    <row r="1583" spans="1:19">
      <c r="A1583" s="130" t="s">
        <v>4117</v>
      </c>
      <c r="B1583" s="24" t="s">
        <v>324</v>
      </c>
      <c r="C1583" s="24" t="s">
        <v>326</v>
      </c>
      <c r="D1583" s="24">
        <v>529088</v>
      </c>
      <c r="E1583" s="21">
        <v>3188649821594</v>
      </c>
      <c r="F1583" s="24">
        <v>98430</v>
      </c>
      <c r="G1583" s="24" t="s">
        <v>107</v>
      </c>
      <c r="H1583" s="20">
        <v>102</v>
      </c>
      <c r="I1583" s="20" t="s">
        <v>30</v>
      </c>
      <c r="J1583" s="25" t="s">
        <v>27</v>
      </c>
      <c r="K1583" s="24"/>
      <c r="L1583" s="40" t="s">
        <v>5026</v>
      </c>
      <c r="M1583" s="24" t="s">
        <v>19</v>
      </c>
      <c r="N1583" s="24" t="s">
        <v>19</v>
      </c>
      <c r="O1583" s="26">
        <v>71</v>
      </c>
      <c r="P1583" s="67">
        <v>22070</v>
      </c>
      <c r="Q1583" s="21"/>
      <c r="R1583" s="22">
        <f t="shared" si="50"/>
        <v>0</v>
      </c>
      <c r="S1583" s="129">
        <f t="shared" si="51"/>
        <v>0</v>
      </c>
    </row>
    <row r="1584" spans="1:19">
      <c r="A1584" s="130" t="s">
        <v>4117</v>
      </c>
      <c r="B1584" s="24" t="s">
        <v>324</v>
      </c>
      <c r="C1584" s="24" t="s">
        <v>326</v>
      </c>
      <c r="D1584" s="24">
        <v>527587</v>
      </c>
      <c r="E1584" s="21">
        <v>3188649815111</v>
      </c>
      <c r="F1584" s="24">
        <v>74856</v>
      </c>
      <c r="G1584" s="24" t="s">
        <v>75</v>
      </c>
      <c r="H1584" s="20">
        <v>100</v>
      </c>
      <c r="I1584" s="20" t="s">
        <v>30</v>
      </c>
      <c r="J1584" s="25"/>
      <c r="K1584" s="24"/>
      <c r="L1584" s="40" t="s">
        <v>5027</v>
      </c>
      <c r="M1584" s="24" t="s">
        <v>321</v>
      </c>
      <c r="N1584" s="24" t="s">
        <v>321</v>
      </c>
      <c r="O1584" s="26">
        <v>72</v>
      </c>
      <c r="P1584" s="67">
        <v>22990</v>
      </c>
      <c r="Q1584" s="21"/>
      <c r="R1584" s="22">
        <f t="shared" si="50"/>
        <v>0</v>
      </c>
      <c r="S1584" s="129">
        <f t="shared" si="51"/>
        <v>0</v>
      </c>
    </row>
    <row r="1585" spans="1:19">
      <c r="A1585" s="130" t="s">
        <v>4117</v>
      </c>
      <c r="B1585" s="24" t="s">
        <v>324</v>
      </c>
      <c r="C1585" s="24" t="s">
        <v>326</v>
      </c>
      <c r="D1585" s="24">
        <v>523327</v>
      </c>
      <c r="E1585" s="21">
        <v>4038526320889</v>
      </c>
      <c r="F1585" s="24">
        <v>61675</v>
      </c>
      <c r="G1585" s="24" t="s">
        <v>75</v>
      </c>
      <c r="H1585" s="20">
        <v>104</v>
      </c>
      <c r="I1585" s="20" t="s">
        <v>30</v>
      </c>
      <c r="J1585" s="25" t="s">
        <v>27</v>
      </c>
      <c r="K1585" s="24"/>
      <c r="L1585" s="40" t="s">
        <v>5028</v>
      </c>
      <c r="M1585" s="24" t="s">
        <v>321</v>
      </c>
      <c r="N1585" s="24" t="s">
        <v>19</v>
      </c>
      <c r="O1585" s="26">
        <v>72</v>
      </c>
      <c r="P1585" s="67">
        <v>23610</v>
      </c>
      <c r="Q1585" s="21"/>
      <c r="R1585" s="22">
        <f t="shared" si="50"/>
        <v>0</v>
      </c>
      <c r="S1585" s="129">
        <f t="shared" si="51"/>
        <v>0</v>
      </c>
    </row>
    <row r="1586" spans="1:19">
      <c r="A1586" s="130" t="s">
        <v>4117</v>
      </c>
      <c r="B1586" s="24" t="s">
        <v>324</v>
      </c>
      <c r="C1586" s="24" t="s">
        <v>326</v>
      </c>
      <c r="D1586" s="24">
        <v>540623</v>
      </c>
      <c r="E1586" s="21">
        <v>5452000666123</v>
      </c>
      <c r="F1586" s="24"/>
      <c r="G1586" s="24" t="s">
        <v>105</v>
      </c>
      <c r="H1586" s="20">
        <v>107</v>
      </c>
      <c r="I1586" s="20" t="s">
        <v>30</v>
      </c>
      <c r="J1586" s="25" t="s">
        <v>27</v>
      </c>
      <c r="K1586" s="24"/>
      <c r="L1586" s="40" t="s">
        <v>5029</v>
      </c>
      <c r="M1586" s="24" t="s">
        <v>321</v>
      </c>
      <c r="N1586" s="24" t="s">
        <v>321</v>
      </c>
      <c r="O1586" s="26">
        <v>72</v>
      </c>
      <c r="P1586" s="67">
        <v>19570</v>
      </c>
      <c r="Q1586" s="21"/>
      <c r="R1586" s="22">
        <f t="shared" si="50"/>
        <v>0</v>
      </c>
      <c r="S1586" s="129">
        <f t="shared" si="51"/>
        <v>0</v>
      </c>
    </row>
    <row r="1587" spans="1:19">
      <c r="A1587" s="130" t="s">
        <v>4117</v>
      </c>
      <c r="B1587" s="24" t="s">
        <v>324</v>
      </c>
      <c r="C1587" s="24" t="s">
        <v>326</v>
      </c>
      <c r="D1587" s="24">
        <v>532331</v>
      </c>
      <c r="E1587" s="21">
        <v>5452000486448</v>
      </c>
      <c r="F1587" s="24">
        <v>74476</v>
      </c>
      <c r="G1587" s="24" t="s">
        <v>105</v>
      </c>
      <c r="H1587" s="20">
        <v>107</v>
      </c>
      <c r="I1587" s="20" t="s">
        <v>30</v>
      </c>
      <c r="J1587" s="25" t="s">
        <v>27</v>
      </c>
      <c r="K1587" s="24"/>
      <c r="L1587" s="40" t="s">
        <v>5030</v>
      </c>
      <c r="M1587" s="24" t="s">
        <v>19</v>
      </c>
      <c r="N1587" s="24" t="s">
        <v>320</v>
      </c>
      <c r="O1587" s="26">
        <v>72</v>
      </c>
      <c r="P1587" s="67">
        <v>18920</v>
      </c>
      <c r="Q1587" s="21"/>
      <c r="R1587" s="22">
        <f t="shared" si="50"/>
        <v>0</v>
      </c>
      <c r="S1587" s="129">
        <f t="shared" si="51"/>
        <v>0</v>
      </c>
    </row>
    <row r="1588" spans="1:19">
      <c r="A1588" s="130" t="s">
        <v>4117</v>
      </c>
      <c r="B1588" s="24" t="s">
        <v>324</v>
      </c>
      <c r="C1588" s="24" t="s">
        <v>326</v>
      </c>
      <c r="D1588" s="24">
        <v>532332</v>
      </c>
      <c r="E1588" s="21">
        <v>5452000486455</v>
      </c>
      <c r="F1588" s="24"/>
      <c r="G1588" s="24" t="s">
        <v>105</v>
      </c>
      <c r="H1588" s="20">
        <v>107</v>
      </c>
      <c r="I1588" s="20" t="s">
        <v>42</v>
      </c>
      <c r="J1588" s="25" t="s">
        <v>27</v>
      </c>
      <c r="K1588" s="24"/>
      <c r="L1588" s="40" t="s">
        <v>5031</v>
      </c>
      <c r="M1588" s="24" t="s">
        <v>19</v>
      </c>
      <c r="N1588" s="24" t="s">
        <v>320</v>
      </c>
      <c r="O1588" s="26">
        <v>72</v>
      </c>
      <c r="P1588" s="67">
        <v>20830</v>
      </c>
      <c r="Q1588" s="21"/>
      <c r="R1588" s="22">
        <f t="shared" si="50"/>
        <v>0</v>
      </c>
      <c r="S1588" s="129">
        <f t="shared" si="51"/>
        <v>0</v>
      </c>
    </row>
    <row r="1589" spans="1:19">
      <c r="A1589" s="130" t="s">
        <v>4117</v>
      </c>
      <c r="B1589" s="24" t="s">
        <v>324</v>
      </c>
      <c r="C1589" s="24" t="s">
        <v>326</v>
      </c>
      <c r="D1589" s="24">
        <v>573670</v>
      </c>
      <c r="E1589" s="21">
        <v>5452000815583</v>
      </c>
      <c r="F1589" s="24">
        <v>111138</v>
      </c>
      <c r="G1589" s="24" t="s">
        <v>2267</v>
      </c>
      <c r="H1589" s="20">
        <v>110</v>
      </c>
      <c r="I1589" s="20" t="s">
        <v>30</v>
      </c>
      <c r="J1589" s="25" t="s">
        <v>27</v>
      </c>
      <c r="K1589" s="24"/>
      <c r="L1589" s="40" t="s">
        <v>5032</v>
      </c>
      <c r="M1589" s="24" t="s">
        <v>321</v>
      </c>
      <c r="N1589" s="24" t="s">
        <v>321</v>
      </c>
      <c r="O1589" s="26">
        <v>72</v>
      </c>
      <c r="P1589" s="67">
        <v>22240</v>
      </c>
      <c r="Q1589" s="21"/>
      <c r="R1589" s="22">
        <f t="shared" si="50"/>
        <v>0</v>
      </c>
      <c r="S1589" s="129">
        <f t="shared" si="51"/>
        <v>0</v>
      </c>
    </row>
    <row r="1590" spans="1:19">
      <c r="A1590" s="130" t="s">
        <v>4117</v>
      </c>
      <c r="B1590" s="24" t="s">
        <v>324</v>
      </c>
      <c r="C1590" s="24" t="s">
        <v>326</v>
      </c>
      <c r="D1590" s="24">
        <v>528750</v>
      </c>
      <c r="E1590" s="21">
        <v>4038526318350</v>
      </c>
      <c r="F1590" s="24"/>
      <c r="G1590" s="24" t="s">
        <v>108</v>
      </c>
      <c r="H1590" s="20">
        <v>105</v>
      </c>
      <c r="I1590" s="20" t="s">
        <v>30</v>
      </c>
      <c r="J1590" s="25"/>
      <c r="K1590" s="24"/>
      <c r="L1590" s="40" t="s">
        <v>5033</v>
      </c>
      <c r="M1590" s="24" t="s">
        <v>321</v>
      </c>
      <c r="N1590" s="24" t="s">
        <v>19</v>
      </c>
      <c r="O1590" s="26">
        <v>73</v>
      </c>
      <c r="P1590" s="67">
        <v>19900</v>
      </c>
      <c r="Q1590" s="21"/>
      <c r="R1590" s="22">
        <f t="shared" si="50"/>
        <v>0</v>
      </c>
      <c r="S1590" s="129">
        <f t="shared" si="51"/>
        <v>0</v>
      </c>
    </row>
    <row r="1591" spans="1:19">
      <c r="A1591" s="130" t="s">
        <v>4117</v>
      </c>
      <c r="B1591" s="24" t="s">
        <v>324</v>
      </c>
      <c r="C1591" s="24" t="s">
        <v>326</v>
      </c>
      <c r="D1591" s="24">
        <v>566043</v>
      </c>
      <c r="E1591" s="21">
        <v>4038526011176</v>
      </c>
      <c r="F1591" s="24"/>
      <c r="G1591" s="24" t="s">
        <v>108</v>
      </c>
      <c r="H1591" s="20">
        <v>109</v>
      </c>
      <c r="I1591" s="20" t="s">
        <v>42</v>
      </c>
      <c r="J1591" s="25" t="s">
        <v>27</v>
      </c>
      <c r="K1591" s="24"/>
      <c r="L1591" s="40" t="s">
        <v>5034</v>
      </c>
      <c r="M1591" s="24" t="s">
        <v>321</v>
      </c>
      <c r="N1591" s="24" t="s">
        <v>19</v>
      </c>
      <c r="O1591" s="26">
        <v>73</v>
      </c>
      <c r="P1591" s="67">
        <v>20330</v>
      </c>
      <c r="Q1591" s="21"/>
      <c r="R1591" s="22">
        <f t="shared" si="50"/>
        <v>0</v>
      </c>
      <c r="S1591" s="129">
        <f t="shared" si="51"/>
        <v>0</v>
      </c>
    </row>
    <row r="1592" spans="1:19">
      <c r="A1592" s="130" t="s">
        <v>4117</v>
      </c>
      <c r="B1592" s="24" t="s">
        <v>324</v>
      </c>
      <c r="C1592" s="24" t="s">
        <v>326</v>
      </c>
      <c r="D1592" s="24">
        <v>532329</v>
      </c>
      <c r="E1592" s="21">
        <v>5452000486424</v>
      </c>
      <c r="F1592" s="24">
        <v>88310</v>
      </c>
      <c r="G1592" s="24" t="s">
        <v>108</v>
      </c>
      <c r="H1592" s="20">
        <v>109</v>
      </c>
      <c r="I1592" s="20" t="s">
        <v>42</v>
      </c>
      <c r="J1592" s="25" t="s">
        <v>27</v>
      </c>
      <c r="K1592" s="24"/>
      <c r="L1592" s="40" t="s">
        <v>5035</v>
      </c>
      <c r="M1592" s="24" t="s">
        <v>19</v>
      </c>
      <c r="N1592" s="24" t="s">
        <v>320</v>
      </c>
      <c r="O1592" s="26">
        <v>72</v>
      </c>
      <c r="P1592" s="67">
        <v>19600</v>
      </c>
      <c r="Q1592" s="21"/>
      <c r="R1592" s="22">
        <f t="shared" si="50"/>
        <v>0</v>
      </c>
      <c r="S1592" s="129">
        <f t="shared" si="51"/>
        <v>0</v>
      </c>
    </row>
    <row r="1593" spans="1:19">
      <c r="A1593" s="130" t="s">
        <v>4117</v>
      </c>
      <c r="B1593" s="24" t="s">
        <v>324</v>
      </c>
      <c r="C1593" s="24" t="s">
        <v>326</v>
      </c>
      <c r="D1593" s="24">
        <v>549523</v>
      </c>
      <c r="E1593" s="21">
        <v>5452000821065</v>
      </c>
      <c r="F1593" s="24">
        <v>56950</v>
      </c>
      <c r="G1593" s="24" t="s">
        <v>140</v>
      </c>
      <c r="H1593" s="20">
        <v>110</v>
      </c>
      <c r="I1593" s="20" t="s">
        <v>30</v>
      </c>
      <c r="J1593" s="25"/>
      <c r="K1593" s="24"/>
      <c r="L1593" s="40" t="s">
        <v>5036</v>
      </c>
      <c r="M1593" s="24" t="s">
        <v>321</v>
      </c>
      <c r="N1593" s="24" t="s">
        <v>321</v>
      </c>
      <c r="O1593" s="26">
        <v>73</v>
      </c>
      <c r="P1593" s="67">
        <v>25120</v>
      </c>
      <c r="Q1593" s="21"/>
      <c r="R1593" s="22">
        <f t="shared" si="50"/>
        <v>0</v>
      </c>
      <c r="S1593" s="129">
        <f t="shared" si="51"/>
        <v>0</v>
      </c>
    </row>
    <row r="1594" spans="1:19">
      <c r="A1594" s="130" t="s">
        <v>4117</v>
      </c>
      <c r="B1594" s="24" t="s">
        <v>324</v>
      </c>
      <c r="C1594" s="24" t="s">
        <v>326</v>
      </c>
      <c r="D1594" s="24">
        <v>581413</v>
      </c>
      <c r="E1594" s="21">
        <v>4038526073471</v>
      </c>
      <c r="F1594" s="24">
        <v>137921</v>
      </c>
      <c r="G1594" s="24" t="s">
        <v>2263</v>
      </c>
      <c r="H1594" s="20">
        <v>99</v>
      </c>
      <c r="I1594" s="20" t="s">
        <v>42</v>
      </c>
      <c r="J1594" s="25"/>
      <c r="K1594" s="24"/>
      <c r="L1594" s="40" t="s">
        <v>4760</v>
      </c>
      <c r="M1594" s="24" t="s">
        <v>19</v>
      </c>
      <c r="N1594" s="24" t="s">
        <v>19</v>
      </c>
      <c r="O1594" s="26">
        <v>72</v>
      </c>
      <c r="P1594" s="67">
        <v>26900</v>
      </c>
      <c r="Q1594" s="21"/>
      <c r="R1594" s="22">
        <f t="shared" si="50"/>
        <v>0</v>
      </c>
      <c r="S1594" s="129">
        <f t="shared" si="51"/>
        <v>0</v>
      </c>
    </row>
    <row r="1595" spans="1:19">
      <c r="A1595" s="130" t="s">
        <v>4117</v>
      </c>
      <c r="B1595" s="24" t="s">
        <v>324</v>
      </c>
      <c r="C1595" s="24" t="s">
        <v>326</v>
      </c>
      <c r="D1595" s="24">
        <v>523803</v>
      </c>
      <c r="E1595" s="21">
        <v>4038526322173</v>
      </c>
      <c r="F1595" s="24">
        <v>88300</v>
      </c>
      <c r="G1595" s="24" t="s">
        <v>1562</v>
      </c>
      <c r="H1595" s="20">
        <v>99</v>
      </c>
      <c r="I1595" s="20" t="s">
        <v>30</v>
      </c>
      <c r="J1595" s="25"/>
      <c r="K1595" s="24"/>
      <c r="L1595" s="40" t="s">
        <v>4761</v>
      </c>
      <c r="M1595" s="24" t="s">
        <v>321</v>
      </c>
      <c r="N1595" s="24" t="s">
        <v>19</v>
      </c>
      <c r="O1595" s="26">
        <v>70</v>
      </c>
      <c r="P1595" s="67">
        <v>28470</v>
      </c>
      <c r="Q1595" s="21"/>
      <c r="R1595" s="22">
        <f t="shared" si="50"/>
        <v>0</v>
      </c>
      <c r="S1595" s="129">
        <f t="shared" si="51"/>
        <v>0</v>
      </c>
    </row>
    <row r="1596" spans="1:19">
      <c r="A1596" s="130" t="s">
        <v>4117</v>
      </c>
      <c r="B1596" s="24" t="s">
        <v>324</v>
      </c>
      <c r="C1596" s="24" t="s">
        <v>326</v>
      </c>
      <c r="D1596" s="24">
        <v>530834</v>
      </c>
      <c r="E1596" s="21">
        <v>5452000446343</v>
      </c>
      <c r="F1596" s="24">
        <v>65609</v>
      </c>
      <c r="G1596" s="24" t="s">
        <v>110</v>
      </c>
      <c r="H1596" s="20">
        <v>101</v>
      </c>
      <c r="I1596" s="20" t="s">
        <v>42</v>
      </c>
      <c r="J1596" s="25"/>
      <c r="K1596" s="24"/>
      <c r="L1596" s="40" t="s">
        <v>4762</v>
      </c>
      <c r="M1596" s="24" t="s">
        <v>321</v>
      </c>
      <c r="N1596" s="24" t="s">
        <v>19</v>
      </c>
      <c r="O1596" s="26">
        <v>72</v>
      </c>
      <c r="P1596" s="67">
        <v>24670</v>
      </c>
      <c r="Q1596" s="21"/>
      <c r="R1596" s="22">
        <f t="shared" si="50"/>
        <v>0</v>
      </c>
      <c r="S1596" s="129">
        <f t="shared" si="51"/>
        <v>0</v>
      </c>
    </row>
    <row r="1597" spans="1:19">
      <c r="A1597" s="130" t="s">
        <v>4117</v>
      </c>
      <c r="B1597" s="24" t="s">
        <v>324</v>
      </c>
      <c r="C1597" s="24" t="s">
        <v>326</v>
      </c>
      <c r="D1597" s="24">
        <v>532002</v>
      </c>
      <c r="E1597" s="21">
        <v>5452000470522</v>
      </c>
      <c r="F1597" s="24">
        <v>98432</v>
      </c>
      <c r="G1597" s="24" t="s">
        <v>110</v>
      </c>
      <c r="H1597" s="20">
        <v>105</v>
      </c>
      <c r="I1597" s="20" t="s">
        <v>42</v>
      </c>
      <c r="J1597" s="25" t="s">
        <v>27</v>
      </c>
      <c r="K1597" s="24"/>
      <c r="L1597" s="40" t="s">
        <v>4763</v>
      </c>
      <c r="M1597" s="24" t="s">
        <v>19</v>
      </c>
      <c r="N1597" s="24" t="s">
        <v>320</v>
      </c>
      <c r="O1597" s="26">
        <v>72</v>
      </c>
      <c r="P1597" s="67">
        <v>24690</v>
      </c>
      <c r="Q1597" s="21"/>
      <c r="R1597" s="22">
        <f t="shared" si="50"/>
        <v>0</v>
      </c>
      <c r="S1597" s="129">
        <f t="shared" si="51"/>
        <v>0</v>
      </c>
    </row>
    <row r="1598" spans="1:19">
      <c r="A1598" s="130" t="s">
        <v>4117</v>
      </c>
      <c r="B1598" s="24" t="s">
        <v>324</v>
      </c>
      <c r="C1598" s="24" t="s">
        <v>326</v>
      </c>
      <c r="D1598" s="24">
        <v>582670</v>
      </c>
      <c r="E1598" s="21">
        <v>4038526089113</v>
      </c>
      <c r="F1598" s="24"/>
      <c r="G1598" s="24" t="s">
        <v>110</v>
      </c>
      <c r="H1598" s="20">
        <v>105</v>
      </c>
      <c r="I1598" s="20" t="s">
        <v>42</v>
      </c>
      <c r="J1598" s="25" t="s">
        <v>27</v>
      </c>
      <c r="K1598" s="24"/>
      <c r="L1598" s="40" t="s">
        <v>4764</v>
      </c>
      <c r="M1598" s="24" t="s">
        <v>19</v>
      </c>
      <c r="N1598" s="24" t="s">
        <v>320</v>
      </c>
      <c r="O1598" s="26">
        <v>71</v>
      </c>
      <c r="P1598" s="67">
        <v>26940</v>
      </c>
      <c r="Q1598" s="21"/>
      <c r="R1598" s="22">
        <f t="shared" si="50"/>
        <v>0</v>
      </c>
      <c r="S1598" s="129">
        <f t="shared" si="51"/>
        <v>0</v>
      </c>
    </row>
    <row r="1599" spans="1:19">
      <c r="A1599" s="130" t="s">
        <v>4117</v>
      </c>
      <c r="B1599" s="24" t="s">
        <v>324</v>
      </c>
      <c r="C1599" s="24" t="s">
        <v>326</v>
      </c>
      <c r="D1599" s="24">
        <v>581422</v>
      </c>
      <c r="E1599" s="21">
        <v>4038526073563</v>
      </c>
      <c r="F1599" s="24">
        <v>137922</v>
      </c>
      <c r="G1599" s="24" t="s">
        <v>2272</v>
      </c>
      <c r="H1599" s="20">
        <v>105</v>
      </c>
      <c r="I1599" s="20" t="s">
        <v>42</v>
      </c>
      <c r="J1599" s="25" t="s">
        <v>27</v>
      </c>
      <c r="K1599" s="24"/>
      <c r="L1599" s="40" t="s">
        <v>4765</v>
      </c>
      <c r="M1599" s="24"/>
      <c r="N1599" s="24"/>
      <c r="O1599" s="26"/>
      <c r="P1599" s="67">
        <v>21210</v>
      </c>
      <c r="Q1599" s="21"/>
      <c r="R1599" s="22">
        <f t="shared" si="50"/>
        <v>0</v>
      </c>
      <c r="S1599" s="129">
        <f t="shared" si="51"/>
        <v>0</v>
      </c>
    </row>
    <row r="1600" spans="1:19">
      <c r="A1600" s="130" t="s">
        <v>4117</v>
      </c>
      <c r="B1600" s="24" t="s">
        <v>324</v>
      </c>
      <c r="C1600" s="24" t="s">
        <v>326</v>
      </c>
      <c r="D1600" s="24">
        <v>529121</v>
      </c>
      <c r="E1600" s="21">
        <v>3188649821761</v>
      </c>
      <c r="F1600" s="24"/>
      <c r="G1600" s="24" t="s">
        <v>1991</v>
      </c>
      <c r="H1600" s="20">
        <v>103</v>
      </c>
      <c r="I1600" s="20" t="s">
        <v>42</v>
      </c>
      <c r="J1600" s="25"/>
      <c r="K1600" s="24"/>
      <c r="L1600" s="40" t="s">
        <v>4766</v>
      </c>
      <c r="M1600" s="24" t="s">
        <v>321</v>
      </c>
      <c r="N1600" s="24" t="s">
        <v>19</v>
      </c>
      <c r="O1600" s="26">
        <v>73</v>
      </c>
      <c r="P1600" s="67">
        <v>23690</v>
      </c>
      <c r="Q1600" s="21"/>
      <c r="R1600" s="22">
        <f t="shared" si="50"/>
        <v>0</v>
      </c>
      <c r="S1600" s="129">
        <f t="shared" si="51"/>
        <v>0</v>
      </c>
    </row>
    <row r="1601" spans="1:19">
      <c r="A1601" s="130" t="s">
        <v>4117</v>
      </c>
      <c r="B1601" s="24" t="s">
        <v>324</v>
      </c>
      <c r="C1601" s="24" t="s">
        <v>326</v>
      </c>
      <c r="D1601" s="24">
        <v>528083</v>
      </c>
      <c r="E1601" s="21">
        <v>3188649817597</v>
      </c>
      <c r="F1601" s="24">
        <v>98434</v>
      </c>
      <c r="G1601" s="24" t="s">
        <v>1991</v>
      </c>
      <c r="H1601" s="20">
        <v>107</v>
      </c>
      <c r="I1601" s="20" t="s">
        <v>30</v>
      </c>
      <c r="J1601" s="25" t="s">
        <v>27</v>
      </c>
      <c r="K1601" s="24" t="s">
        <v>1984</v>
      </c>
      <c r="L1601" s="40" t="s">
        <v>4767</v>
      </c>
      <c r="M1601" s="24" t="s">
        <v>321</v>
      </c>
      <c r="N1601" s="24" t="s">
        <v>19</v>
      </c>
      <c r="O1601" s="26">
        <v>72</v>
      </c>
      <c r="P1601" s="67">
        <v>26580</v>
      </c>
      <c r="Q1601" s="21"/>
      <c r="R1601" s="22">
        <f t="shared" si="50"/>
        <v>0</v>
      </c>
      <c r="S1601" s="129">
        <f t="shared" si="51"/>
        <v>0</v>
      </c>
    </row>
    <row r="1602" spans="1:19">
      <c r="A1602" s="130" t="s">
        <v>4117</v>
      </c>
      <c r="B1602" s="24" t="s">
        <v>324</v>
      </c>
      <c r="C1602" s="24" t="s">
        <v>326</v>
      </c>
      <c r="D1602" s="24">
        <v>564252</v>
      </c>
      <c r="E1602" s="21">
        <v>4038526305299</v>
      </c>
      <c r="F1602" s="24"/>
      <c r="G1602" s="24" t="s">
        <v>1991</v>
      </c>
      <c r="H1602" s="20">
        <v>107</v>
      </c>
      <c r="I1602" s="20" t="s">
        <v>30</v>
      </c>
      <c r="J1602" s="25" t="s">
        <v>27</v>
      </c>
      <c r="K1602" s="24"/>
      <c r="L1602" s="40" t="s">
        <v>4768</v>
      </c>
      <c r="M1602" s="24" t="s">
        <v>321</v>
      </c>
      <c r="N1602" s="24" t="s">
        <v>19</v>
      </c>
      <c r="O1602" s="26">
        <v>71</v>
      </c>
      <c r="P1602" s="67">
        <v>23690</v>
      </c>
      <c r="Q1602" s="21"/>
      <c r="R1602" s="22">
        <f t="shared" si="50"/>
        <v>0</v>
      </c>
      <c r="S1602" s="129">
        <f t="shared" si="51"/>
        <v>0</v>
      </c>
    </row>
    <row r="1603" spans="1:19">
      <c r="A1603" s="130" t="s">
        <v>4117</v>
      </c>
      <c r="B1603" s="24" t="s">
        <v>324</v>
      </c>
      <c r="C1603" s="24" t="s">
        <v>326</v>
      </c>
      <c r="D1603" s="24">
        <v>531910</v>
      </c>
      <c r="E1603" s="21">
        <v>5452000469304</v>
      </c>
      <c r="F1603" s="24">
        <v>88309</v>
      </c>
      <c r="G1603" s="24" t="s">
        <v>1991</v>
      </c>
      <c r="H1603" s="20">
        <v>107</v>
      </c>
      <c r="I1603" s="20" t="s">
        <v>42</v>
      </c>
      <c r="J1603" s="25" t="s">
        <v>27</v>
      </c>
      <c r="K1603" s="24"/>
      <c r="L1603" s="40" t="s">
        <v>4769</v>
      </c>
      <c r="M1603" s="24" t="s">
        <v>19</v>
      </c>
      <c r="N1603" s="24" t="s">
        <v>320</v>
      </c>
      <c r="O1603" s="26">
        <v>73</v>
      </c>
      <c r="P1603" s="67">
        <v>23320</v>
      </c>
      <c r="Q1603" s="21"/>
      <c r="R1603" s="22">
        <f t="shared" si="50"/>
        <v>0</v>
      </c>
      <c r="S1603" s="129">
        <f t="shared" si="51"/>
        <v>0</v>
      </c>
    </row>
    <row r="1604" spans="1:19">
      <c r="A1604" s="130" t="s">
        <v>4117</v>
      </c>
      <c r="B1604" s="24" t="s">
        <v>324</v>
      </c>
      <c r="C1604" s="24" t="s">
        <v>326</v>
      </c>
      <c r="D1604" s="24">
        <v>548974</v>
      </c>
      <c r="E1604" s="21">
        <v>5452000818928</v>
      </c>
      <c r="F1604" s="24">
        <v>111139</v>
      </c>
      <c r="G1604" s="24" t="s">
        <v>111</v>
      </c>
      <c r="H1604" s="20">
        <v>111</v>
      </c>
      <c r="I1604" s="20" t="s">
        <v>42</v>
      </c>
      <c r="J1604" s="25" t="s">
        <v>27</v>
      </c>
      <c r="K1604" s="24"/>
      <c r="L1604" s="40" t="s">
        <v>4770</v>
      </c>
      <c r="M1604" s="24" t="s">
        <v>19</v>
      </c>
      <c r="N1604" s="24" t="s">
        <v>320</v>
      </c>
      <c r="O1604" s="26">
        <v>71</v>
      </c>
      <c r="P1604" s="67">
        <v>30400</v>
      </c>
      <c r="Q1604" s="21"/>
      <c r="R1604" s="22">
        <f t="shared" si="50"/>
        <v>0</v>
      </c>
      <c r="S1604" s="129">
        <f t="shared" si="51"/>
        <v>0</v>
      </c>
    </row>
    <row r="1605" spans="1:19">
      <c r="A1605" s="130" t="s">
        <v>4117</v>
      </c>
      <c r="B1605" s="24" t="s">
        <v>324</v>
      </c>
      <c r="C1605" s="24" t="s">
        <v>326</v>
      </c>
      <c r="D1605" s="24">
        <v>548437</v>
      </c>
      <c r="E1605" s="21">
        <v>5452000815231</v>
      </c>
      <c r="F1605" s="24">
        <v>56578</v>
      </c>
      <c r="G1605" s="24" t="s">
        <v>2284</v>
      </c>
      <c r="H1605" s="20">
        <v>110</v>
      </c>
      <c r="I1605" s="20" t="s">
        <v>42</v>
      </c>
      <c r="J1605" s="25" t="s">
        <v>27</v>
      </c>
      <c r="K1605" s="24"/>
      <c r="L1605" s="40" t="s">
        <v>4771</v>
      </c>
      <c r="M1605" s="24" t="s">
        <v>321</v>
      </c>
      <c r="N1605" s="24" t="s">
        <v>321</v>
      </c>
      <c r="O1605" s="26">
        <v>73</v>
      </c>
      <c r="P1605" s="67">
        <v>28070</v>
      </c>
      <c r="Q1605" s="21"/>
      <c r="R1605" s="22">
        <f t="shared" si="50"/>
        <v>0</v>
      </c>
      <c r="S1605" s="129">
        <f t="shared" si="51"/>
        <v>0</v>
      </c>
    </row>
    <row r="1606" spans="1:19">
      <c r="A1606" s="130" t="s">
        <v>4117</v>
      </c>
      <c r="B1606" s="24" t="s">
        <v>324</v>
      </c>
      <c r="C1606" s="24" t="s">
        <v>326</v>
      </c>
      <c r="D1606" s="24">
        <v>548518</v>
      </c>
      <c r="E1606" s="21">
        <v>5452000816061</v>
      </c>
      <c r="F1606" s="24">
        <v>112541</v>
      </c>
      <c r="G1606" s="24" t="s">
        <v>2285</v>
      </c>
      <c r="H1606" s="20">
        <v>109</v>
      </c>
      <c r="I1606" s="20" t="s">
        <v>30</v>
      </c>
      <c r="J1606" s="25"/>
      <c r="K1606" s="24"/>
      <c r="L1606" s="40" t="s">
        <v>4772</v>
      </c>
      <c r="M1606" s="24" t="s">
        <v>321</v>
      </c>
      <c r="N1606" s="24" t="s">
        <v>19</v>
      </c>
      <c r="O1606" s="26">
        <v>73</v>
      </c>
      <c r="P1606" s="67">
        <v>31000</v>
      </c>
      <c r="Q1606" s="21"/>
      <c r="R1606" s="22">
        <f t="shared" si="50"/>
        <v>0</v>
      </c>
      <c r="S1606" s="129">
        <f t="shared" si="51"/>
        <v>0</v>
      </c>
    </row>
    <row r="1607" spans="1:19">
      <c r="A1607" s="130" t="s">
        <v>4117</v>
      </c>
      <c r="B1607" s="24" t="s">
        <v>324</v>
      </c>
      <c r="C1607" s="24" t="s">
        <v>326</v>
      </c>
      <c r="D1607" s="24">
        <v>573920</v>
      </c>
      <c r="E1607" s="21">
        <v>5452000820136</v>
      </c>
      <c r="F1607" s="24">
        <v>112542</v>
      </c>
      <c r="G1607" s="24" t="s">
        <v>2290</v>
      </c>
      <c r="H1607" s="20">
        <v>111</v>
      </c>
      <c r="I1607" s="20" t="s">
        <v>30</v>
      </c>
      <c r="J1607" s="25"/>
      <c r="K1607" s="24"/>
      <c r="L1607" s="40" t="s">
        <v>4773</v>
      </c>
      <c r="M1607" s="24" t="s">
        <v>321</v>
      </c>
      <c r="N1607" s="24" t="s">
        <v>19</v>
      </c>
      <c r="O1607" s="26">
        <v>72</v>
      </c>
      <c r="P1607" s="67">
        <v>30830</v>
      </c>
      <c r="Q1607" s="21"/>
      <c r="R1607" s="22">
        <f t="shared" si="50"/>
        <v>0</v>
      </c>
      <c r="S1607" s="129">
        <f t="shared" si="51"/>
        <v>0</v>
      </c>
    </row>
    <row r="1608" spans="1:19">
      <c r="A1608" s="130" t="s">
        <v>4117</v>
      </c>
      <c r="B1608" s="24" t="s">
        <v>324</v>
      </c>
      <c r="C1608" s="24" t="s">
        <v>326</v>
      </c>
      <c r="D1608" s="24">
        <v>528756</v>
      </c>
      <c r="E1608" s="21">
        <v>4038526318527</v>
      </c>
      <c r="F1608" s="24">
        <v>112540</v>
      </c>
      <c r="G1608" s="24" t="s">
        <v>112</v>
      </c>
      <c r="H1608" s="20">
        <v>101</v>
      </c>
      <c r="I1608" s="20" t="s">
        <v>42</v>
      </c>
      <c r="J1608" s="25"/>
      <c r="K1608" s="24"/>
      <c r="L1608" s="40" t="s">
        <v>4589</v>
      </c>
      <c r="M1608" s="24" t="s">
        <v>321</v>
      </c>
      <c r="N1608" s="24" t="s">
        <v>19</v>
      </c>
      <c r="O1608" s="26">
        <v>73</v>
      </c>
      <c r="P1608" s="67">
        <v>32490</v>
      </c>
      <c r="Q1608" s="21"/>
      <c r="R1608" s="22">
        <f t="shared" si="50"/>
        <v>0</v>
      </c>
      <c r="S1608" s="129">
        <f t="shared" si="51"/>
        <v>0</v>
      </c>
    </row>
    <row r="1609" spans="1:19">
      <c r="A1609" s="130" t="s">
        <v>4117</v>
      </c>
      <c r="B1609" s="24" t="s">
        <v>324</v>
      </c>
      <c r="C1609" s="24" t="s">
        <v>326</v>
      </c>
      <c r="D1609" s="24">
        <v>527627</v>
      </c>
      <c r="E1609" s="21">
        <v>3188649815289</v>
      </c>
      <c r="F1609" s="24"/>
      <c r="G1609" s="24" t="s">
        <v>112</v>
      </c>
      <c r="H1609" s="20">
        <v>105</v>
      </c>
      <c r="I1609" s="20" t="s">
        <v>42</v>
      </c>
      <c r="J1609" s="25" t="s">
        <v>27</v>
      </c>
      <c r="K1609" s="24"/>
      <c r="L1609" s="40" t="s">
        <v>4590</v>
      </c>
      <c r="M1609" s="24" t="s">
        <v>19</v>
      </c>
      <c r="N1609" s="24" t="s">
        <v>19</v>
      </c>
      <c r="O1609" s="26">
        <v>73</v>
      </c>
      <c r="P1609" s="67">
        <v>32770</v>
      </c>
      <c r="Q1609" s="21"/>
      <c r="R1609" s="22">
        <f t="shared" ref="R1609:R1672" si="52">((P1609-(P1609*$R$6))*Q1609)</f>
        <v>0</v>
      </c>
      <c r="S1609" s="129">
        <f t="shared" ref="S1609:S1672" si="53">((P1609-(P1609*$R$6))*Q1609)*1.2</f>
        <v>0</v>
      </c>
    </row>
    <row r="1610" spans="1:19">
      <c r="A1610" s="130" t="s">
        <v>4117</v>
      </c>
      <c r="B1610" s="24" t="s">
        <v>324</v>
      </c>
      <c r="C1610" s="24" t="s">
        <v>326</v>
      </c>
      <c r="D1610" s="24">
        <v>537878</v>
      </c>
      <c r="E1610" s="21">
        <v>5452000578310</v>
      </c>
      <c r="F1610" s="24">
        <v>98150</v>
      </c>
      <c r="G1610" s="24" t="s">
        <v>112</v>
      </c>
      <c r="H1610" s="20">
        <v>105</v>
      </c>
      <c r="I1610" s="20" t="s">
        <v>42</v>
      </c>
      <c r="J1610" s="25" t="s">
        <v>27</v>
      </c>
      <c r="K1610" s="24"/>
      <c r="L1610" s="40" t="s">
        <v>4591</v>
      </c>
      <c r="M1610" s="24" t="s">
        <v>19</v>
      </c>
      <c r="N1610" s="24" t="s">
        <v>19</v>
      </c>
      <c r="O1610" s="26">
        <v>73</v>
      </c>
      <c r="P1610" s="67">
        <v>32740</v>
      </c>
      <c r="Q1610" s="21"/>
      <c r="R1610" s="22">
        <f t="shared" si="52"/>
        <v>0</v>
      </c>
      <c r="S1610" s="129">
        <f t="shared" si="53"/>
        <v>0</v>
      </c>
    </row>
    <row r="1611" spans="1:19">
      <c r="A1611" s="130" t="s">
        <v>4117</v>
      </c>
      <c r="B1611" s="24" t="s">
        <v>324</v>
      </c>
      <c r="C1611" s="24" t="s">
        <v>326</v>
      </c>
      <c r="D1611" s="24">
        <v>545996</v>
      </c>
      <c r="E1611" s="21">
        <v>5452000735690</v>
      </c>
      <c r="F1611" s="24"/>
      <c r="G1611" s="24" t="s">
        <v>141</v>
      </c>
      <c r="H1611" s="20">
        <v>109</v>
      </c>
      <c r="I1611" s="20" t="s">
        <v>42</v>
      </c>
      <c r="J1611" s="25" t="s">
        <v>27</v>
      </c>
      <c r="K1611" s="24"/>
      <c r="L1611" s="40" t="s">
        <v>4592</v>
      </c>
      <c r="M1611" s="24" t="s">
        <v>19</v>
      </c>
      <c r="N1611" s="24" t="s">
        <v>19</v>
      </c>
      <c r="O1611" s="26">
        <v>72</v>
      </c>
      <c r="P1611" s="67">
        <v>33970</v>
      </c>
      <c r="Q1611" s="21"/>
      <c r="R1611" s="22">
        <f t="shared" si="52"/>
        <v>0</v>
      </c>
      <c r="S1611" s="129">
        <f t="shared" si="53"/>
        <v>0</v>
      </c>
    </row>
    <row r="1612" spans="1:19">
      <c r="A1612" s="130" t="s">
        <v>4117</v>
      </c>
      <c r="B1612" s="24" t="s">
        <v>324</v>
      </c>
      <c r="C1612" s="24" t="s">
        <v>326</v>
      </c>
      <c r="D1612" s="24">
        <v>529436</v>
      </c>
      <c r="E1612" s="21">
        <v>5452000425553</v>
      </c>
      <c r="F1612" s="24">
        <v>99495</v>
      </c>
      <c r="G1612" s="24" t="s">
        <v>2283</v>
      </c>
      <c r="H1612" s="20">
        <v>104</v>
      </c>
      <c r="I1612" s="20" t="s">
        <v>42</v>
      </c>
      <c r="J1612" s="25"/>
      <c r="K1612" s="24"/>
      <c r="L1612" s="40" t="s">
        <v>4593</v>
      </c>
      <c r="M1612" s="24" t="s">
        <v>321</v>
      </c>
      <c r="N1612" s="24" t="s">
        <v>19</v>
      </c>
      <c r="O1612" s="26">
        <v>73</v>
      </c>
      <c r="P1612" s="67">
        <v>35170</v>
      </c>
      <c r="Q1612" s="21"/>
      <c r="R1612" s="22">
        <f t="shared" si="52"/>
        <v>0</v>
      </c>
      <c r="S1612" s="129">
        <f t="shared" si="53"/>
        <v>0</v>
      </c>
    </row>
    <row r="1613" spans="1:19">
      <c r="A1613" s="130" t="s">
        <v>4117</v>
      </c>
      <c r="B1613" s="24" t="s">
        <v>324</v>
      </c>
      <c r="C1613" s="24" t="s">
        <v>326</v>
      </c>
      <c r="D1613" s="24">
        <v>531909</v>
      </c>
      <c r="E1613" s="21">
        <v>5452000469298</v>
      </c>
      <c r="F1613" s="24">
        <v>88314</v>
      </c>
      <c r="G1613" s="24" t="s">
        <v>113</v>
      </c>
      <c r="H1613" s="20">
        <v>106</v>
      </c>
      <c r="I1613" s="20" t="s">
        <v>42</v>
      </c>
      <c r="J1613" s="25" t="s">
        <v>27</v>
      </c>
      <c r="K1613" s="24"/>
      <c r="L1613" s="40" t="s">
        <v>4594</v>
      </c>
      <c r="M1613" s="24" t="s">
        <v>19</v>
      </c>
      <c r="N1613" s="24" t="s">
        <v>320</v>
      </c>
      <c r="O1613" s="26">
        <v>71</v>
      </c>
      <c r="P1613" s="67">
        <v>34050</v>
      </c>
      <c r="Q1613" s="21"/>
      <c r="R1613" s="22">
        <f t="shared" si="52"/>
        <v>0</v>
      </c>
      <c r="S1613" s="129">
        <f t="shared" si="53"/>
        <v>0</v>
      </c>
    </row>
    <row r="1614" spans="1:19">
      <c r="A1614" s="130" t="s">
        <v>4117</v>
      </c>
      <c r="B1614" s="24" t="s">
        <v>324</v>
      </c>
      <c r="C1614" s="24" t="s">
        <v>326</v>
      </c>
      <c r="D1614" s="24">
        <v>548520</v>
      </c>
      <c r="E1614" s="21">
        <v>5452000816085</v>
      </c>
      <c r="F1614" s="24">
        <v>137923</v>
      </c>
      <c r="G1614" s="24" t="s">
        <v>142</v>
      </c>
      <c r="H1614" s="20">
        <v>110</v>
      </c>
      <c r="I1614" s="20" t="s">
        <v>42</v>
      </c>
      <c r="J1614" s="25" t="s">
        <v>27</v>
      </c>
      <c r="K1614" s="24"/>
      <c r="L1614" s="40" t="s">
        <v>4595</v>
      </c>
      <c r="M1614" s="24"/>
      <c r="N1614" s="24"/>
      <c r="O1614" s="26"/>
      <c r="P1614" s="67">
        <v>36590</v>
      </c>
      <c r="Q1614" s="21"/>
      <c r="R1614" s="22">
        <f t="shared" si="52"/>
        <v>0</v>
      </c>
      <c r="S1614" s="129">
        <f t="shared" si="53"/>
        <v>0</v>
      </c>
    </row>
    <row r="1615" spans="1:19">
      <c r="A1615" s="130" t="s">
        <v>4117</v>
      </c>
      <c r="B1615" s="24" t="s">
        <v>324</v>
      </c>
      <c r="C1615" s="24" t="s">
        <v>326</v>
      </c>
      <c r="D1615" s="24">
        <v>524840</v>
      </c>
      <c r="E1615" s="21">
        <v>3188649805389</v>
      </c>
      <c r="F1615" s="24">
        <v>98151</v>
      </c>
      <c r="G1615" s="24" t="s">
        <v>142</v>
      </c>
      <c r="H1615" s="20">
        <v>110</v>
      </c>
      <c r="I1615" s="20" t="s">
        <v>42</v>
      </c>
      <c r="J1615" s="25" t="s">
        <v>27</v>
      </c>
      <c r="K1615" s="24"/>
      <c r="L1615" s="40" t="s">
        <v>4596</v>
      </c>
      <c r="M1615" s="24" t="s">
        <v>321</v>
      </c>
      <c r="N1615" s="24" t="s">
        <v>19</v>
      </c>
      <c r="O1615" s="26">
        <v>72</v>
      </c>
      <c r="P1615" s="67">
        <v>36630</v>
      </c>
      <c r="Q1615" s="21"/>
      <c r="R1615" s="22">
        <f t="shared" si="52"/>
        <v>0</v>
      </c>
      <c r="S1615" s="129">
        <f t="shared" si="53"/>
        <v>0</v>
      </c>
    </row>
    <row r="1616" spans="1:19">
      <c r="A1616" s="130" t="s">
        <v>4117</v>
      </c>
      <c r="B1616" s="24" t="s">
        <v>324</v>
      </c>
      <c r="C1616" s="24" t="s">
        <v>326</v>
      </c>
      <c r="D1616" s="24">
        <v>537879</v>
      </c>
      <c r="E1616" s="21">
        <v>5452000578327</v>
      </c>
      <c r="F1616" s="24">
        <v>99500</v>
      </c>
      <c r="G1616" s="24" t="s">
        <v>2292</v>
      </c>
      <c r="H1616" s="20">
        <v>108</v>
      </c>
      <c r="I1616" s="20" t="s">
        <v>42</v>
      </c>
      <c r="J1616" s="25" t="s">
        <v>27</v>
      </c>
      <c r="K1616" s="24"/>
      <c r="L1616" s="40" t="s">
        <v>4597</v>
      </c>
      <c r="M1616" s="24" t="s">
        <v>19</v>
      </c>
      <c r="N1616" s="24" t="s">
        <v>321</v>
      </c>
      <c r="O1616" s="26">
        <v>75</v>
      </c>
      <c r="P1616" s="67">
        <v>38780</v>
      </c>
      <c r="Q1616" s="21"/>
      <c r="R1616" s="22">
        <f t="shared" si="52"/>
        <v>0</v>
      </c>
      <c r="S1616" s="129">
        <f t="shared" si="53"/>
        <v>0</v>
      </c>
    </row>
    <row r="1617" spans="1:19">
      <c r="A1617" s="130" t="s">
        <v>4117</v>
      </c>
      <c r="B1617" s="24" t="s">
        <v>324</v>
      </c>
      <c r="C1617" s="24" t="s">
        <v>326</v>
      </c>
      <c r="D1617" s="24">
        <v>529435</v>
      </c>
      <c r="E1617" s="21">
        <v>5452000425546</v>
      </c>
      <c r="F1617" s="24">
        <v>111140</v>
      </c>
      <c r="G1617" s="24" t="s">
        <v>2294</v>
      </c>
      <c r="H1617" s="20">
        <v>106</v>
      </c>
      <c r="I1617" s="20" t="s">
        <v>42</v>
      </c>
      <c r="J1617" s="25"/>
      <c r="K1617" s="24"/>
      <c r="L1617" s="40" t="s">
        <v>4598</v>
      </c>
      <c r="M1617" s="24" t="s">
        <v>321</v>
      </c>
      <c r="N1617" s="24" t="s">
        <v>19</v>
      </c>
      <c r="O1617" s="26">
        <v>75</v>
      </c>
      <c r="P1617" s="67">
        <v>39660</v>
      </c>
      <c r="Q1617" s="21"/>
      <c r="R1617" s="22">
        <f t="shared" si="52"/>
        <v>0</v>
      </c>
      <c r="S1617" s="129">
        <f t="shared" si="53"/>
        <v>0</v>
      </c>
    </row>
    <row r="1618" spans="1:19">
      <c r="A1618" s="130" t="s">
        <v>4117</v>
      </c>
      <c r="B1618" s="24" t="s">
        <v>325</v>
      </c>
      <c r="C1618" s="24" t="s">
        <v>326</v>
      </c>
      <c r="D1618" s="24">
        <v>567152</v>
      </c>
      <c r="E1618" s="21">
        <v>3188649817603</v>
      </c>
      <c r="F1618" s="24">
        <v>137924</v>
      </c>
      <c r="G1618" s="24" t="s">
        <v>59</v>
      </c>
      <c r="H1618" s="20">
        <v>104</v>
      </c>
      <c r="I1618" s="20" t="s">
        <v>30</v>
      </c>
      <c r="J1618" s="25"/>
      <c r="K1618" s="24"/>
      <c r="L1618" s="40" t="s">
        <v>5393</v>
      </c>
      <c r="M1618" s="24" t="s">
        <v>19</v>
      </c>
      <c r="N1618" s="24" t="s">
        <v>320</v>
      </c>
      <c r="O1618" s="26">
        <v>70</v>
      </c>
      <c r="P1618" s="67">
        <v>21850</v>
      </c>
      <c r="Q1618" s="21"/>
      <c r="R1618" s="22">
        <f t="shared" si="52"/>
        <v>0</v>
      </c>
      <c r="S1618" s="129">
        <f t="shared" si="53"/>
        <v>0</v>
      </c>
    </row>
    <row r="1619" spans="1:19">
      <c r="A1619" s="130" t="s">
        <v>4117</v>
      </c>
      <c r="B1619" s="45" t="s">
        <v>17</v>
      </c>
      <c r="C1619" s="45" t="s">
        <v>327</v>
      </c>
      <c r="D1619" s="45">
        <v>578649</v>
      </c>
      <c r="E1619" s="46">
        <v>4038526041920</v>
      </c>
      <c r="F1619" s="45">
        <v>128111</v>
      </c>
      <c r="G1619" s="45" t="s">
        <v>32</v>
      </c>
      <c r="H1619" s="64">
        <v>79</v>
      </c>
      <c r="I1619" s="64" t="s">
        <v>18</v>
      </c>
      <c r="J1619" s="47"/>
      <c r="K1619" s="45"/>
      <c r="L1619" s="44" t="s">
        <v>6184</v>
      </c>
      <c r="M1619" s="45" t="s">
        <v>19</v>
      </c>
      <c r="N1619" s="45" t="s">
        <v>320</v>
      </c>
      <c r="O1619" s="48">
        <v>70</v>
      </c>
      <c r="P1619" s="68">
        <v>6510</v>
      </c>
      <c r="Q1619" s="21"/>
      <c r="R1619" s="22">
        <f t="shared" si="52"/>
        <v>0</v>
      </c>
      <c r="S1619" s="129">
        <f t="shared" si="53"/>
        <v>0</v>
      </c>
    </row>
    <row r="1620" spans="1:19">
      <c r="A1620" s="130" t="s">
        <v>4117</v>
      </c>
      <c r="B1620" s="45" t="s">
        <v>17</v>
      </c>
      <c r="C1620" s="45" t="s">
        <v>327</v>
      </c>
      <c r="D1620" s="45">
        <v>578650</v>
      </c>
      <c r="E1620" s="46">
        <v>4038526041937</v>
      </c>
      <c r="F1620" s="45">
        <v>128112</v>
      </c>
      <c r="G1620" s="45" t="s">
        <v>26</v>
      </c>
      <c r="H1620" s="64">
        <v>81</v>
      </c>
      <c r="I1620" s="64" t="s">
        <v>18</v>
      </c>
      <c r="J1620" s="47"/>
      <c r="K1620" s="45"/>
      <c r="L1620" s="44" t="s">
        <v>6185</v>
      </c>
      <c r="M1620" s="45" t="s">
        <v>19</v>
      </c>
      <c r="N1620" s="45" t="s">
        <v>320</v>
      </c>
      <c r="O1620" s="48">
        <v>69</v>
      </c>
      <c r="P1620" s="68">
        <v>6010</v>
      </c>
      <c r="Q1620" s="21"/>
      <c r="R1620" s="22">
        <f t="shared" si="52"/>
        <v>0</v>
      </c>
      <c r="S1620" s="129">
        <f t="shared" si="53"/>
        <v>0</v>
      </c>
    </row>
    <row r="1621" spans="1:19">
      <c r="A1621" s="130" t="s">
        <v>4117</v>
      </c>
      <c r="B1621" s="45" t="s">
        <v>17</v>
      </c>
      <c r="C1621" s="45" t="s">
        <v>327</v>
      </c>
      <c r="D1621" s="45">
        <v>578651</v>
      </c>
      <c r="E1621" s="46">
        <v>4038526041944</v>
      </c>
      <c r="F1621" s="45">
        <v>125270</v>
      </c>
      <c r="G1621" s="45" t="s">
        <v>33</v>
      </c>
      <c r="H1621" s="64">
        <v>86</v>
      </c>
      <c r="I1621" s="64" t="s">
        <v>30</v>
      </c>
      <c r="J1621" s="47" t="s">
        <v>1735</v>
      </c>
      <c r="K1621" s="45"/>
      <c r="L1621" s="44" t="s">
        <v>6186</v>
      </c>
      <c r="M1621" s="45" t="s">
        <v>19</v>
      </c>
      <c r="N1621" s="45" t="s">
        <v>320</v>
      </c>
      <c r="O1621" s="48">
        <v>70</v>
      </c>
      <c r="P1621" s="68">
        <v>6710</v>
      </c>
      <c r="Q1621" s="21"/>
      <c r="R1621" s="22">
        <f t="shared" si="52"/>
        <v>0</v>
      </c>
      <c r="S1621" s="129">
        <f t="shared" si="53"/>
        <v>0</v>
      </c>
    </row>
    <row r="1622" spans="1:19">
      <c r="A1622" s="130" t="s">
        <v>4117</v>
      </c>
      <c r="B1622" s="45" t="s">
        <v>17</v>
      </c>
      <c r="C1622" s="45" t="s">
        <v>327</v>
      </c>
      <c r="D1622" s="45">
        <v>578671</v>
      </c>
      <c r="E1622" s="46">
        <v>4038526041876</v>
      </c>
      <c r="F1622" s="45"/>
      <c r="G1622" s="45" t="s">
        <v>28</v>
      </c>
      <c r="H1622" s="64">
        <v>88</v>
      </c>
      <c r="I1622" s="64" t="s">
        <v>18</v>
      </c>
      <c r="J1622" s="47" t="s">
        <v>1735</v>
      </c>
      <c r="K1622" s="45"/>
      <c r="L1622" s="44" t="s">
        <v>6187</v>
      </c>
      <c r="M1622" s="45" t="s">
        <v>19</v>
      </c>
      <c r="N1622" s="45" t="s">
        <v>320</v>
      </c>
      <c r="O1622" s="48">
        <v>71</v>
      </c>
      <c r="P1622" s="68">
        <v>8270</v>
      </c>
      <c r="Q1622" s="21"/>
      <c r="R1622" s="22">
        <f t="shared" si="52"/>
        <v>0</v>
      </c>
      <c r="S1622" s="129">
        <f t="shared" si="53"/>
        <v>0</v>
      </c>
    </row>
    <row r="1623" spans="1:19">
      <c r="A1623" s="130" t="s">
        <v>4117</v>
      </c>
      <c r="B1623" s="45" t="s">
        <v>17</v>
      </c>
      <c r="C1623" s="45" t="s">
        <v>327</v>
      </c>
      <c r="D1623" s="45">
        <v>578673</v>
      </c>
      <c r="E1623" s="46">
        <v>4038526041890</v>
      </c>
      <c r="F1623" s="45">
        <v>125271</v>
      </c>
      <c r="G1623" s="45" t="s">
        <v>35</v>
      </c>
      <c r="H1623" s="64">
        <v>82</v>
      </c>
      <c r="I1623" s="64" t="s">
        <v>30</v>
      </c>
      <c r="J1623" s="47"/>
      <c r="K1623" s="45"/>
      <c r="L1623" s="44" t="s">
        <v>6188</v>
      </c>
      <c r="M1623" s="45" t="s">
        <v>19</v>
      </c>
      <c r="N1623" s="45" t="s">
        <v>320</v>
      </c>
      <c r="O1623" s="48">
        <v>70</v>
      </c>
      <c r="P1623" s="68">
        <v>7040</v>
      </c>
      <c r="Q1623" s="21"/>
      <c r="R1623" s="22">
        <f t="shared" si="52"/>
        <v>0</v>
      </c>
      <c r="S1623" s="129">
        <f t="shared" si="53"/>
        <v>0</v>
      </c>
    </row>
    <row r="1624" spans="1:19">
      <c r="A1624" s="130" t="s">
        <v>4117</v>
      </c>
      <c r="B1624" s="45" t="s">
        <v>17</v>
      </c>
      <c r="C1624" s="45" t="s">
        <v>327</v>
      </c>
      <c r="D1624" s="45">
        <v>578675</v>
      </c>
      <c r="E1624" s="46">
        <v>4038526042118</v>
      </c>
      <c r="F1624" s="45">
        <v>125661</v>
      </c>
      <c r="G1624" s="45" t="s">
        <v>34</v>
      </c>
      <c r="H1624" s="64">
        <v>86</v>
      </c>
      <c r="I1624" s="64" t="s">
        <v>30</v>
      </c>
      <c r="J1624" s="47"/>
      <c r="K1624" s="45"/>
      <c r="L1624" s="44" t="s">
        <v>6189</v>
      </c>
      <c r="M1624" s="45" t="s">
        <v>19</v>
      </c>
      <c r="N1624" s="45" t="s">
        <v>320</v>
      </c>
      <c r="O1624" s="48">
        <v>69</v>
      </c>
      <c r="P1624" s="68">
        <v>7960</v>
      </c>
      <c r="Q1624" s="21"/>
      <c r="R1624" s="22">
        <f t="shared" si="52"/>
        <v>0</v>
      </c>
      <c r="S1624" s="129">
        <f t="shared" si="53"/>
        <v>0</v>
      </c>
    </row>
    <row r="1625" spans="1:19">
      <c r="A1625" s="130" t="s">
        <v>4117</v>
      </c>
      <c r="B1625" s="45" t="s">
        <v>17</v>
      </c>
      <c r="C1625" s="45" t="s">
        <v>327</v>
      </c>
      <c r="D1625" s="45">
        <v>580554</v>
      </c>
      <c r="E1625" s="46">
        <v>4038526066077</v>
      </c>
      <c r="F1625" s="45">
        <v>128113</v>
      </c>
      <c r="G1625" s="45" t="s">
        <v>36</v>
      </c>
      <c r="H1625" s="64">
        <v>81</v>
      </c>
      <c r="I1625" s="64" t="s">
        <v>18</v>
      </c>
      <c r="J1625" s="47"/>
      <c r="K1625" s="45"/>
      <c r="L1625" s="44" t="s">
        <v>6039</v>
      </c>
      <c r="M1625" s="45" t="s">
        <v>19</v>
      </c>
      <c r="N1625" s="45" t="s">
        <v>320</v>
      </c>
      <c r="O1625" s="48">
        <v>69</v>
      </c>
      <c r="P1625" s="68">
        <v>7670</v>
      </c>
      <c r="Q1625" s="21"/>
      <c r="R1625" s="22">
        <f t="shared" si="52"/>
        <v>0</v>
      </c>
      <c r="S1625" s="129">
        <f t="shared" si="53"/>
        <v>0</v>
      </c>
    </row>
    <row r="1626" spans="1:19">
      <c r="A1626" s="130" t="s">
        <v>4117</v>
      </c>
      <c r="B1626" s="45" t="s">
        <v>17</v>
      </c>
      <c r="C1626" s="45" t="s">
        <v>327</v>
      </c>
      <c r="D1626" s="45">
        <v>578670</v>
      </c>
      <c r="E1626" s="46">
        <v>4038526041869</v>
      </c>
      <c r="F1626" s="45">
        <v>128114</v>
      </c>
      <c r="G1626" s="45" t="s">
        <v>38</v>
      </c>
      <c r="H1626" s="64">
        <v>84</v>
      </c>
      <c r="I1626" s="64" t="s">
        <v>30</v>
      </c>
      <c r="J1626" s="47"/>
      <c r="K1626" s="45"/>
      <c r="L1626" s="44" t="s">
        <v>6040</v>
      </c>
      <c r="M1626" s="45" t="s">
        <v>19</v>
      </c>
      <c r="N1626" s="45" t="s">
        <v>320</v>
      </c>
      <c r="O1626" s="48">
        <v>71</v>
      </c>
      <c r="P1626" s="68">
        <v>7970</v>
      </c>
      <c r="Q1626" s="21"/>
      <c r="R1626" s="22">
        <f t="shared" si="52"/>
        <v>0</v>
      </c>
      <c r="S1626" s="129">
        <f t="shared" si="53"/>
        <v>0</v>
      </c>
    </row>
    <row r="1627" spans="1:19">
      <c r="A1627" s="130" t="s">
        <v>4117</v>
      </c>
      <c r="B1627" s="45" t="s">
        <v>17</v>
      </c>
      <c r="C1627" s="45" t="s">
        <v>327</v>
      </c>
      <c r="D1627" s="45">
        <v>577155</v>
      </c>
      <c r="E1627" s="46">
        <v>4038526029003</v>
      </c>
      <c r="F1627" s="45"/>
      <c r="G1627" s="45" t="s">
        <v>44</v>
      </c>
      <c r="H1627" s="64">
        <v>88</v>
      </c>
      <c r="I1627" s="64" t="s">
        <v>30</v>
      </c>
      <c r="J1627" s="47" t="s">
        <v>1735</v>
      </c>
      <c r="K1627" s="45"/>
      <c r="L1627" s="44" t="s">
        <v>6041</v>
      </c>
      <c r="M1627" s="45" t="s">
        <v>19</v>
      </c>
      <c r="N1627" s="45" t="s">
        <v>321</v>
      </c>
      <c r="O1627" s="48">
        <v>70</v>
      </c>
      <c r="P1627" s="68">
        <v>9860</v>
      </c>
      <c r="Q1627" s="21"/>
      <c r="R1627" s="22">
        <f t="shared" si="52"/>
        <v>0</v>
      </c>
      <c r="S1627" s="129">
        <f t="shared" si="53"/>
        <v>0</v>
      </c>
    </row>
    <row r="1628" spans="1:19">
      <c r="A1628" s="130" t="s">
        <v>4117</v>
      </c>
      <c r="B1628" s="45" t="s">
        <v>17</v>
      </c>
      <c r="C1628" s="45" t="s">
        <v>327</v>
      </c>
      <c r="D1628" s="45">
        <v>578674</v>
      </c>
      <c r="E1628" s="46">
        <v>4038526041906</v>
      </c>
      <c r="F1628" s="45">
        <v>128115</v>
      </c>
      <c r="G1628" s="45" t="s">
        <v>44</v>
      </c>
      <c r="H1628" s="64">
        <v>88</v>
      </c>
      <c r="I1628" s="64" t="s">
        <v>42</v>
      </c>
      <c r="J1628" s="47" t="s">
        <v>1735</v>
      </c>
      <c r="K1628" s="45"/>
      <c r="L1628" s="44" t="s">
        <v>6042</v>
      </c>
      <c r="M1628" s="45" t="s">
        <v>19</v>
      </c>
      <c r="N1628" s="45" t="s">
        <v>320</v>
      </c>
      <c r="O1628" s="48">
        <v>70</v>
      </c>
      <c r="P1628" s="68">
        <v>8550</v>
      </c>
      <c r="Q1628" s="21"/>
      <c r="R1628" s="22">
        <f t="shared" si="52"/>
        <v>0</v>
      </c>
      <c r="S1628" s="129">
        <f t="shared" si="53"/>
        <v>0</v>
      </c>
    </row>
    <row r="1629" spans="1:19">
      <c r="A1629" s="130" t="s">
        <v>4117</v>
      </c>
      <c r="B1629" s="45" t="s">
        <v>17</v>
      </c>
      <c r="C1629" s="45" t="s">
        <v>327</v>
      </c>
      <c r="D1629" s="45">
        <v>578676</v>
      </c>
      <c r="E1629" s="46">
        <v>4038526042125</v>
      </c>
      <c r="F1629" s="45">
        <v>128116</v>
      </c>
      <c r="G1629" s="45" t="s">
        <v>39</v>
      </c>
      <c r="H1629" s="64">
        <v>92</v>
      </c>
      <c r="I1629" s="64" t="s">
        <v>30</v>
      </c>
      <c r="J1629" s="47" t="s">
        <v>1735</v>
      </c>
      <c r="K1629" s="45"/>
      <c r="L1629" s="44" t="s">
        <v>6043</v>
      </c>
      <c r="M1629" s="45" t="s">
        <v>19</v>
      </c>
      <c r="N1629" s="45" t="s">
        <v>320</v>
      </c>
      <c r="O1629" s="48">
        <v>70</v>
      </c>
      <c r="P1629" s="68">
        <v>7240</v>
      </c>
      <c r="Q1629" s="21"/>
      <c r="R1629" s="22">
        <f t="shared" si="52"/>
        <v>0</v>
      </c>
      <c r="S1629" s="129">
        <f t="shared" si="53"/>
        <v>0</v>
      </c>
    </row>
    <row r="1630" spans="1:19">
      <c r="A1630" s="130" t="s">
        <v>4117</v>
      </c>
      <c r="B1630" s="45" t="s">
        <v>17</v>
      </c>
      <c r="C1630" s="45" t="s">
        <v>327</v>
      </c>
      <c r="D1630" s="45">
        <v>578677</v>
      </c>
      <c r="E1630" s="46">
        <v>4038526042132</v>
      </c>
      <c r="F1630" s="45"/>
      <c r="G1630" s="45" t="s">
        <v>39</v>
      </c>
      <c r="H1630" s="64">
        <v>92</v>
      </c>
      <c r="I1630" s="64" t="s">
        <v>42</v>
      </c>
      <c r="J1630" s="47" t="s">
        <v>1735</v>
      </c>
      <c r="K1630" s="45"/>
      <c r="L1630" s="44" t="s">
        <v>6044</v>
      </c>
      <c r="M1630" s="45" t="s">
        <v>19</v>
      </c>
      <c r="N1630" s="45" t="s">
        <v>320</v>
      </c>
      <c r="O1630" s="48">
        <v>70</v>
      </c>
      <c r="P1630" s="68">
        <v>8490</v>
      </c>
      <c r="Q1630" s="21"/>
      <c r="R1630" s="22">
        <f t="shared" si="52"/>
        <v>0</v>
      </c>
      <c r="S1630" s="129">
        <f t="shared" si="53"/>
        <v>0</v>
      </c>
    </row>
    <row r="1631" spans="1:19">
      <c r="A1631" s="130" t="s">
        <v>4117</v>
      </c>
      <c r="B1631" s="45" t="s">
        <v>17</v>
      </c>
      <c r="C1631" s="45" t="s">
        <v>327</v>
      </c>
      <c r="D1631" s="45">
        <v>578678</v>
      </c>
      <c r="E1631" s="46">
        <v>4038526042149</v>
      </c>
      <c r="F1631" s="45"/>
      <c r="G1631" s="45" t="s">
        <v>49</v>
      </c>
      <c r="H1631" s="64">
        <v>82</v>
      </c>
      <c r="I1631" s="64" t="s">
        <v>30</v>
      </c>
      <c r="J1631" s="47"/>
      <c r="K1631" s="45"/>
      <c r="L1631" s="44" t="s">
        <v>6045</v>
      </c>
      <c r="M1631" s="45" t="s">
        <v>321</v>
      </c>
      <c r="N1631" s="45" t="s">
        <v>320</v>
      </c>
      <c r="O1631" s="48">
        <v>71</v>
      </c>
      <c r="P1631" s="68">
        <v>7470</v>
      </c>
      <c r="Q1631" s="21"/>
      <c r="R1631" s="22">
        <f t="shared" si="52"/>
        <v>0</v>
      </c>
      <c r="S1631" s="129">
        <f t="shared" si="53"/>
        <v>0</v>
      </c>
    </row>
    <row r="1632" spans="1:19">
      <c r="A1632" s="130" t="s">
        <v>4117</v>
      </c>
      <c r="B1632" s="45" t="s">
        <v>17</v>
      </c>
      <c r="C1632" s="45" t="s">
        <v>327</v>
      </c>
      <c r="D1632" s="45">
        <v>578680</v>
      </c>
      <c r="E1632" s="46">
        <v>4038526042163</v>
      </c>
      <c r="F1632" s="45">
        <v>129237</v>
      </c>
      <c r="G1632" s="45" t="s">
        <v>40</v>
      </c>
      <c r="H1632" s="64">
        <v>91</v>
      </c>
      <c r="I1632" s="64" t="s">
        <v>18</v>
      </c>
      <c r="J1632" s="47"/>
      <c r="K1632" s="45"/>
      <c r="L1632" s="44" t="s">
        <v>6046</v>
      </c>
      <c r="M1632" s="45" t="s">
        <v>19</v>
      </c>
      <c r="N1632" s="45" t="s">
        <v>320</v>
      </c>
      <c r="O1632" s="48">
        <v>71</v>
      </c>
      <c r="P1632" s="68">
        <v>7350</v>
      </c>
      <c r="Q1632" s="21"/>
      <c r="R1632" s="22">
        <f t="shared" si="52"/>
        <v>0</v>
      </c>
      <c r="S1632" s="129">
        <f t="shared" si="53"/>
        <v>0</v>
      </c>
    </row>
    <row r="1633" spans="1:19">
      <c r="A1633" s="130" t="s">
        <v>4117</v>
      </c>
      <c r="B1633" s="45" t="s">
        <v>17</v>
      </c>
      <c r="C1633" s="45" t="s">
        <v>327</v>
      </c>
      <c r="D1633" s="45">
        <v>578587</v>
      </c>
      <c r="E1633" s="46">
        <v>4038526040404</v>
      </c>
      <c r="F1633" s="45">
        <v>126250</v>
      </c>
      <c r="G1633" s="45" t="s">
        <v>40</v>
      </c>
      <c r="H1633" s="64">
        <v>95</v>
      </c>
      <c r="I1633" s="64" t="s">
        <v>42</v>
      </c>
      <c r="J1633" s="47" t="s">
        <v>1735</v>
      </c>
      <c r="K1633" s="45"/>
      <c r="L1633" s="44" t="s">
        <v>6047</v>
      </c>
      <c r="M1633" s="45" t="s">
        <v>19</v>
      </c>
      <c r="N1633" s="45" t="s">
        <v>320</v>
      </c>
      <c r="O1633" s="48">
        <v>71</v>
      </c>
      <c r="P1633" s="68">
        <v>7490</v>
      </c>
      <c r="Q1633" s="21"/>
      <c r="R1633" s="22">
        <f t="shared" si="52"/>
        <v>0</v>
      </c>
      <c r="S1633" s="129">
        <f t="shared" si="53"/>
        <v>0</v>
      </c>
    </row>
    <row r="1634" spans="1:19">
      <c r="A1634" s="130" t="s">
        <v>4117</v>
      </c>
      <c r="B1634" s="45" t="s">
        <v>17</v>
      </c>
      <c r="C1634" s="45" t="s">
        <v>327</v>
      </c>
      <c r="D1634" s="45">
        <v>578679</v>
      </c>
      <c r="E1634" s="46">
        <v>4038526042156</v>
      </c>
      <c r="F1634" s="45">
        <v>129236</v>
      </c>
      <c r="G1634" s="45" t="s">
        <v>54</v>
      </c>
      <c r="H1634" s="64">
        <v>91</v>
      </c>
      <c r="I1634" s="64" t="s">
        <v>42</v>
      </c>
      <c r="J1634" s="47" t="s">
        <v>1735</v>
      </c>
      <c r="K1634" s="45"/>
      <c r="L1634" s="44" t="s">
        <v>5763</v>
      </c>
      <c r="M1634" s="45" t="s">
        <v>19</v>
      </c>
      <c r="N1634" s="45" t="s">
        <v>320</v>
      </c>
      <c r="O1634" s="48">
        <v>71</v>
      </c>
      <c r="P1634" s="68">
        <v>11180</v>
      </c>
      <c r="Q1634" s="21"/>
      <c r="R1634" s="22">
        <f t="shared" si="52"/>
        <v>0</v>
      </c>
      <c r="S1634" s="129">
        <f t="shared" si="53"/>
        <v>0</v>
      </c>
    </row>
    <row r="1635" spans="1:19">
      <c r="A1635" s="130" t="s">
        <v>4117</v>
      </c>
      <c r="B1635" s="45" t="s">
        <v>17</v>
      </c>
      <c r="C1635" s="45" t="s">
        <v>327</v>
      </c>
      <c r="D1635" s="45">
        <v>578589</v>
      </c>
      <c r="E1635" s="46">
        <v>4038526042224</v>
      </c>
      <c r="F1635" s="45">
        <v>126992</v>
      </c>
      <c r="G1635" s="45" t="s">
        <v>55</v>
      </c>
      <c r="H1635" s="64">
        <v>91</v>
      </c>
      <c r="I1635" s="64" t="s">
        <v>42</v>
      </c>
      <c r="J1635" s="47"/>
      <c r="K1635" s="45"/>
      <c r="L1635" s="44" t="s">
        <v>5764</v>
      </c>
      <c r="M1635" s="45" t="s">
        <v>19</v>
      </c>
      <c r="N1635" s="45" t="s">
        <v>320</v>
      </c>
      <c r="O1635" s="48">
        <v>71</v>
      </c>
      <c r="P1635" s="68">
        <v>8870</v>
      </c>
      <c r="Q1635" s="21"/>
      <c r="R1635" s="22">
        <f t="shared" si="52"/>
        <v>0</v>
      </c>
      <c r="S1635" s="129">
        <f t="shared" si="53"/>
        <v>0</v>
      </c>
    </row>
    <row r="1636" spans="1:19">
      <c r="A1636" s="130" t="s">
        <v>4117</v>
      </c>
      <c r="B1636" s="45" t="s">
        <v>17</v>
      </c>
      <c r="C1636" s="45" t="s">
        <v>327</v>
      </c>
      <c r="D1636" s="45">
        <v>578690</v>
      </c>
      <c r="E1636" s="46">
        <v>4038526042231</v>
      </c>
      <c r="F1636" s="45">
        <v>125272</v>
      </c>
      <c r="G1636" s="45" t="s">
        <v>55</v>
      </c>
      <c r="H1636" s="64">
        <v>94</v>
      </c>
      <c r="I1636" s="64" t="s">
        <v>42</v>
      </c>
      <c r="J1636" s="47" t="s">
        <v>1735</v>
      </c>
      <c r="K1636" s="45"/>
      <c r="L1636" s="44" t="s">
        <v>5765</v>
      </c>
      <c r="M1636" s="45" t="s">
        <v>19</v>
      </c>
      <c r="N1636" s="45" t="s">
        <v>320</v>
      </c>
      <c r="O1636" s="48">
        <v>71</v>
      </c>
      <c r="P1636" s="68">
        <v>9480</v>
      </c>
      <c r="Q1636" s="21"/>
      <c r="R1636" s="22">
        <f t="shared" si="52"/>
        <v>0</v>
      </c>
      <c r="S1636" s="129">
        <f t="shared" si="53"/>
        <v>0</v>
      </c>
    </row>
    <row r="1637" spans="1:19">
      <c r="A1637" s="130" t="s">
        <v>4117</v>
      </c>
      <c r="B1637" s="45" t="s">
        <v>17</v>
      </c>
      <c r="C1637" s="45" t="s">
        <v>327</v>
      </c>
      <c r="D1637" s="45">
        <v>578693</v>
      </c>
      <c r="E1637" s="46">
        <v>4038526042255</v>
      </c>
      <c r="F1637" s="45">
        <v>125662</v>
      </c>
      <c r="G1637" s="45" t="s">
        <v>51</v>
      </c>
      <c r="H1637" s="64">
        <v>96</v>
      </c>
      <c r="I1637" s="64" t="s">
        <v>30</v>
      </c>
      <c r="J1637" s="47" t="s">
        <v>1735</v>
      </c>
      <c r="K1637" s="45"/>
      <c r="L1637" s="44" t="s">
        <v>5766</v>
      </c>
      <c r="M1637" s="45" t="s">
        <v>320</v>
      </c>
      <c r="N1637" s="45" t="s">
        <v>320</v>
      </c>
      <c r="O1637" s="48">
        <v>71</v>
      </c>
      <c r="P1637" s="68">
        <v>11480</v>
      </c>
      <c r="Q1637" s="21"/>
      <c r="R1637" s="22">
        <f t="shared" si="52"/>
        <v>0</v>
      </c>
      <c r="S1637" s="129">
        <f t="shared" si="53"/>
        <v>0</v>
      </c>
    </row>
    <row r="1638" spans="1:19">
      <c r="A1638" s="130" t="s">
        <v>4117</v>
      </c>
      <c r="B1638" s="45" t="s">
        <v>17</v>
      </c>
      <c r="C1638" s="45" t="s">
        <v>327</v>
      </c>
      <c r="D1638" s="45">
        <v>578694</v>
      </c>
      <c r="E1638" s="46">
        <v>4038526042262</v>
      </c>
      <c r="F1638" s="45">
        <v>129238</v>
      </c>
      <c r="G1638" s="45" t="s">
        <v>56</v>
      </c>
      <c r="H1638" s="64">
        <v>97</v>
      </c>
      <c r="I1638" s="64" t="s">
        <v>42</v>
      </c>
      <c r="J1638" s="47" t="s">
        <v>1735</v>
      </c>
      <c r="K1638" s="45"/>
      <c r="L1638" s="44" t="s">
        <v>5767</v>
      </c>
      <c r="M1638" s="45" t="s">
        <v>19</v>
      </c>
      <c r="N1638" s="45" t="s">
        <v>320</v>
      </c>
      <c r="O1638" s="48">
        <v>72</v>
      </c>
      <c r="P1638" s="68">
        <v>14880</v>
      </c>
      <c r="Q1638" s="21"/>
      <c r="R1638" s="22">
        <f t="shared" si="52"/>
        <v>0</v>
      </c>
      <c r="S1638" s="129">
        <f t="shared" si="53"/>
        <v>0</v>
      </c>
    </row>
    <row r="1639" spans="1:19">
      <c r="A1639" s="130" t="s">
        <v>4117</v>
      </c>
      <c r="B1639" s="45" t="s">
        <v>17</v>
      </c>
      <c r="C1639" s="45" t="s">
        <v>327</v>
      </c>
      <c r="D1639" s="45">
        <v>578703</v>
      </c>
      <c r="E1639" s="46">
        <v>4038526042354</v>
      </c>
      <c r="F1639" s="45">
        <v>129240</v>
      </c>
      <c r="G1639" s="45" t="s">
        <v>53</v>
      </c>
      <c r="H1639" s="64">
        <v>99</v>
      </c>
      <c r="I1639" s="64" t="s">
        <v>42</v>
      </c>
      <c r="J1639" s="47" t="s">
        <v>1735</v>
      </c>
      <c r="K1639" s="45"/>
      <c r="L1639" s="44" t="s">
        <v>5768</v>
      </c>
      <c r="M1639" s="45" t="s">
        <v>320</v>
      </c>
      <c r="N1639" s="45" t="s">
        <v>320</v>
      </c>
      <c r="O1639" s="48">
        <v>72</v>
      </c>
      <c r="P1639" s="68">
        <v>15120</v>
      </c>
      <c r="Q1639" s="21"/>
      <c r="R1639" s="22">
        <f t="shared" si="52"/>
        <v>0</v>
      </c>
      <c r="S1639" s="129">
        <f t="shared" si="53"/>
        <v>0</v>
      </c>
    </row>
    <row r="1640" spans="1:19">
      <c r="A1640" s="130" t="s">
        <v>4117</v>
      </c>
      <c r="B1640" s="45" t="s">
        <v>17</v>
      </c>
      <c r="C1640" s="45" t="s">
        <v>327</v>
      </c>
      <c r="D1640" s="45">
        <v>578697</v>
      </c>
      <c r="E1640" s="46">
        <v>4038526042293</v>
      </c>
      <c r="F1640" s="45">
        <v>128117</v>
      </c>
      <c r="G1640" s="45" t="s">
        <v>97</v>
      </c>
      <c r="H1640" s="64">
        <v>98</v>
      </c>
      <c r="I1640" s="64" t="s">
        <v>30</v>
      </c>
      <c r="J1640" s="47"/>
      <c r="K1640" s="45"/>
      <c r="L1640" s="44" t="s">
        <v>5769</v>
      </c>
      <c r="M1640" s="45" t="s">
        <v>19</v>
      </c>
      <c r="N1640" s="45" t="s">
        <v>320</v>
      </c>
      <c r="O1640" s="48">
        <v>72</v>
      </c>
      <c r="P1640" s="68">
        <v>12360</v>
      </c>
      <c r="Q1640" s="21"/>
      <c r="R1640" s="22">
        <f t="shared" si="52"/>
        <v>0</v>
      </c>
      <c r="S1640" s="129">
        <f t="shared" si="53"/>
        <v>0</v>
      </c>
    </row>
    <row r="1641" spans="1:19">
      <c r="A1641" s="130" t="s">
        <v>4117</v>
      </c>
      <c r="B1641" s="45" t="s">
        <v>17</v>
      </c>
      <c r="C1641" s="45" t="s">
        <v>327</v>
      </c>
      <c r="D1641" s="45">
        <v>578588</v>
      </c>
      <c r="E1641" s="46">
        <v>4038526042217</v>
      </c>
      <c r="F1641" s="45">
        <v>138337</v>
      </c>
      <c r="G1641" s="45" t="s">
        <v>66</v>
      </c>
      <c r="H1641" s="64">
        <v>93</v>
      </c>
      <c r="I1641" s="64" t="s">
        <v>52</v>
      </c>
      <c r="J1641" s="47" t="s">
        <v>1735</v>
      </c>
      <c r="K1641" s="45"/>
      <c r="L1641" s="44" t="s">
        <v>5394</v>
      </c>
      <c r="M1641" s="45" t="s">
        <v>19</v>
      </c>
      <c r="N1641" s="45" t="s">
        <v>320</v>
      </c>
      <c r="O1641" s="48">
        <v>72</v>
      </c>
      <c r="P1641" s="68">
        <v>15000</v>
      </c>
      <c r="Q1641" s="21"/>
      <c r="R1641" s="22">
        <f t="shared" si="52"/>
        <v>0</v>
      </c>
      <c r="S1641" s="129">
        <f t="shared" si="53"/>
        <v>0</v>
      </c>
    </row>
    <row r="1642" spans="1:19">
      <c r="A1642" s="130" t="s">
        <v>4117</v>
      </c>
      <c r="B1642" s="45" t="s">
        <v>17</v>
      </c>
      <c r="C1642" s="45" t="s">
        <v>327</v>
      </c>
      <c r="D1642" s="45">
        <v>578691</v>
      </c>
      <c r="E1642" s="46">
        <v>4038526042248</v>
      </c>
      <c r="F1642" s="45">
        <v>137904</v>
      </c>
      <c r="G1642" s="45" t="s">
        <v>60</v>
      </c>
      <c r="H1642" s="64">
        <v>95</v>
      </c>
      <c r="I1642" s="64" t="s">
        <v>42</v>
      </c>
      <c r="J1642" s="47" t="s">
        <v>1735</v>
      </c>
      <c r="K1642" s="45"/>
      <c r="L1642" s="44" t="s">
        <v>5395</v>
      </c>
      <c r="M1642" s="45" t="s">
        <v>320</v>
      </c>
      <c r="N1642" s="45" t="s">
        <v>320</v>
      </c>
      <c r="O1642" s="48">
        <v>71</v>
      </c>
      <c r="P1642" s="68">
        <v>15400</v>
      </c>
      <c r="Q1642" s="21"/>
      <c r="R1642" s="22">
        <f t="shared" si="52"/>
        <v>0</v>
      </c>
      <c r="S1642" s="129">
        <f t="shared" si="53"/>
        <v>0</v>
      </c>
    </row>
    <row r="1643" spans="1:19">
      <c r="A1643" s="130" t="s">
        <v>4117</v>
      </c>
      <c r="B1643" s="45" t="s">
        <v>17</v>
      </c>
      <c r="C1643" s="45" t="s">
        <v>327</v>
      </c>
      <c r="D1643" s="45">
        <v>578695</v>
      </c>
      <c r="E1643" s="46">
        <v>4038526042279</v>
      </c>
      <c r="F1643" s="45">
        <v>125621</v>
      </c>
      <c r="G1643" s="45" t="s">
        <v>61</v>
      </c>
      <c r="H1643" s="64">
        <v>98</v>
      </c>
      <c r="I1643" s="64" t="s">
        <v>52</v>
      </c>
      <c r="J1643" s="47" t="s">
        <v>1735</v>
      </c>
      <c r="K1643" s="45"/>
      <c r="L1643" s="44" t="s">
        <v>5396</v>
      </c>
      <c r="M1643" s="45" t="s">
        <v>320</v>
      </c>
      <c r="N1643" s="45" t="s">
        <v>320</v>
      </c>
      <c r="O1643" s="48">
        <v>72</v>
      </c>
      <c r="P1643" s="68">
        <v>16890</v>
      </c>
      <c r="Q1643" s="21"/>
      <c r="R1643" s="22">
        <f t="shared" si="52"/>
        <v>0</v>
      </c>
      <c r="S1643" s="129">
        <f t="shared" si="53"/>
        <v>0</v>
      </c>
    </row>
    <row r="1644" spans="1:19">
      <c r="A1644" s="130" t="s">
        <v>4117</v>
      </c>
      <c r="B1644" s="45" t="s">
        <v>17</v>
      </c>
      <c r="C1644" s="45" t="s">
        <v>327</v>
      </c>
      <c r="D1644" s="45">
        <v>578696</v>
      </c>
      <c r="E1644" s="46">
        <v>4038526042286</v>
      </c>
      <c r="F1644" s="45">
        <v>125660</v>
      </c>
      <c r="G1644" s="45" t="s">
        <v>59</v>
      </c>
      <c r="H1644" s="64">
        <v>96</v>
      </c>
      <c r="I1644" s="64" t="s">
        <v>30</v>
      </c>
      <c r="J1644" s="47"/>
      <c r="K1644" s="45"/>
      <c r="L1644" s="44" t="s">
        <v>5397</v>
      </c>
      <c r="M1644" s="45" t="s">
        <v>19</v>
      </c>
      <c r="N1644" s="45" t="s">
        <v>320</v>
      </c>
      <c r="O1644" s="48">
        <v>71</v>
      </c>
      <c r="P1644" s="68">
        <v>15120</v>
      </c>
      <c r="Q1644" s="21"/>
      <c r="R1644" s="22">
        <f t="shared" si="52"/>
        <v>0</v>
      </c>
      <c r="S1644" s="129">
        <f t="shared" si="53"/>
        <v>0</v>
      </c>
    </row>
    <row r="1645" spans="1:19">
      <c r="A1645" s="130" t="s">
        <v>4117</v>
      </c>
      <c r="B1645" s="45" t="s">
        <v>17</v>
      </c>
      <c r="C1645" s="45" t="s">
        <v>327</v>
      </c>
      <c r="D1645" s="45">
        <v>578699</v>
      </c>
      <c r="E1645" s="46">
        <v>4038526042316</v>
      </c>
      <c r="F1645" s="45">
        <v>128118</v>
      </c>
      <c r="G1645" s="45" t="s">
        <v>72</v>
      </c>
      <c r="H1645" s="64">
        <v>94</v>
      </c>
      <c r="I1645" s="64" t="s">
        <v>52</v>
      </c>
      <c r="J1645" s="47" t="s">
        <v>1735</v>
      </c>
      <c r="K1645" s="45"/>
      <c r="L1645" s="44" t="s">
        <v>5398</v>
      </c>
      <c r="M1645" s="45" t="s">
        <v>19</v>
      </c>
      <c r="N1645" s="45" t="s">
        <v>320</v>
      </c>
      <c r="O1645" s="48">
        <v>71</v>
      </c>
      <c r="P1645" s="68">
        <v>11670</v>
      </c>
      <c r="Q1645" s="21"/>
      <c r="R1645" s="22">
        <f t="shared" si="52"/>
        <v>0</v>
      </c>
      <c r="S1645" s="129">
        <f t="shared" si="53"/>
        <v>0</v>
      </c>
    </row>
    <row r="1646" spans="1:19">
      <c r="A1646" s="130" t="s">
        <v>4117</v>
      </c>
      <c r="B1646" s="45" t="s">
        <v>17</v>
      </c>
      <c r="C1646" s="45" t="s">
        <v>327</v>
      </c>
      <c r="D1646" s="45">
        <v>578700</v>
      </c>
      <c r="E1646" s="46">
        <v>4038526042323</v>
      </c>
      <c r="F1646" s="45">
        <v>128119</v>
      </c>
      <c r="G1646" s="45" t="s">
        <v>69</v>
      </c>
      <c r="H1646" s="64">
        <v>98</v>
      </c>
      <c r="I1646" s="64" t="s">
        <v>42</v>
      </c>
      <c r="J1646" s="47" t="s">
        <v>1735</v>
      </c>
      <c r="K1646" s="45"/>
      <c r="L1646" s="44" t="s">
        <v>5399</v>
      </c>
      <c r="M1646" s="45" t="s">
        <v>320</v>
      </c>
      <c r="N1646" s="45" t="s">
        <v>320</v>
      </c>
      <c r="O1646" s="48">
        <v>72</v>
      </c>
      <c r="P1646" s="68">
        <v>15580</v>
      </c>
      <c r="Q1646" s="21"/>
      <c r="R1646" s="22">
        <f t="shared" si="52"/>
        <v>0</v>
      </c>
      <c r="S1646" s="129">
        <f t="shared" si="53"/>
        <v>0</v>
      </c>
    </row>
    <row r="1647" spans="1:19">
      <c r="A1647" s="130" t="s">
        <v>4117</v>
      </c>
      <c r="B1647" s="45" t="s">
        <v>17</v>
      </c>
      <c r="C1647" s="45" t="s">
        <v>327</v>
      </c>
      <c r="D1647" s="45">
        <v>578701</v>
      </c>
      <c r="E1647" s="46">
        <v>4038526042330</v>
      </c>
      <c r="F1647" s="45">
        <v>128120</v>
      </c>
      <c r="G1647" s="45" t="s">
        <v>119</v>
      </c>
      <c r="H1647" s="64">
        <v>101</v>
      </c>
      <c r="I1647" s="64" t="s">
        <v>52</v>
      </c>
      <c r="J1647" s="47" t="s">
        <v>1735</v>
      </c>
      <c r="K1647" s="45"/>
      <c r="L1647" s="44" t="s">
        <v>5400</v>
      </c>
      <c r="M1647" s="45" t="s">
        <v>320</v>
      </c>
      <c r="N1647" s="45" t="s">
        <v>320</v>
      </c>
      <c r="O1647" s="48">
        <v>72</v>
      </c>
      <c r="P1647" s="68">
        <v>16420</v>
      </c>
      <c r="Q1647" s="21"/>
      <c r="R1647" s="22">
        <f t="shared" si="52"/>
        <v>0</v>
      </c>
      <c r="S1647" s="129">
        <f t="shared" si="53"/>
        <v>0</v>
      </c>
    </row>
    <row r="1648" spans="1:19">
      <c r="A1648" s="130" t="s">
        <v>4117</v>
      </c>
      <c r="B1648" s="45" t="s">
        <v>17</v>
      </c>
      <c r="C1648" s="45" t="s">
        <v>327</v>
      </c>
      <c r="D1648" s="45">
        <v>578698</v>
      </c>
      <c r="E1648" s="46">
        <v>4038526042309</v>
      </c>
      <c r="F1648" s="45">
        <v>129239</v>
      </c>
      <c r="G1648" s="45" t="s">
        <v>128</v>
      </c>
      <c r="H1648" s="64">
        <v>92</v>
      </c>
      <c r="I1648" s="64" t="s">
        <v>64</v>
      </c>
      <c r="J1648" s="47" t="s">
        <v>1735</v>
      </c>
      <c r="K1648" s="45"/>
      <c r="L1648" s="44" t="s">
        <v>5037</v>
      </c>
      <c r="M1648" s="45" t="s">
        <v>19</v>
      </c>
      <c r="N1648" s="45" t="s">
        <v>320</v>
      </c>
      <c r="O1648" s="48">
        <v>72</v>
      </c>
      <c r="P1648" s="68">
        <v>13270</v>
      </c>
      <c r="Q1648" s="21"/>
      <c r="R1648" s="22">
        <f t="shared" si="52"/>
        <v>0</v>
      </c>
      <c r="S1648" s="129">
        <f t="shared" si="53"/>
        <v>0</v>
      </c>
    </row>
    <row r="1649" spans="1:19">
      <c r="A1649" s="130" t="s">
        <v>4117</v>
      </c>
      <c r="B1649" s="45" t="s">
        <v>17</v>
      </c>
      <c r="C1649" s="45" t="s">
        <v>327</v>
      </c>
      <c r="D1649" s="45">
        <v>578702</v>
      </c>
      <c r="E1649" s="46">
        <v>4038526042347</v>
      </c>
      <c r="F1649" s="45">
        <v>128121</v>
      </c>
      <c r="G1649" s="45" t="s">
        <v>75</v>
      </c>
      <c r="H1649" s="64">
        <v>104</v>
      </c>
      <c r="I1649" s="64" t="s">
        <v>42</v>
      </c>
      <c r="J1649" s="47" t="s">
        <v>1735</v>
      </c>
      <c r="K1649" s="45"/>
      <c r="L1649" s="44" t="s">
        <v>5038</v>
      </c>
      <c r="M1649" s="45" t="s">
        <v>320</v>
      </c>
      <c r="N1649" s="45" t="s">
        <v>320</v>
      </c>
      <c r="O1649" s="48">
        <v>72</v>
      </c>
      <c r="P1649" s="68">
        <v>16390</v>
      </c>
      <c r="Q1649" s="21"/>
      <c r="R1649" s="22">
        <f t="shared" si="52"/>
        <v>0</v>
      </c>
      <c r="S1649" s="129">
        <f t="shared" si="53"/>
        <v>0</v>
      </c>
    </row>
    <row r="1650" spans="1:19">
      <c r="A1650" s="130" t="s">
        <v>4117</v>
      </c>
      <c r="B1650" s="45" t="s">
        <v>324</v>
      </c>
      <c r="C1650" s="45" t="s">
        <v>327</v>
      </c>
      <c r="D1650" s="45">
        <v>548019</v>
      </c>
      <c r="E1650" s="46">
        <v>5452000808851</v>
      </c>
      <c r="F1650" s="45"/>
      <c r="G1650" s="45" t="s">
        <v>109</v>
      </c>
      <c r="H1650" s="64">
        <v>97</v>
      </c>
      <c r="I1650" s="64" t="s">
        <v>42</v>
      </c>
      <c r="J1650" s="47"/>
      <c r="K1650" s="45"/>
      <c r="L1650" s="44" t="s">
        <v>5039</v>
      </c>
      <c r="M1650" s="45" t="s">
        <v>19</v>
      </c>
      <c r="N1650" s="45" t="s">
        <v>19</v>
      </c>
      <c r="O1650" s="48">
        <v>71</v>
      </c>
      <c r="P1650" s="68">
        <v>18590</v>
      </c>
      <c r="Q1650" s="21"/>
      <c r="R1650" s="22">
        <f t="shared" si="52"/>
        <v>0</v>
      </c>
      <c r="S1650" s="129">
        <f t="shared" si="53"/>
        <v>0</v>
      </c>
    </row>
    <row r="1651" spans="1:19" s="23" customFormat="1">
      <c r="A1651" s="130" t="s">
        <v>4118</v>
      </c>
      <c r="B1651" s="24" t="s">
        <v>17</v>
      </c>
      <c r="C1651" s="24" t="s">
        <v>326</v>
      </c>
      <c r="D1651" s="24">
        <v>3552860000</v>
      </c>
      <c r="E1651" s="21">
        <v>4019238013351</v>
      </c>
      <c r="F1651" s="24"/>
      <c r="G1651" s="38" t="s">
        <v>4023</v>
      </c>
      <c r="H1651" s="41">
        <v>65</v>
      </c>
      <c r="I1651" s="20" t="s">
        <v>319</v>
      </c>
      <c r="J1651" s="25" t="s">
        <v>330</v>
      </c>
      <c r="K1651" s="24" t="s">
        <v>330</v>
      </c>
      <c r="L1651" s="40" t="s">
        <v>6238</v>
      </c>
      <c r="M1651" s="24" t="s">
        <v>328</v>
      </c>
      <c r="N1651" s="24" t="s">
        <v>19</v>
      </c>
      <c r="O1651" s="26">
        <v>71</v>
      </c>
      <c r="P1651" s="67">
        <v>5600</v>
      </c>
      <c r="Q1651" s="21"/>
      <c r="R1651" s="22">
        <f t="shared" si="52"/>
        <v>0</v>
      </c>
      <c r="S1651" s="129">
        <f t="shared" si="53"/>
        <v>0</v>
      </c>
    </row>
    <row r="1652" spans="1:19" s="23" customFormat="1">
      <c r="A1652" s="130" t="s">
        <v>4118</v>
      </c>
      <c r="B1652" s="24" t="s">
        <v>17</v>
      </c>
      <c r="C1652" s="24" t="s">
        <v>326</v>
      </c>
      <c r="D1652" s="24">
        <v>3552690000</v>
      </c>
      <c r="E1652" s="21">
        <v>4019238010176</v>
      </c>
      <c r="F1652" s="24"/>
      <c r="G1652" s="38" t="s">
        <v>1727</v>
      </c>
      <c r="H1652" s="41">
        <v>71</v>
      </c>
      <c r="I1652" s="20" t="s">
        <v>319</v>
      </c>
      <c r="J1652" s="25" t="s">
        <v>330</v>
      </c>
      <c r="K1652" s="24" t="s">
        <v>330</v>
      </c>
      <c r="L1652" s="40" t="s">
        <v>6239</v>
      </c>
      <c r="M1652" s="24" t="s">
        <v>328</v>
      </c>
      <c r="N1652" s="24" t="s">
        <v>19</v>
      </c>
      <c r="O1652" s="26">
        <v>71</v>
      </c>
      <c r="P1652" s="67">
        <v>6540</v>
      </c>
      <c r="Q1652" s="21"/>
      <c r="R1652" s="22">
        <f t="shared" si="52"/>
        <v>0</v>
      </c>
      <c r="S1652" s="129">
        <f t="shared" si="53"/>
        <v>0</v>
      </c>
    </row>
    <row r="1653" spans="1:19" s="23" customFormat="1">
      <c r="A1653" s="130" t="s">
        <v>4118</v>
      </c>
      <c r="B1653" s="24" t="s">
        <v>17</v>
      </c>
      <c r="C1653" s="24" t="s">
        <v>326</v>
      </c>
      <c r="D1653" s="24">
        <v>3532570000</v>
      </c>
      <c r="E1653" s="21">
        <v>4019238546644</v>
      </c>
      <c r="F1653" s="24">
        <v>65898</v>
      </c>
      <c r="G1653" s="38" t="s">
        <v>21</v>
      </c>
      <c r="H1653" s="41">
        <v>75</v>
      </c>
      <c r="I1653" s="20" t="s">
        <v>319</v>
      </c>
      <c r="J1653" s="25" t="s">
        <v>330</v>
      </c>
      <c r="K1653" s="24" t="s">
        <v>330</v>
      </c>
      <c r="L1653" s="40" t="s">
        <v>6240</v>
      </c>
      <c r="M1653" s="24" t="s">
        <v>328</v>
      </c>
      <c r="N1653" s="24" t="s">
        <v>19</v>
      </c>
      <c r="O1653" s="26">
        <v>71</v>
      </c>
      <c r="P1653" s="67">
        <v>6530</v>
      </c>
      <c r="Q1653" s="21"/>
      <c r="R1653" s="22">
        <f t="shared" si="52"/>
        <v>0</v>
      </c>
      <c r="S1653" s="129">
        <f t="shared" si="53"/>
        <v>0</v>
      </c>
    </row>
    <row r="1654" spans="1:19" s="23" customFormat="1">
      <c r="A1654" s="130" t="s">
        <v>4118</v>
      </c>
      <c r="B1654" s="24" t="s">
        <v>17</v>
      </c>
      <c r="C1654" s="24" t="s">
        <v>326</v>
      </c>
      <c r="D1654" s="24">
        <v>3531480000</v>
      </c>
      <c r="E1654" s="21">
        <v>4019238483116</v>
      </c>
      <c r="F1654" s="24">
        <v>111369</v>
      </c>
      <c r="G1654" s="38" t="s">
        <v>1728</v>
      </c>
      <c r="H1654" s="41">
        <v>73</v>
      </c>
      <c r="I1654" s="20" t="s">
        <v>18</v>
      </c>
      <c r="J1654" s="25" t="s">
        <v>330</v>
      </c>
      <c r="K1654" s="24" t="s">
        <v>330</v>
      </c>
      <c r="L1654" s="40" t="s">
        <v>6241</v>
      </c>
      <c r="M1654" s="24" t="s">
        <v>328</v>
      </c>
      <c r="N1654" s="24" t="s">
        <v>19</v>
      </c>
      <c r="O1654" s="26">
        <v>71</v>
      </c>
      <c r="P1654" s="67">
        <v>7200</v>
      </c>
      <c r="Q1654" s="21"/>
      <c r="R1654" s="22">
        <f t="shared" si="52"/>
        <v>0</v>
      </c>
      <c r="S1654" s="129">
        <f t="shared" si="53"/>
        <v>0</v>
      </c>
    </row>
    <row r="1655" spans="1:19" s="23" customFormat="1">
      <c r="A1655" s="130" t="s">
        <v>4118</v>
      </c>
      <c r="B1655" s="24" t="s">
        <v>17</v>
      </c>
      <c r="C1655" s="24" t="s">
        <v>326</v>
      </c>
      <c r="D1655" s="24">
        <v>3551230000</v>
      </c>
      <c r="E1655" s="21">
        <v>4019238792829</v>
      </c>
      <c r="F1655" s="24">
        <v>85977</v>
      </c>
      <c r="G1655" s="38" t="s">
        <v>23</v>
      </c>
      <c r="H1655" s="41">
        <v>75</v>
      </c>
      <c r="I1655" s="20" t="s">
        <v>18</v>
      </c>
      <c r="J1655" s="25" t="s">
        <v>330</v>
      </c>
      <c r="K1655" s="24" t="s">
        <v>330</v>
      </c>
      <c r="L1655" s="40" t="s">
        <v>6242</v>
      </c>
      <c r="M1655" s="24" t="s">
        <v>321</v>
      </c>
      <c r="N1655" s="24" t="s">
        <v>320</v>
      </c>
      <c r="O1655" s="26">
        <v>71</v>
      </c>
      <c r="P1655" s="67">
        <v>7510</v>
      </c>
      <c r="Q1655" s="21"/>
      <c r="R1655" s="22">
        <f t="shared" si="52"/>
        <v>0</v>
      </c>
      <c r="S1655" s="129">
        <f t="shared" si="53"/>
        <v>0</v>
      </c>
    </row>
    <row r="1656" spans="1:19" s="23" customFormat="1">
      <c r="A1656" s="130" t="s">
        <v>4118</v>
      </c>
      <c r="B1656" s="24" t="s">
        <v>17</v>
      </c>
      <c r="C1656" s="24" t="s">
        <v>326</v>
      </c>
      <c r="D1656" s="24">
        <v>3552000000</v>
      </c>
      <c r="E1656" s="21">
        <v>4019238009958</v>
      </c>
      <c r="F1656" s="24">
        <v>96927</v>
      </c>
      <c r="G1656" s="38" t="s">
        <v>22</v>
      </c>
      <c r="H1656" s="41">
        <v>79</v>
      </c>
      <c r="I1656" s="20" t="s">
        <v>18</v>
      </c>
      <c r="J1656" s="25" t="s">
        <v>330</v>
      </c>
      <c r="K1656" s="24" t="s">
        <v>330</v>
      </c>
      <c r="L1656" s="40" t="s">
        <v>6243</v>
      </c>
      <c r="M1656" s="24" t="s">
        <v>321</v>
      </c>
      <c r="N1656" s="24" t="s">
        <v>320</v>
      </c>
      <c r="O1656" s="26">
        <v>71</v>
      </c>
      <c r="P1656" s="67">
        <v>6850</v>
      </c>
      <c r="Q1656" s="21"/>
      <c r="R1656" s="22">
        <f t="shared" si="52"/>
        <v>0</v>
      </c>
      <c r="S1656" s="129">
        <f t="shared" si="53"/>
        <v>0</v>
      </c>
    </row>
    <row r="1657" spans="1:19" s="23" customFormat="1">
      <c r="A1657" s="130" t="s">
        <v>4118</v>
      </c>
      <c r="B1657" s="24" t="s">
        <v>17</v>
      </c>
      <c r="C1657" s="24" t="s">
        <v>326</v>
      </c>
      <c r="D1657" s="24">
        <v>3552580000</v>
      </c>
      <c r="E1657" s="21">
        <v>4019238009965</v>
      </c>
      <c r="F1657" s="24">
        <v>96929</v>
      </c>
      <c r="G1657" s="38" t="s">
        <v>24</v>
      </c>
      <c r="H1657" s="41">
        <v>79</v>
      </c>
      <c r="I1657" s="20" t="s">
        <v>18</v>
      </c>
      <c r="J1657" s="25" t="s">
        <v>330</v>
      </c>
      <c r="K1657" s="24" t="s">
        <v>330</v>
      </c>
      <c r="L1657" s="40" t="s">
        <v>6244</v>
      </c>
      <c r="M1657" s="24" t="s">
        <v>321</v>
      </c>
      <c r="N1657" s="24" t="s">
        <v>320</v>
      </c>
      <c r="O1657" s="26">
        <v>71</v>
      </c>
      <c r="P1657" s="67">
        <v>8660</v>
      </c>
      <c r="Q1657" s="21"/>
      <c r="R1657" s="22">
        <f t="shared" si="52"/>
        <v>0</v>
      </c>
      <c r="S1657" s="129">
        <f t="shared" si="53"/>
        <v>0</v>
      </c>
    </row>
    <row r="1658" spans="1:19" s="23" customFormat="1">
      <c r="A1658" s="130" t="s">
        <v>4118</v>
      </c>
      <c r="B1658" s="24" t="s">
        <v>17</v>
      </c>
      <c r="C1658" s="24" t="s">
        <v>326</v>
      </c>
      <c r="D1658" s="24">
        <v>3532330000</v>
      </c>
      <c r="E1658" s="21">
        <v>4019238314441</v>
      </c>
      <c r="F1658" s="24"/>
      <c r="G1658" s="38" t="s">
        <v>2860</v>
      </c>
      <c r="H1658" s="41">
        <v>80</v>
      </c>
      <c r="I1658" s="20" t="s">
        <v>18</v>
      </c>
      <c r="J1658" s="25" t="s">
        <v>330</v>
      </c>
      <c r="K1658" s="24" t="s">
        <v>330</v>
      </c>
      <c r="L1658" s="40" t="s">
        <v>6245</v>
      </c>
      <c r="M1658" s="24" t="s">
        <v>321</v>
      </c>
      <c r="N1658" s="24" t="s">
        <v>19</v>
      </c>
      <c r="O1658" s="26">
        <v>71</v>
      </c>
      <c r="P1658" s="67">
        <v>9580</v>
      </c>
      <c r="Q1658" s="21"/>
      <c r="R1658" s="22">
        <f t="shared" si="52"/>
        <v>0</v>
      </c>
      <c r="S1658" s="129">
        <f t="shared" si="53"/>
        <v>0</v>
      </c>
    </row>
    <row r="1659" spans="1:19" s="23" customFormat="1">
      <c r="A1659" s="130" t="s">
        <v>4118</v>
      </c>
      <c r="B1659" s="24" t="s">
        <v>17</v>
      </c>
      <c r="C1659" s="24" t="s">
        <v>326</v>
      </c>
      <c r="D1659" s="24">
        <v>3538250000</v>
      </c>
      <c r="E1659" s="21">
        <v>4019238192858</v>
      </c>
      <c r="F1659" s="24">
        <v>8320</v>
      </c>
      <c r="G1659" s="38" t="s">
        <v>25</v>
      </c>
      <c r="H1659" s="41">
        <v>82</v>
      </c>
      <c r="I1659" s="20" t="s">
        <v>18</v>
      </c>
      <c r="J1659" s="25" t="s">
        <v>330</v>
      </c>
      <c r="K1659" s="24" t="s">
        <v>330</v>
      </c>
      <c r="L1659" s="40" t="s">
        <v>6246</v>
      </c>
      <c r="M1659" s="24" t="s">
        <v>328</v>
      </c>
      <c r="N1659" s="24" t="s">
        <v>19</v>
      </c>
      <c r="O1659" s="26">
        <v>71</v>
      </c>
      <c r="P1659" s="67">
        <v>8220</v>
      </c>
      <c r="Q1659" s="21"/>
      <c r="R1659" s="22">
        <f t="shared" si="52"/>
        <v>0</v>
      </c>
      <c r="S1659" s="129">
        <f t="shared" si="53"/>
        <v>0</v>
      </c>
    </row>
    <row r="1660" spans="1:19" s="23" customFormat="1">
      <c r="A1660" s="130" t="s">
        <v>4118</v>
      </c>
      <c r="B1660" s="24" t="s">
        <v>17</v>
      </c>
      <c r="C1660" s="24" t="s">
        <v>326</v>
      </c>
      <c r="D1660" s="24">
        <v>3550410000</v>
      </c>
      <c r="E1660" s="21">
        <v>4019238771930</v>
      </c>
      <c r="F1660" s="24"/>
      <c r="G1660" s="38" t="s">
        <v>4024</v>
      </c>
      <c r="H1660" s="41">
        <v>76</v>
      </c>
      <c r="I1660" s="20" t="s">
        <v>18</v>
      </c>
      <c r="J1660" s="25" t="s">
        <v>330</v>
      </c>
      <c r="K1660" s="24" t="s">
        <v>330</v>
      </c>
      <c r="L1660" s="40" t="s">
        <v>6190</v>
      </c>
      <c r="M1660" s="24" t="s">
        <v>328</v>
      </c>
      <c r="N1660" s="24" t="s">
        <v>19</v>
      </c>
      <c r="O1660" s="26">
        <v>71</v>
      </c>
      <c r="P1660" s="67">
        <v>7540</v>
      </c>
      <c r="Q1660" s="21"/>
      <c r="R1660" s="22">
        <f t="shared" si="52"/>
        <v>0</v>
      </c>
      <c r="S1660" s="129">
        <f t="shared" si="53"/>
        <v>0</v>
      </c>
    </row>
    <row r="1661" spans="1:19" s="23" customFormat="1">
      <c r="A1661" s="130" t="s">
        <v>4118</v>
      </c>
      <c r="B1661" s="24" t="s">
        <v>17</v>
      </c>
      <c r="C1661" s="24" t="s">
        <v>326</v>
      </c>
      <c r="D1661" s="24">
        <v>3539850000</v>
      </c>
      <c r="E1661" s="21">
        <v>4019238735727</v>
      </c>
      <c r="F1661" s="24">
        <v>71872</v>
      </c>
      <c r="G1661" s="38" t="s">
        <v>31</v>
      </c>
      <c r="H1661" s="41">
        <v>75</v>
      </c>
      <c r="I1661" s="20" t="s">
        <v>18</v>
      </c>
      <c r="J1661" s="25" t="s">
        <v>330</v>
      </c>
      <c r="K1661" s="24" t="s">
        <v>330</v>
      </c>
      <c r="L1661" s="40" t="s">
        <v>6191</v>
      </c>
      <c r="M1661" s="24" t="s">
        <v>321</v>
      </c>
      <c r="N1661" s="24" t="s">
        <v>320</v>
      </c>
      <c r="O1661" s="26">
        <v>71</v>
      </c>
      <c r="P1661" s="67">
        <v>8180</v>
      </c>
      <c r="Q1661" s="21"/>
      <c r="R1661" s="22">
        <f t="shared" si="52"/>
        <v>0</v>
      </c>
      <c r="S1661" s="129">
        <f t="shared" si="53"/>
        <v>0</v>
      </c>
    </row>
    <row r="1662" spans="1:19" s="23" customFormat="1">
      <c r="A1662" s="130" t="s">
        <v>4118</v>
      </c>
      <c r="B1662" s="24" t="s">
        <v>17</v>
      </c>
      <c r="C1662" s="24" t="s">
        <v>326</v>
      </c>
      <c r="D1662" s="24">
        <v>3551010000</v>
      </c>
      <c r="E1662" s="21">
        <v>4019238792102</v>
      </c>
      <c r="F1662" s="24">
        <v>96928</v>
      </c>
      <c r="G1662" s="38" t="s">
        <v>2859</v>
      </c>
      <c r="H1662" s="41">
        <v>79</v>
      </c>
      <c r="I1662" s="20" t="s">
        <v>18</v>
      </c>
      <c r="J1662" s="25" t="s">
        <v>27</v>
      </c>
      <c r="K1662" s="24" t="s">
        <v>330</v>
      </c>
      <c r="L1662" s="40" t="s">
        <v>6192</v>
      </c>
      <c r="M1662" s="24" t="s">
        <v>321</v>
      </c>
      <c r="N1662" s="24" t="s">
        <v>320</v>
      </c>
      <c r="O1662" s="26">
        <v>71</v>
      </c>
      <c r="P1662" s="67">
        <v>10650</v>
      </c>
      <c r="Q1662" s="21"/>
      <c r="R1662" s="22">
        <f t="shared" si="52"/>
        <v>0</v>
      </c>
      <c r="S1662" s="129">
        <f t="shared" si="53"/>
        <v>0</v>
      </c>
    </row>
    <row r="1663" spans="1:19" s="23" customFormat="1">
      <c r="A1663" s="130" t="s">
        <v>4118</v>
      </c>
      <c r="B1663" s="24" t="s">
        <v>17</v>
      </c>
      <c r="C1663" s="24" t="s">
        <v>326</v>
      </c>
      <c r="D1663" s="24">
        <v>3539860000</v>
      </c>
      <c r="E1663" s="21">
        <v>4019238741353</v>
      </c>
      <c r="F1663" s="24">
        <v>71873</v>
      </c>
      <c r="G1663" s="38" t="s">
        <v>32</v>
      </c>
      <c r="H1663" s="41">
        <v>79</v>
      </c>
      <c r="I1663" s="20" t="s">
        <v>18</v>
      </c>
      <c r="J1663" s="25" t="s">
        <v>330</v>
      </c>
      <c r="K1663" s="24" t="s">
        <v>330</v>
      </c>
      <c r="L1663" s="40" t="s">
        <v>6193</v>
      </c>
      <c r="M1663" s="24" t="s">
        <v>321</v>
      </c>
      <c r="N1663" s="24" t="s">
        <v>320</v>
      </c>
      <c r="O1663" s="26">
        <v>71</v>
      </c>
      <c r="P1663" s="67">
        <v>9010</v>
      </c>
      <c r="Q1663" s="21"/>
      <c r="R1663" s="22">
        <f t="shared" si="52"/>
        <v>0</v>
      </c>
      <c r="S1663" s="129">
        <f t="shared" si="53"/>
        <v>0</v>
      </c>
    </row>
    <row r="1664" spans="1:19" s="23" customFormat="1">
      <c r="A1664" s="130" t="s">
        <v>4118</v>
      </c>
      <c r="B1664" s="24" t="s">
        <v>17</v>
      </c>
      <c r="C1664" s="24" t="s">
        <v>326</v>
      </c>
      <c r="D1664" s="24">
        <v>3539880000</v>
      </c>
      <c r="E1664" s="21">
        <v>4019238741421</v>
      </c>
      <c r="F1664" s="24">
        <v>75054</v>
      </c>
      <c r="G1664" s="38" t="s">
        <v>26</v>
      </c>
      <c r="H1664" s="41">
        <v>81</v>
      </c>
      <c r="I1664" s="20" t="s">
        <v>18</v>
      </c>
      <c r="J1664" s="25" t="s">
        <v>330</v>
      </c>
      <c r="K1664" s="24" t="s">
        <v>330</v>
      </c>
      <c r="L1664" s="40" t="s">
        <v>6194</v>
      </c>
      <c r="M1664" s="24" t="s">
        <v>19</v>
      </c>
      <c r="N1664" s="24" t="s">
        <v>320</v>
      </c>
      <c r="O1664" s="26">
        <v>71</v>
      </c>
      <c r="P1664" s="67">
        <v>8300</v>
      </c>
      <c r="Q1664" s="21"/>
      <c r="R1664" s="22">
        <f t="shared" si="52"/>
        <v>0</v>
      </c>
      <c r="S1664" s="129">
        <f t="shared" si="53"/>
        <v>0</v>
      </c>
    </row>
    <row r="1665" spans="1:19" s="23" customFormat="1">
      <c r="A1665" s="130" t="s">
        <v>4118</v>
      </c>
      <c r="B1665" s="24" t="s">
        <v>17</v>
      </c>
      <c r="C1665" s="24" t="s">
        <v>326</v>
      </c>
      <c r="D1665" s="24">
        <v>3539890000</v>
      </c>
      <c r="E1665" s="21">
        <v>4019238741414</v>
      </c>
      <c r="F1665" s="24"/>
      <c r="G1665" s="38" t="s">
        <v>26</v>
      </c>
      <c r="H1665" s="41">
        <v>85</v>
      </c>
      <c r="I1665" s="20" t="s">
        <v>18</v>
      </c>
      <c r="J1665" s="25" t="s">
        <v>27</v>
      </c>
      <c r="K1665" s="24" t="s">
        <v>330</v>
      </c>
      <c r="L1665" s="40" t="s">
        <v>6195</v>
      </c>
      <c r="M1665" s="24" t="s">
        <v>19</v>
      </c>
      <c r="N1665" s="24" t="s">
        <v>320</v>
      </c>
      <c r="O1665" s="26">
        <v>71</v>
      </c>
      <c r="P1665" s="67">
        <v>9200</v>
      </c>
      <c r="Q1665" s="21"/>
      <c r="R1665" s="22">
        <f t="shared" si="52"/>
        <v>0</v>
      </c>
      <c r="S1665" s="129">
        <f t="shared" si="53"/>
        <v>0</v>
      </c>
    </row>
    <row r="1666" spans="1:19" s="23" customFormat="1">
      <c r="A1666" s="130" t="s">
        <v>4118</v>
      </c>
      <c r="B1666" s="24" t="s">
        <v>17</v>
      </c>
      <c r="C1666" s="24" t="s">
        <v>326</v>
      </c>
      <c r="D1666" s="24">
        <v>3539910000</v>
      </c>
      <c r="E1666" s="21">
        <v>4019238741513</v>
      </c>
      <c r="F1666" s="24">
        <v>75055</v>
      </c>
      <c r="G1666" s="38" t="s">
        <v>33</v>
      </c>
      <c r="H1666" s="41">
        <v>82</v>
      </c>
      <c r="I1666" s="20" t="s">
        <v>18</v>
      </c>
      <c r="J1666" s="25" t="s">
        <v>330</v>
      </c>
      <c r="K1666" s="24" t="s">
        <v>330</v>
      </c>
      <c r="L1666" s="40" t="s">
        <v>6196</v>
      </c>
      <c r="M1666" s="24" t="s">
        <v>321</v>
      </c>
      <c r="N1666" s="24" t="s">
        <v>320</v>
      </c>
      <c r="O1666" s="26">
        <v>71</v>
      </c>
      <c r="P1666" s="67">
        <v>8000</v>
      </c>
      <c r="Q1666" s="21"/>
      <c r="R1666" s="22">
        <f t="shared" si="52"/>
        <v>0</v>
      </c>
      <c r="S1666" s="129">
        <f t="shared" si="53"/>
        <v>0</v>
      </c>
    </row>
    <row r="1667" spans="1:19" s="23" customFormat="1">
      <c r="A1667" s="130" t="s">
        <v>4118</v>
      </c>
      <c r="B1667" s="24" t="s">
        <v>17</v>
      </c>
      <c r="C1667" s="24" t="s">
        <v>326</v>
      </c>
      <c r="D1667" s="24">
        <v>3551020000</v>
      </c>
      <c r="E1667" s="21">
        <v>4019238792263</v>
      </c>
      <c r="F1667" s="24">
        <v>96930</v>
      </c>
      <c r="G1667" s="38" t="s">
        <v>33</v>
      </c>
      <c r="H1667" s="41">
        <v>86</v>
      </c>
      <c r="I1667" s="20" t="s">
        <v>18</v>
      </c>
      <c r="J1667" s="25" t="s">
        <v>27</v>
      </c>
      <c r="K1667" s="24" t="s">
        <v>330</v>
      </c>
      <c r="L1667" s="40" t="s">
        <v>6197</v>
      </c>
      <c r="M1667" s="24" t="s">
        <v>321</v>
      </c>
      <c r="N1667" s="24" t="s">
        <v>320</v>
      </c>
      <c r="O1667" s="26">
        <v>71</v>
      </c>
      <c r="P1667" s="67">
        <v>9030</v>
      </c>
      <c r="Q1667" s="21"/>
      <c r="R1667" s="22">
        <f t="shared" si="52"/>
        <v>0</v>
      </c>
      <c r="S1667" s="129">
        <f t="shared" si="53"/>
        <v>0</v>
      </c>
    </row>
    <row r="1668" spans="1:19" s="23" customFormat="1">
      <c r="A1668" s="130" t="s">
        <v>4118</v>
      </c>
      <c r="B1668" s="24" t="s">
        <v>17</v>
      </c>
      <c r="C1668" s="24" t="s">
        <v>326</v>
      </c>
      <c r="D1668" s="24">
        <v>3554540000</v>
      </c>
      <c r="E1668" s="21">
        <v>4019238038248</v>
      </c>
      <c r="F1668" s="24">
        <v>130828</v>
      </c>
      <c r="G1668" s="38" t="s">
        <v>33</v>
      </c>
      <c r="H1668" s="41">
        <v>82</v>
      </c>
      <c r="I1668" s="20" t="s">
        <v>18</v>
      </c>
      <c r="J1668" s="25" t="s">
        <v>330</v>
      </c>
      <c r="K1668" s="24" t="s">
        <v>330</v>
      </c>
      <c r="L1668" s="40" t="s">
        <v>6198</v>
      </c>
      <c r="M1668" s="24" t="s">
        <v>321</v>
      </c>
      <c r="N1668" s="24" t="s">
        <v>320</v>
      </c>
      <c r="O1668" s="26">
        <v>70</v>
      </c>
      <c r="P1668" s="67">
        <v>8000</v>
      </c>
      <c r="Q1668" s="21"/>
      <c r="R1668" s="22">
        <f t="shared" si="52"/>
        <v>0</v>
      </c>
      <c r="S1668" s="129">
        <f t="shared" si="53"/>
        <v>0</v>
      </c>
    </row>
    <row r="1669" spans="1:19" s="23" customFormat="1">
      <c r="A1669" s="130" t="s">
        <v>4118</v>
      </c>
      <c r="B1669" s="24" t="s">
        <v>17</v>
      </c>
      <c r="C1669" s="24" t="s">
        <v>326</v>
      </c>
      <c r="D1669" s="24">
        <v>3539920000</v>
      </c>
      <c r="E1669" s="21">
        <v>4019238741681</v>
      </c>
      <c r="F1669" s="24">
        <v>71876</v>
      </c>
      <c r="G1669" s="38" t="s">
        <v>28</v>
      </c>
      <c r="H1669" s="41">
        <v>84</v>
      </c>
      <c r="I1669" s="20" t="s">
        <v>18</v>
      </c>
      <c r="J1669" s="25" t="s">
        <v>330</v>
      </c>
      <c r="K1669" s="24" t="s">
        <v>330</v>
      </c>
      <c r="L1669" s="40" t="s">
        <v>6199</v>
      </c>
      <c r="M1669" s="24" t="s">
        <v>321</v>
      </c>
      <c r="N1669" s="24" t="s">
        <v>320</v>
      </c>
      <c r="O1669" s="26">
        <v>71</v>
      </c>
      <c r="P1669" s="67">
        <v>9970</v>
      </c>
      <c r="Q1669" s="21"/>
      <c r="R1669" s="22">
        <f t="shared" si="52"/>
        <v>0</v>
      </c>
      <c r="S1669" s="129">
        <f t="shared" si="53"/>
        <v>0</v>
      </c>
    </row>
    <row r="1670" spans="1:19" s="23" customFormat="1">
      <c r="A1670" s="130" t="s">
        <v>4118</v>
      </c>
      <c r="B1670" s="24" t="s">
        <v>17</v>
      </c>
      <c r="C1670" s="24" t="s">
        <v>326</v>
      </c>
      <c r="D1670" s="24">
        <v>3551030000</v>
      </c>
      <c r="E1670" s="21">
        <v>4019238792188</v>
      </c>
      <c r="F1670" s="24"/>
      <c r="G1670" s="38" t="s">
        <v>28</v>
      </c>
      <c r="H1670" s="41">
        <v>88</v>
      </c>
      <c r="I1670" s="20" t="s">
        <v>18</v>
      </c>
      <c r="J1670" s="25" t="s">
        <v>27</v>
      </c>
      <c r="K1670" s="24" t="s">
        <v>330</v>
      </c>
      <c r="L1670" s="40" t="s">
        <v>6200</v>
      </c>
      <c r="M1670" s="24" t="s">
        <v>19</v>
      </c>
      <c r="N1670" s="24" t="s">
        <v>320</v>
      </c>
      <c r="O1670" s="26">
        <v>71</v>
      </c>
      <c r="P1670" s="67">
        <v>10530</v>
      </c>
      <c r="Q1670" s="21"/>
      <c r="R1670" s="22">
        <f t="shared" si="52"/>
        <v>0</v>
      </c>
      <c r="S1670" s="129">
        <f t="shared" si="53"/>
        <v>0</v>
      </c>
    </row>
    <row r="1671" spans="1:19" s="23" customFormat="1">
      <c r="A1671" s="130" t="s">
        <v>4118</v>
      </c>
      <c r="B1671" s="24" t="s">
        <v>17</v>
      </c>
      <c r="C1671" s="24" t="s">
        <v>326</v>
      </c>
      <c r="D1671" s="24">
        <v>3551040000</v>
      </c>
      <c r="E1671" s="21">
        <v>4019238792256</v>
      </c>
      <c r="F1671" s="24">
        <v>85981</v>
      </c>
      <c r="G1671" s="38" t="s">
        <v>117</v>
      </c>
      <c r="H1671" s="41">
        <v>88</v>
      </c>
      <c r="I1671" s="20" t="s">
        <v>18</v>
      </c>
      <c r="J1671" s="25" t="s">
        <v>330</v>
      </c>
      <c r="K1671" s="24" t="s">
        <v>330</v>
      </c>
      <c r="L1671" s="40" t="s">
        <v>6201</v>
      </c>
      <c r="M1671" s="24" t="s">
        <v>19</v>
      </c>
      <c r="N1671" s="24" t="s">
        <v>320</v>
      </c>
      <c r="O1671" s="26">
        <v>71</v>
      </c>
      <c r="P1671" s="67">
        <v>10330</v>
      </c>
      <c r="Q1671" s="21"/>
      <c r="R1671" s="22">
        <f t="shared" si="52"/>
        <v>0</v>
      </c>
      <c r="S1671" s="129">
        <f t="shared" si="53"/>
        <v>0</v>
      </c>
    </row>
    <row r="1672" spans="1:19" s="23" customFormat="1">
      <c r="A1672" s="130" t="s">
        <v>4118</v>
      </c>
      <c r="B1672" s="24" t="s">
        <v>17</v>
      </c>
      <c r="C1672" s="24" t="s">
        <v>326</v>
      </c>
      <c r="D1672" s="24">
        <v>3551050000</v>
      </c>
      <c r="E1672" s="21">
        <v>4019238792171</v>
      </c>
      <c r="F1672" s="24"/>
      <c r="G1672" s="38" t="s">
        <v>1531</v>
      </c>
      <c r="H1672" s="41">
        <v>80</v>
      </c>
      <c r="I1672" s="20" t="s">
        <v>18</v>
      </c>
      <c r="J1672" s="25" t="s">
        <v>330</v>
      </c>
      <c r="K1672" s="24" t="s">
        <v>330</v>
      </c>
      <c r="L1672" s="40" t="s">
        <v>6202</v>
      </c>
      <c r="M1672" s="24" t="s">
        <v>321</v>
      </c>
      <c r="N1672" s="24" t="s">
        <v>320</v>
      </c>
      <c r="O1672" s="26">
        <v>71</v>
      </c>
      <c r="P1672" s="67">
        <v>11180</v>
      </c>
      <c r="Q1672" s="21"/>
      <c r="R1672" s="22">
        <f t="shared" si="52"/>
        <v>0</v>
      </c>
      <c r="S1672" s="129">
        <f t="shared" si="53"/>
        <v>0</v>
      </c>
    </row>
    <row r="1673" spans="1:19" s="23" customFormat="1">
      <c r="A1673" s="130" t="s">
        <v>4118</v>
      </c>
      <c r="B1673" s="24" t="s">
        <v>17</v>
      </c>
      <c r="C1673" s="24" t="s">
        <v>326</v>
      </c>
      <c r="D1673" s="24">
        <v>3539940000</v>
      </c>
      <c r="E1673" s="21">
        <v>4019238741407</v>
      </c>
      <c r="F1673" s="24">
        <v>71878</v>
      </c>
      <c r="G1673" s="38" t="s">
        <v>35</v>
      </c>
      <c r="H1673" s="41">
        <v>82</v>
      </c>
      <c r="I1673" s="20" t="s">
        <v>18</v>
      </c>
      <c r="J1673" s="25" t="s">
        <v>330</v>
      </c>
      <c r="K1673" s="24" t="s">
        <v>330</v>
      </c>
      <c r="L1673" s="40" t="s">
        <v>6203</v>
      </c>
      <c r="M1673" s="24" t="s">
        <v>330</v>
      </c>
      <c r="N1673" s="24" t="s">
        <v>330</v>
      </c>
      <c r="O1673" s="26" t="s">
        <v>330</v>
      </c>
      <c r="P1673" s="67">
        <v>9080</v>
      </c>
      <c r="Q1673" s="21"/>
      <c r="R1673" s="22">
        <f t="shared" ref="R1673:R1736" si="54">((P1673-(P1673*$R$6))*Q1673)</f>
        <v>0</v>
      </c>
      <c r="S1673" s="129">
        <f t="shared" ref="S1673:S1736" si="55">((P1673-(P1673*$R$6))*Q1673)*1.2</f>
        <v>0</v>
      </c>
    </row>
    <row r="1674" spans="1:19" s="23" customFormat="1">
      <c r="A1674" s="130" t="s">
        <v>4118</v>
      </c>
      <c r="B1674" s="24" t="s">
        <v>17</v>
      </c>
      <c r="C1674" s="24" t="s">
        <v>326</v>
      </c>
      <c r="D1674" s="24">
        <v>3554550000</v>
      </c>
      <c r="E1674" s="21">
        <v>4019238038262</v>
      </c>
      <c r="F1674" s="24">
        <v>130829</v>
      </c>
      <c r="G1674" s="38" t="s">
        <v>35</v>
      </c>
      <c r="H1674" s="41">
        <v>82</v>
      </c>
      <c r="I1674" s="20" t="s">
        <v>18</v>
      </c>
      <c r="J1674" s="25" t="s">
        <v>330</v>
      </c>
      <c r="K1674" s="24" t="s">
        <v>330</v>
      </c>
      <c r="L1674" s="40" t="s">
        <v>6204</v>
      </c>
      <c r="M1674" s="24" t="s">
        <v>321</v>
      </c>
      <c r="N1674" s="24" t="s">
        <v>320</v>
      </c>
      <c r="O1674" s="26">
        <v>70</v>
      </c>
      <c r="P1674" s="67">
        <v>9080</v>
      </c>
      <c r="Q1674" s="21"/>
      <c r="R1674" s="22">
        <f t="shared" si="54"/>
        <v>0</v>
      </c>
      <c r="S1674" s="129">
        <f t="shared" si="55"/>
        <v>0</v>
      </c>
    </row>
    <row r="1675" spans="1:19" s="23" customFormat="1">
      <c r="A1675" s="130" t="s">
        <v>4118</v>
      </c>
      <c r="B1675" s="24" t="s">
        <v>17</v>
      </c>
      <c r="C1675" s="24" t="s">
        <v>326</v>
      </c>
      <c r="D1675" s="24">
        <v>3539980000</v>
      </c>
      <c r="E1675" s="21">
        <v>4019238741483</v>
      </c>
      <c r="F1675" s="24">
        <v>71880</v>
      </c>
      <c r="G1675" s="38" t="s">
        <v>34</v>
      </c>
      <c r="H1675" s="41">
        <v>86</v>
      </c>
      <c r="I1675" s="20" t="s">
        <v>18</v>
      </c>
      <c r="J1675" s="25" t="s">
        <v>330</v>
      </c>
      <c r="K1675" s="24" t="s">
        <v>330</v>
      </c>
      <c r="L1675" s="40" t="s">
        <v>6205</v>
      </c>
      <c r="M1675" s="24" t="s">
        <v>321</v>
      </c>
      <c r="N1675" s="24" t="s">
        <v>320</v>
      </c>
      <c r="O1675" s="26">
        <v>71</v>
      </c>
      <c r="P1675" s="67">
        <v>9540</v>
      </c>
      <c r="Q1675" s="21"/>
      <c r="R1675" s="22">
        <f t="shared" si="54"/>
        <v>0</v>
      </c>
      <c r="S1675" s="129">
        <f t="shared" si="55"/>
        <v>0</v>
      </c>
    </row>
    <row r="1676" spans="1:19" s="23" customFormat="1">
      <c r="A1676" s="130" t="s">
        <v>4118</v>
      </c>
      <c r="B1676" s="24" t="s">
        <v>17</v>
      </c>
      <c r="C1676" s="24" t="s">
        <v>326</v>
      </c>
      <c r="D1676" s="24">
        <v>3551060000</v>
      </c>
      <c r="E1676" s="21">
        <v>4019238792119</v>
      </c>
      <c r="F1676" s="24">
        <v>85986</v>
      </c>
      <c r="G1676" s="38" t="s">
        <v>29</v>
      </c>
      <c r="H1676" s="41">
        <v>88</v>
      </c>
      <c r="I1676" s="20" t="s">
        <v>18</v>
      </c>
      <c r="J1676" s="25" t="s">
        <v>330</v>
      </c>
      <c r="K1676" s="24" t="s">
        <v>330</v>
      </c>
      <c r="L1676" s="40" t="s">
        <v>6206</v>
      </c>
      <c r="M1676" s="24" t="s">
        <v>19</v>
      </c>
      <c r="N1676" s="24" t="s">
        <v>320</v>
      </c>
      <c r="O1676" s="26">
        <v>71</v>
      </c>
      <c r="P1676" s="67">
        <v>11150</v>
      </c>
      <c r="Q1676" s="21"/>
      <c r="R1676" s="22">
        <f t="shared" si="54"/>
        <v>0</v>
      </c>
      <c r="S1676" s="129">
        <f t="shared" si="55"/>
        <v>0</v>
      </c>
    </row>
    <row r="1677" spans="1:19" s="23" customFormat="1">
      <c r="A1677" s="130" t="s">
        <v>4118</v>
      </c>
      <c r="B1677" s="24" t="s">
        <v>17</v>
      </c>
      <c r="C1677" s="24" t="s">
        <v>326</v>
      </c>
      <c r="D1677" s="24">
        <v>3530120000</v>
      </c>
      <c r="E1677" s="21">
        <v>4019238263008</v>
      </c>
      <c r="F1677" s="24">
        <v>56481</v>
      </c>
      <c r="G1677" s="38" t="s">
        <v>4025</v>
      </c>
      <c r="H1677" s="41">
        <v>72</v>
      </c>
      <c r="I1677" s="20" t="s">
        <v>18</v>
      </c>
      <c r="J1677" s="25" t="s">
        <v>330</v>
      </c>
      <c r="K1677" s="24" t="s">
        <v>330</v>
      </c>
      <c r="L1677" s="40" t="s">
        <v>6048</v>
      </c>
      <c r="M1677" s="24" t="s">
        <v>321</v>
      </c>
      <c r="N1677" s="24" t="s">
        <v>19</v>
      </c>
      <c r="O1677" s="26">
        <v>70</v>
      </c>
      <c r="P1677" s="67">
        <v>11630</v>
      </c>
      <c r="Q1677" s="21"/>
      <c r="R1677" s="22">
        <f t="shared" si="54"/>
        <v>0</v>
      </c>
      <c r="S1677" s="129">
        <f t="shared" si="55"/>
        <v>0</v>
      </c>
    </row>
    <row r="1678" spans="1:19" s="23" customFormat="1">
      <c r="A1678" s="130" t="s">
        <v>4118</v>
      </c>
      <c r="B1678" s="24" t="s">
        <v>17</v>
      </c>
      <c r="C1678" s="24" t="s">
        <v>326</v>
      </c>
      <c r="D1678" s="24">
        <v>3532520000</v>
      </c>
      <c r="E1678" s="21">
        <v>4019238328073</v>
      </c>
      <c r="F1678" s="24">
        <v>24512</v>
      </c>
      <c r="G1678" s="38" t="s">
        <v>4026</v>
      </c>
      <c r="H1678" s="41">
        <v>74</v>
      </c>
      <c r="I1678" s="20" t="s">
        <v>18</v>
      </c>
      <c r="J1678" s="25" t="s">
        <v>330</v>
      </c>
      <c r="K1678" s="24" t="s">
        <v>330</v>
      </c>
      <c r="L1678" s="40" t="s">
        <v>6049</v>
      </c>
      <c r="M1678" s="24" t="s">
        <v>321</v>
      </c>
      <c r="N1678" s="24" t="s">
        <v>19</v>
      </c>
      <c r="O1678" s="26">
        <v>71</v>
      </c>
      <c r="P1678" s="67">
        <v>10580</v>
      </c>
      <c r="Q1678" s="21"/>
      <c r="R1678" s="22">
        <f t="shared" si="54"/>
        <v>0</v>
      </c>
      <c r="S1678" s="129">
        <f t="shared" si="55"/>
        <v>0</v>
      </c>
    </row>
    <row r="1679" spans="1:19" s="23" customFormat="1">
      <c r="A1679" s="130" t="s">
        <v>4118</v>
      </c>
      <c r="B1679" s="24" t="s">
        <v>17</v>
      </c>
      <c r="C1679" s="24" t="s">
        <v>326</v>
      </c>
      <c r="D1679" s="24">
        <v>3551090000</v>
      </c>
      <c r="E1679" s="21">
        <v>4019238792249</v>
      </c>
      <c r="F1679" s="24">
        <v>96926</v>
      </c>
      <c r="G1679" s="38" t="s">
        <v>4027</v>
      </c>
      <c r="H1679" s="41">
        <v>77</v>
      </c>
      <c r="I1679" s="20" t="s">
        <v>18</v>
      </c>
      <c r="J1679" s="25" t="s">
        <v>330</v>
      </c>
      <c r="K1679" s="24" t="s">
        <v>330</v>
      </c>
      <c r="L1679" s="40" t="s">
        <v>6050</v>
      </c>
      <c r="M1679" s="24" t="s">
        <v>321</v>
      </c>
      <c r="N1679" s="24" t="s">
        <v>320</v>
      </c>
      <c r="O1679" s="26">
        <v>71</v>
      </c>
      <c r="P1679" s="67">
        <v>8980</v>
      </c>
      <c r="Q1679" s="21"/>
      <c r="R1679" s="22">
        <f t="shared" si="54"/>
        <v>0</v>
      </c>
      <c r="S1679" s="129">
        <f t="shared" si="55"/>
        <v>0</v>
      </c>
    </row>
    <row r="1680" spans="1:19" s="23" customFormat="1">
      <c r="A1680" s="130" t="s">
        <v>4118</v>
      </c>
      <c r="B1680" s="24" t="s">
        <v>17</v>
      </c>
      <c r="C1680" s="24" t="s">
        <v>326</v>
      </c>
      <c r="D1680" s="24">
        <v>3551100000</v>
      </c>
      <c r="E1680" s="21">
        <v>4019238792126</v>
      </c>
      <c r="F1680" s="24">
        <v>85979</v>
      </c>
      <c r="G1680" s="38" t="s">
        <v>1729</v>
      </c>
      <c r="H1680" s="41">
        <v>77</v>
      </c>
      <c r="I1680" s="20" t="s">
        <v>18</v>
      </c>
      <c r="J1680" s="25" t="s">
        <v>330</v>
      </c>
      <c r="K1680" s="24" t="s">
        <v>330</v>
      </c>
      <c r="L1680" s="40" t="s">
        <v>6051</v>
      </c>
      <c r="M1680" s="24" t="s">
        <v>321</v>
      </c>
      <c r="N1680" s="24" t="s">
        <v>320</v>
      </c>
      <c r="O1680" s="26">
        <v>71</v>
      </c>
      <c r="P1680" s="67">
        <v>9370</v>
      </c>
      <c r="Q1680" s="21"/>
      <c r="R1680" s="22">
        <f t="shared" si="54"/>
        <v>0</v>
      </c>
      <c r="S1680" s="129">
        <f t="shared" si="55"/>
        <v>0</v>
      </c>
    </row>
    <row r="1681" spans="1:19" s="23" customFormat="1">
      <c r="A1681" s="130" t="s">
        <v>4118</v>
      </c>
      <c r="B1681" s="24" t="s">
        <v>17</v>
      </c>
      <c r="C1681" s="24" t="s">
        <v>326</v>
      </c>
      <c r="D1681" s="24">
        <v>3539870000</v>
      </c>
      <c r="E1681" s="21">
        <v>4019238741537</v>
      </c>
      <c r="F1681" s="24">
        <v>71874</v>
      </c>
      <c r="G1681" s="38" t="s">
        <v>36</v>
      </c>
      <c r="H1681" s="41">
        <v>81</v>
      </c>
      <c r="I1681" s="20" t="s">
        <v>18</v>
      </c>
      <c r="J1681" s="25" t="s">
        <v>330</v>
      </c>
      <c r="K1681" s="24" t="s">
        <v>330</v>
      </c>
      <c r="L1681" s="40" t="s">
        <v>6052</v>
      </c>
      <c r="M1681" s="24" t="s">
        <v>321</v>
      </c>
      <c r="N1681" s="24" t="s">
        <v>320</v>
      </c>
      <c r="O1681" s="26">
        <v>71</v>
      </c>
      <c r="P1681" s="67">
        <v>9210</v>
      </c>
      <c r="Q1681" s="21"/>
      <c r="R1681" s="22">
        <f t="shared" si="54"/>
        <v>0</v>
      </c>
      <c r="S1681" s="129">
        <f t="shared" si="55"/>
        <v>0</v>
      </c>
    </row>
    <row r="1682" spans="1:19" s="23" customFormat="1">
      <c r="A1682" s="130" t="s">
        <v>4118</v>
      </c>
      <c r="B1682" s="24" t="s">
        <v>17</v>
      </c>
      <c r="C1682" s="24" t="s">
        <v>326</v>
      </c>
      <c r="D1682" s="24">
        <v>3530130000</v>
      </c>
      <c r="E1682" s="21">
        <v>4019238263015</v>
      </c>
      <c r="F1682" s="24">
        <v>56831</v>
      </c>
      <c r="G1682" s="38" t="s">
        <v>46</v>
      </c>
      <c r="H1682" s="41">
        <v>77</v>
      </c>
      <c r="I1682" s="20" t="s">
        <v>18</v>
      </c>
      <c r="J1682" s="25" t="s">
        <v>330</v>
      </c>
      <c r="K1682" s="24" t="s">
        <v>330</v>
      </c>
      <c r="L1682" s="40" t="s">
        <v>6053</v>
      </c>
      <c r="M1682" s="24" t="s">
        <v>328</v>
      </c>
      <c r="N1682" s="24" t="s">
        <v>19</v>
      </c>
      <c r="O1682" s="26">
        <v>70</v>
      </c>
      <c r="P1682" s="67">
        <v>12870</v>
      </c>
      <c r="Q1682" s="21"/>
      <c r="R1682" s="22">
        <f t="shared" si="54"/>
        <v>0</v>
      </c>
      <c r="S1682" s="129">
        <f t="shared" si="55"/>
        <v>0</v>
      </c>
    </row>
    <row r="1683" spans="1:19" s="23" customFormat="1">
      <c r="A1683" s="130" t="s">
        <v>4118</v>
      </c>
      <c r="B1683" s="24" t="s">
        <v>17</v>
      </c>
      <c r="C1683" s="24" t="s">
        <v>326</v>
      </c>
      <c r="D1683" s="24">
        <v>3532490000</v>
      </c>
      <c r="E1683" s="21">
        <v>4019238314588</v>
      </c>
      <c r="F1683" s="24">
        <v>26779</v>
      </c>
      <c r="G1683" s="38" t="s">
        <v>46</v>
      </c>
      <c r="H1683" s="41">
        <v>77</v>
      </c>
      <c r="I1683" s="20" t="s">
        <v>18</v>
      </c>
      <c r="J1683" s="25" t="s">
        <v>330</v>
      </c>
      <c r="K1683" s="24" t="s">
        <v>330</v>
      </c>
      <c r="L1683" s="40" t="s">
        <v>6054</v>
      </c>
      <c r="M1683" s="24" t="s">
        <v>321</v>
      </c>
      <c r="N1683" s="24" t="s">
        <v>19</v>
      </c>
      <c r="O1683" s="26">
        <v>71</v>
      </c>
      <c r="P1683" s="67">
        <v>12890</v>
      </c>
      <c r="Q1683" s="21"/>
      <c r="R1683" s="22">
        <f t="shared" si="54"/>
        <v>0</v>
      </c>
      <c r="S1683" s="129">
        <f t="shared" si="55"/>
        <v>0</v>
      </c>
    </row>
    <row r="1684" spans="1:19" s="23" customFormat="1">
      <c r="A1684" s="130" t="s">
        <v>4118</v>
      </c>
      <c r="B1684" s="24" t="s">
        <v>17</v>
      </c>
      <c r="C1684" s="24" t="s">
        <v>326</v>
      </c>
      <c r="D1684" s="24">
        <v>3539900000</v>
      </c>
      <c r="E1684" s="21">
        <v>4019238741520</v>
      </c>
      <c r="F1684" s="24">
        <v>71875</v>
      </c>
      <c r="G1684" s="38" t="s">
        <v>114</v>
      </c>
      <c r="H1684" s="41">
        <v>81</v>
      </c>
      <c r="I1684" s="20" t="s">
        <v>18</v>
      </c>
      <c r="J1684" s="25" t="s">
        <v>330</v>
      </c>
      <c r="K1684" s="24" t="s">
        <v>330</v>
      </c>
      <c r="L1684" s="40" t="s">
        <v>6055</v>
      </c>
      <c r="M1684" s="24" t="s">
        <v>321</v>
      </c>
      <c r="N1684" s="24" t="s">
        <v>320</v>
      </c>
      <c r="O1684" s="26">
        <v>71</v>
      </c>
      <c r="P1684" s="67">
        <v>9800</v>
      </c>
      <c r="Q1684" s="21"/>
      <c r="R1684" s="22">
        <f t="shared" si="54"/>
        <v>0</v>
      </c>
      <c r="S1684" s="129">
        <f t="shared" si="55"/>
        <v>0</v>
      </c>
    </row>
    <row r="1685" spans="1:19" s="23" customFormat="1">
      <c r="A1685" s="130" t="s">
        <v>4118</v>
      </c>
      <c r="B1685" s="24" t="s">
        <v>17</v>
      </c>
      <c r="C1685" s="24" t="s">
        <v>326</v>
      </c>
      <c r="D1685" s="24">
        <v>3532870000</v>
      </c>
      <c r="E1685" s="21">
        <v>4019238317657</v>
      </c>
      <c r="F1685" s="24">
        <v>26777</v>
      </c>
      <c r="G1685" s="38" t="s">
        <v>38</v>
      </c>
      <c r="H1685" s="41">
        <v>84</v>
      </c>
      <c r="I1685" s="20" t="s">
        <v>18</v>
      </c>
      <c r="J1685" s="25" t="s">
        <v>330</v>
      </c>
      <c r="K1685" s="24" t="s">
        <v>330</v>
      </c>
      <c r="L1685" s="40" t="s">
        <v>6056</v>
      </c>
      <c r="M1685" s="24" t="s">
        <v>321</v>
      </c>
      <c r="N1685" s="24" t="s">
        <v>321</v>
      </c>
      <c r="O1685" s="26">
        <v>71</v>
      </c>
      <c r="P1685" s="67">
        <v>8430</v>
      </c>
      <c r="Q1685" s="21"/>
      <c r="R1685" s="22">
        <f t="shared" si="54"/>
        <v>0</v>
      </c>
      <c r="S1685" s="129">
        <f t="shared" si="55"/>
        <v>0</v>
      </c>
    </row>
    <row r="1686" spans="1:19" s="23" customFormat="1">
      <c r="A1686" s="130" t="s">
        <v>4118</v>
      </c>
      <c r="B1686" s="24" t="s">
        <v>17</v>
      </c>
      <c r="C1686" s="24" t="s">
        <v>326</v>
      </c>
      <c r="D1686" s="24">
        <v>3539930000</v>
      </c>
      <c r="E1686" s="21">
        <v>4019238741674</v>
      </c>
      <c r="F1686" s="24">
        <v>77695</v>
      </c>
      <c r="G1686" s="38" t="s">
        <v>47</v>
      </c>
      <c r="H1686" s="41">
        <v>86</v>
      </c>
      <c r="I1686" s="20" t="s">
        <v>30</v>
      </c>
      <c r="J1686" s="25" t="s">
        <v>27</v>
      </c>
      <c r="K1686" s="24" t="s">
        <v>330</v>
      </c>
      <c r="L1686" s="40" t="s">
        <v>6057</v>
      </c>
      <c r="M1686" s="24" t="s">
        <v>321</v>
      </c>
      <c r="N1686" s="24" t="s">
        <v>320</v>
      </c>
      <c r="O1686" s="26">
        <v>71</v>
      </c>
      <c r="P1686" s="67">
        <v>13140</v>
      </c>
      <c r="Q1686" s="21"/>
      <c r="R1686" s="22">
        <f t="shared" si="54"/>
        <v>0</v>
      </c>
      <c r="S1686" s="129">
        <f t="shared" si="55"/>
        <v>0</v>
      </c>
    </row>
    <row r="1687" spans="1:19" s="23" customFormat="1">
      <c r="A1687" s="130" t="s">
        <v>4118</v>
      </c>
      <c r="B1687" s="24" t="s">
        <v>17</v>
      </c>
      <c r="C1687" s="24" t="s">
        <v>326</v>
      </c>
      <c r="D1687" s="24">
        <v>3551220000</v>
      </c>
      <c r="E1687" s="21">
        <v>4019238792614</v>
      </c>
      <c r="F1687" s="24">
        <v>120331</v>
      </c>
      <c r="G1687" s="38" t="s">
        <v>47</v>
      </c>
      <c r="H1687" s="41">
        <v>82</v>
      </c>
      <c r="I1687" s="20" t="s">
        <v>30</v>
      </c>
      <c r="J1687" s="25" t="s">
        <v>330</v>
      </c>
      <c r="K1687" s="24" t="s">
        <v>330</v>
      </c>
      <c r="L1687" s="40" t="s">
        <v>6058</v>
      </c>
      <c r="M1687" s="24" t="s">
        <v>321</v>
      </c>
      <c r="N1687" s="24" t="s">
        <v>320</v>
      </c>
      <c r="O1687" s="26">
        <v>71</v>
      </c>
      <c r="P1687" s="67">
        <v>13010</v>
      </c>
      <c r="Q1687" s="21"/>
      <c r="R1687" s="22">
        <f t="shared" si="54"/>
        <v>0</v>
      </c>
      <c r="S1687" s="129">
        <f t="shared" si="55"/>
        <v>0</v>
      </c>
    </row>
    <row r="1688" spans="1:19" s="23" customFormat="1">
      <c r="A1688" s="130" t="s">
        <v>4118</v>
      </c>
      <c r="B1688" s="24" t="s">
        <v>17</v>
      </c>
      <c r="C1688" s="24" t="s">
        <v>326</v>
      </c>
      <c r="D1688" s="24">
        <v>3551240000</v>
      </c>
      <c r="E1688" s="21">
        <v>4019238792812</v>
      </c>
      <c r="F1688" s="24">
        <v>85983</v>
      </c>
      <c r="G1688" s="38" t="s">
        <v>47</v>
      </c>
      <c r="H1688" s="41">
        <v>82</v>
      </c>
      <c r="I1688" s="20" t="s">
        <v>18</v>
      </c>
      <c r="J1688" s="25" t="s">
        <v>330</v>
      </c>
      <c r="K1688" s="24" t="s">
        <v>330</v>
      </c>
      <c r="L1688" s="40" t="s">
        <v>6059</v>
      </c>
      <c r="M1688" s="24" t="s">
        <v>321</v>
      </c>
      <c r="N1688" s="24" t="s">
        <v>320</v>
      </c>
      <c r="O1688" s="26">
        <v>71</v>
      </c>
      <c r="P1688" s="67">
        <v>11860</v>
      </c>
      <c r="Q1688" s="21"/>
      <c r="R1688" s="22">
        <f t="shared" si="54"/>
        <v>0</v>
      </c>
      <c r="S1688" s="129">
        <f t="shared" si="55"/>
        <v>0</v>
      </c>
    </row>
    <row r="1689" spans="1:19" s="23" customFormat="1">
      <c r="A1689" s="130" t="s">
        <v>4118</v>
      </c>
      <c r="B1689" s="24" t="s">
        <v>17</v>
      </c>
      <c r="C1689" s="24" t="s">
        <v>326</v>
      </c>
      <c r="D1689" s="24">
        <v>3539950000</v>
      </c>
      <c r="E1689" s="21">
        <v>4019238741346</v>
      </c>
      <c r="F1689" s="24">
        <v>76186</v>
      </c>
      <c r="G1689" s="38" t="s">
        <v>44</v>
      </c>
      <c r="H1689" s="41">
        <v>84</v>
      </c>
      <c r="I1689" s="20" t="s">
        <v>18</v>
      </c>
      <c r="J1689" s="25" t="s">
        <v>330</v>
      </c>
      <c r="K1689" s="24" t="s">
        <v>330</v>
      </c>
      <c r="L1689" s="40" t="s">
        <v>6060</v>
      </c>
      <c r="M1689" s="24" t="s">
        <v>321</v>
      </c>
      <c r="N1689" s="24" t="s">
        <v>320</v>
      </c>
      <c r="O1689" s="26">
        <v>71</v>
      </c>
      <c r="P1689" s="67">
        <v>8880</v>
      </c>
      <c r="Q1689" s="21"/>
      <c r="R1689" s="22">
        <f t="shared" si="54"/>
        <v>0</v>
      </c>
      <c r="S1689" s="129">
        <f t="shared" si="55"/>
        <v>0</v>
      </c>
    </row>
    <row r="1690" spans="1:19" s="23" customFormat="1">
      <c r="A1690" s="130" t="s">
        <v>4118</v>
      </c>
      <c r="B1690" s="24" t="s">
        <v>17</v>
      </c>
      <c r="C1690" s="24" t="s">
        <v>326</v>
      </c>
      <c r="D1690" s="24">
        <v>3539970000</v>
      </c>
      <c r="E1690" s="21">
        <v>4019238741339</v>
      </c>
      <c r="F1690" s="24">
        <v>71879</v>
      </c>
      <c r="G1690" s="38" t="s">
        <v>44</v>
      </c>
      <c r="H1690" s="20">
        <v>88</v>
      </c>
      <c r="I1690" s="20" t="s">
        <v>18</v>
      </c>
      <c r="J1690" s="25" t="s">
        <v>27</v>
      </c>
      <c r="K1690" s="24" t="s">
        <v>330</v>
      </c>
      <c r="L1690" s="40" t="s">
        <v>6061</v>
      </c>
      <c r="M1690" s="24" t="s">
        <v>19</v>
      </c>
      <c r="N1690" s="24" t="s">
        <v>320</v>
      </c>
      <c r="O1690" s="26">
        <v>71</v>
      </c>
      <c r="P1690" s="67">
        <v>9250</v>
      </c>
      <c r="Q1690" s="21"/>
      <c r="R1690" s="22">
        <f t="shared" si="54"/>
        <v>0</v>
      </c>
      <c r="S1690" s="129">
        <f t="shared" si="55"/>
        <v>0</v>
      </c>
    </row>
    <row r="1691" spans="1:19" s="23" customFormat="1">
      <c r="A1691" s="130" t="s">
        <v>4118</v>
      </c>
      <c r="B1691" s="24" t="s">
        <v>17</v>
      </c>
      <c r="C1691" s="24" t="s">
        <v>326</v>
      </c>
      <c r="D1691" s="24">
        <v>3554560000</v>
      </c>
      <c r="E1691" s="21">
        <v>4019238038194</v>
      </c>
      <c r="F1691" s="24">
        <v>130830</v>
      </c>
      <c r="G1691" s="38" t="s">
        <v>44</v>
      </c>
      <c r="H1691" s="41">
        <v>84</v>
      </c>
      <c r="I1691" s="20" t="s">
        <v>18</v>
      </c>
      <c r="J1691" s="25" t="s">
        <v>330</v>
      </c>
      <c r="K1691" s="24" t="s">
        <v>330</v>
      </c>
      <c r="L1691" s="40" t="s">
        <v>6062</v>
      </c>
      <c r="M1691" s="24" t="s">
        <v>19</v>
      </c>
      <c r="N1691" s="24" t="s">
        <v>320</v>
      </c>
      <c r="O1691" s="26">
        <v>70</v>
      </c>
      <c r="P1691" s="67">
        <v>8880</v>
      </c>
      <c r="Q1691" s="21"/>
      <c r="R1691" s="22">
        <f t="shared" si="54"/>
        <v>0</v>
      </c>
      <c r="S1691" s="129">
        <f t="shared" si="55"/>
        <v>0</v>
      </c>
    </row>
    <row r="1692" spans="1:19" s="23" customFormat="1">
      <c r="A1692" s="130" t="s">
        <v>4118</v>
      </c>
      <c r="B1692" s="24" t="s">
        <v>17</v>
      </c>
      <c r="C1692" s="24" t="s">
        <v>326</v>
      </c>
      <c r="D1692" s="24">
        <v>3554570000</v>
      </c>
      <c r="E1692" s="21">
        <v>4019238038200</v>
      </c>
      <c r="F1692" s="24">
        <v>130831</v>
      </c>
      <c r="G1692" s="38" t="s">
        <v>44</v>
      </c>
      <c r="H1692" s="20">
        <v>88</v>
      </c>
      <c r="I1692" s="20" t="s">
        <v>18</v>
      </c>
      <c r="J1692" s="25" t="s">
        <v>27</v>
      </c>
      <c r="K1692" s="24" t="s">
        <v>330</v>
      </c>
      <c r="L1692" s="40" t="s">
        <v>6063</v>
      </c>
      <c r="M1692" s="24" t="s">
        <v>19</v>
      </c>
      <c r="N1692" s="24" t="s">
        <v>320</v>
      </c>
      <c r="O1692" s="26">
        <v>70</v>
      </c>
      <c r="P1692" s="67">
        <v>9260</v>
      </c>
      <c r="Q1692" s="21"/>
      <c r="R1692" s="22">
        <f t="shared" si="54"/>
        <v>0</v>
      </c>
      <c r="S1692" s="129">
        <f t="shared" si="55"/>
        <v>0</v>
      </c>
    </row>
    <row r="1693" spans="1:19" s="23" customFormat="1">
      <c r="A1693" s="130" t="s">
        <v>4118</v>
      </c>
      <c r="B1693" s="24" t="s">
        <v>17</v>
      </c>
      <c r="C1693" s="24" t="s">
        <v>326</v>
      </c>
      <c r="D1693" s="24">
        <v>3537460000</v>
      </c>
      <c r="E1693" s="21">
        <v>4019238598742</v>
      </c>
      <c r="F1693" s="24">
        <v>16929</v>
      </c>
      <c r="G1693" s="38" t="s">
        <v>39</v>
      </c>
      <c r="H1693" s="41">
        <v>88</v>
      </c>
      <c r="I1693" s="20" t="s">
        <v>18</v>
      </c>
      <c r="J1693" s="25" t="s">
        <v>330</v>
      </c>
      <c r="K1693" s="24" t="s">
        <v>330</v>
      </c>
      <c r="L1693" s="40" t="s">
        <v>6064</v>
      </c>
      <c r="M1693" s="24" t="s">
        <v>328</v>
      </c>
      <c r="N1693" s="24" t="s">
        <v>19</v>
      </c>
      <c r="O1693" s="26">
        <v>71</v>
      </c>
      <c r="P1693" s="67">
        <v>8360</v>
      </c>
      <c r="Q1693" s="21"/>
      <c r="R1693" s="22">
        <f t="shared" si="54"/>
        <v>0</v>
      </c>
      <c r="S1693" s="129">
        <f t="shared" si="55"/>
        <v>0</v>
      </c>
    </row>
    <row r="1694" spans="1:19" s="23" customFormat="1">
      <c r="A1694" s="130" t="s">
        <v>4118</v>
      </c>
      <c r="B1694" s="24" t="s">
        <v>17</v>
      </c>
      <c r="C1694" s="24" t="s">
        <v>326</v>
      </c>
      <c r="D1694" s="24">
        <v>3539990000</v>
      </c>
      <c r="E1694" s="21">
        <v>4019238741506</v>
      </c>
      <c r="F1694" s="24">
        <v>71882</v>
      </c>
      <c r="G1694" s="38" t="s">
        <v>39</v>
      </c>
      <c r="H1694" s="41">
        <v>88</v>
      </c>
      <c r="I1694" s="20" t="s">
        <v>18</v>
      </c>
      <c r="J1694" s="25" t="s">
        <v>330</v>
      </c>
      <c r="K1694" s="24" t="s">
        <v>330</v>
      </c>
      <c r="L1694" s="40" t="s">
        <v>6065</v>
      </c>
      <c r="M1694" s="24" t="s">
        <v>19</v>
      </c>
      <c r="N1694" s="24" t="s">
        <v>320</v>
      </c>
      <c r="O1694" s="26">
        <v>71</v>
      </c>
      <c r="P1694" s="67">
        <v>8350</v>
      </c>
      <c r="Q1694" s="21"/>
      <c r="R1694" s="22">
        <f t="shared" si="54"/>
        <v>0</v>
      </c>
      <c r="S1694" s="129">
        <f t="shared" si="55"/>
        <v>0</v>
      </c>
    </row>
    <row r="1695" spans="1:19" s="23" customFormat="1">
      <c r="A1695" s="130" t="s">
        <v>4118</v>
      </c>
      <c r="B1695" s="24" t="s">
        <v>17</v>
      </c>
      <c r="C1695" s="24" t="s">
        <v>326</v>
      </c>
      <c r="D1695" s="24">
        <v>3554580000</v>
      </c>
      <c r="E1695" s="21">
        <v>4019238038354</v>
      </c>
      <c r="F1695" s="24">
        <v>130832</v>
      </c>
      <c r="G1695" s="38" t="s">
        <v>39</v>
      </c>
      <c r="H1695" s="20">
        <v>88</v>
      </c>
      <c r="I1695" s="20" t="s">
        <v>18</v>
      </c>
      <c r="J1695" s="25" t="s">
        <v>330</v>
      </c>
      <c r="K1695" s="24" t="s">
        <v>330</v>
      </c>
      <c r="L1695" s="40" t="s">
        <v>6066</v>
      </c>
      <c r="M1695" s="24" t="s">
        <v>19</v>
      </c>
      <c r="N1695" s="24" t="s">
        <v>320</v>
      </c>
      <c r="O1695" s="26">
        <v>70</v>
      </c>
      <c r="P1695" s="67">
        <v>8360</v>
      </c>
      <c r="Q1695" s="21"/>
      <c r="R1695" s="22">
        <f t="shared" si="54"/>
        <v>0</v>
      </c>
      <c r="S1695" s="129">
        <f t="shared" si="55"/>
        <v>0</v>
      </c>
    </row>
    <row r="1696" spans="1:19" s="23" customFormat="1">
      <c r="A1696" s="130" t="s">
        <v>4118</v>
      </c>
      <c r="B1696" s="24" t="s">
        <v>17</v>
      </c>
      <c r="C1696" s="24" t="s">
        <v>326</v>
      </c>
      <c r="D1696" s="24">
        <v>3554590000</v>
      </c>
      <c r="E1696" s="21">
        <v>4019238038255</v>
      </c>
      <c r="F1696" s="24">
        <v>130833</v>
      </c>
      <c r="G1696" s="38" t="s">
        <v>39</v>
      </c>
      <c r="H1696" s="41">
        <v>92</v>
      </c>
      <c r="I1696" s="20" t="s">
        <v>18</v>
      </c>
      <c r="J1696" s="25" t="s">
        <v>27</v>
      </c>
      <c r="K1696" s="24" t="s">
        <v>330</v>
      </c>
      <c r="L1696" s="40" t="s">
        <v>6067</v>
      </c>
      <c r="M1696" s="24" t="s">
        <v>19</v>
      </c>
      <c r="N1696" s="24" t="s">
        <v>320</v>
      </c>
      <c r="O1696" s="26">
        <v>70</v>
      </c>
      <c r="P1696" s="67">
        <v>9440</v>
      </c>
      <c r="Q1696" s="21"/>
      <c r="R1696" s="22">
        <f t="shared" si="54"/>
        <v>0</v>
      </c>
      <c r="S1696" s="129">
        <f t="shared" si="55"/>
        <v>0</v>
      </c>
    </row>
    <row r="1697" spans="1:19" s="23" customFormat="1">
      <c r="A1697" s="130" t="s">
        <v>4118</v>
      </c>
      <c r="B1697" s="24" t="s">
        <v>17</v>
      </c>
      <c r="C1697" s="24" t="s">
        <v>326</v>
      </c>
      <c r="D1697" s="24">
        <v>3551290000</v>
      </c>
      <c r="E1697" s="21">
        <v>4019238794793</v>
      </c>
      <c r="F1697" s="24"/>
      <c r="G1697" s="38" t="s">
        <v>49</v>
      </c>
      <c r="H1697" s="41">
        <v>82</v>
      </c>
      <c r="I1697" s="20" t="s">
        <v>30</v>
      </c>
      <c r="J1697" s="25" t="s">
        <v>330</v>
      </c>
      <c r="K1697" s="24" t="s">
        <v>330</v>
      </c>
      <c r="L1697" s="40" t="s">
        <v>6068</v>
      </c>
      <c r="M1697" s="24" t="s">
        <v>321</v>
      </c>
      <c r="N1697" s="24" t="s">
        <v>320</v>
      </c>
      <c r="O1697" s="26">
        <v>72</v>
      </c>
      <c r="P1697" s="67">
        <v>10650</v>
      </c>
      <c r="Q1697" s="21"/>
      <c r="R1697" s="22">
        <f t="shared" si="54"/>
        <v>0</v>
      </c>
      <c r="S1697" s="129">
        <f t="shared" si="55"/>
        <v>0</v>
      </c>
    </row>
    <row r="1698" spans="1:19" s="23" customFormat="1">
      <c r="A1698" s="130" t="s">
        <v>4118</v>
      </c>
      <c r="B1698" s="24" t="s">
        <v>17</v>
      </c>
      <c r="C1698" s="24" t="s">
        <v>326</v>
      </c>
      <c r="D1698" s="24">
        <v>3551300000</v>
      </c>
      <c r="E1698" s="21">
        <v>4019238794786</v>
      </c>
      <c r="F1698" s="24">
        <v>85988</v>
      </c>
      <c r="G1698" s="38" t="s">
        <v>49</v>
      </c>
      <c r="H1698" s="20">
        <v>82</v>
      </c>
      <c r="I1698" s="20" t="s">
        <v>18</v>
      </c>
      <c r="J1698" s="25" t="s">
        <v>330</v>
      </c>
      <c r="K1698" s="24" t="s">
        <v>330</v>
      </c>
      <c r="L1698" s="40" t="s">
        <v>6069</v>
      </c>
      <c r="M1698" s="24" t="s">
        <v>321</v>
      </c>
      <c r="N1698" s="24" t="s">
        <v>320</v>
      </c>
      <c r="O1698" s="26">
        <v>72</v>
      </c>
      <c r="P1698" s="67">
        <v>9900</v>
      </c>
      <c r="Q1698" s="21"/>
      <c r="R1698" s="22">
        <f t="shared" si="54"/>
        <v>0</v>
      </c>
      <c r="S1698" s="129">
        <f t="shared" si="55"/>
        <v>0</v>
      </c>
    </row>
    <row r="1699" spans="1:19" s="23" customFormat="1">
      <c r="A1699" s="130" t="s">
        <v>4118</v>
      </c>
      <c r="B1699" s="24" t="s">
        <v>17</v>
      </c>
      <c r="C1699" s="24" t="s">
        <v>326</v>
      </c>
      <c r="D1699" s="24">
        <v>3534770000</v>
      </c>
      <c r="E1699" s="21">
        <v>4019238741667</v>
      </c>
      <c r="F1699" s="24">
        <v>71883</v>
      </c>
      <c r="G1699" s="38" t="s">
        <v>48</v>
      </c>
      <c r="H1699" s="20">
        <v>85</v>
      </c>
      <c r="I1699" s="20" t="s">
        <v>30</v>
      </c>
      <c r="J1699" s="25" t="s">
        <v>330</v>
      </c>
      <c r="K1699" s="24" t="s">
        <v>330</v>
      </c>
      <c r="L1699" s="40" t="s">
        <v>6070</v>
      </c>
      <c r="M1699" s="24" t="s">
        <v>321</v>
      </c>
      <c r="N1699" s="24" t="s">
        <v>320</v>
      </c>
      <c r="O1699" s="26">
        <v>72</v>
      </c>
      <c r="P1699" s="67">
        <v>13050</v>
      </c>
      <c r="Q1699" s="21"/>
      <c r="R1699" s="22">
        <f t="shared" si="54"/>
        <v>0</v>
      </c>
      <c r="S1699" s="129">
        <f t="shared" si="55"/>
        <v>0</v>
      </c>
    </row>
    <row r="1700" spans="1:19" s="23" customFormat="1">
      <c r="A1700" s="130" t="s">
        <v>4118</v>
      </c>
      <c r="B1700" s="24" t="s">
        <v>17</v>
      </c>
      <c r="C1700" s="24" t="s">
        <v>326</v>
      </c>
      <c r="D1700" s="24">
        <v>3551210000</v>
      </c>
      <c r="E1700" s="21">
        <v>4019238792591</v>
      </c>
      <c r="F1700" s="24">
        <v>111332</v>
      </c>
      <c r="G1700" s="38" t="s">
        <v>48</v>
      </c>
      <c r="H1700" s="41">
        <v>85</v>
      </c>
      <c r="I1700" s="20" t="s">
        <v>18</v>
      </c>
      <c r="J1700" s="25" t="s">
        <v>330</v>
      </c>
      <c r="K1700" s="24" t="s">
        <v>330</v>
      </c>
      <c r="L1700" s="40" t="s">
        <v>6071</v>
      </c>
      <c r="M1700" s="24" t="s">
        <v>321</v>
      </c>
      <c r="N1700" s="24" t="s">
        <v>320</v>
      </c>
      <c r="O1700" s="26">
        <v>72</v>
      </c>
      <c r="P1700" s="67">
        <v>13030</v>
      </c>
      <c r="Q1700" s="21"/>
      <c r="R1700" s="22">
        <f t="shared" si="54"/>
        <v>0</v>
      </c>
      <c r="S1700" s="129">
        <f t="shared" si="55"/>
        <v>0</v>
      </c>
    </row>
    <row r="1701" spans="1:19" s="23" customFormat="1">
      <c r="A1701" s="130" t="s">
        <v>4118</v>
      </c>
      <c r="B1701" s="24" t="s">
        <v>17</v>
      </c>
      <c r="C1701" s="24" t="s">
        <v>326</v>
      </c>
      <c r="D1701" s="24">
        <v>3534790000</v>
      </c>
      <c r="E1701" s="21">
        <v>4019238741322</v>
      </c>
      <c r="F1701" s="24"/>
      <c r="G1701" s="38" t="s">
        <v>45</v>
      </c>
      <c r="H1701" s="41">
        <v>88</v>
      </c>
      <c r="I1701" s="20" t="s">
        <v>30</v>
      </c>
      <c r="J1701" s="25" t="s">
        <v>330</v>
      </c>
      <c r="K1701" s="24" t="s">
        <v>330</v>
      </c>
      <c r="L1701" s="40" t="s">
        <v>6072</v>
      </c>
      <c r="M1701" s="24" t="s">
        <v>321</v>
      </c>
      <c r="N1701" s="24" t="s">
        <v>320</v>
      </c>
      <c r="O1701" s="26">
        <v>72</v>
      </c>
      <c r="P1701" s="67">
        <v>11020</v>
      </c>
      <c r="Q1701" s="21"/>
      <c r="R1701" s="22">
        <f t="shared" si="54"/>
        <v>0</v>
      </c>
      <c r="S1701" s="129">
        <f t="shared" si="55"/>
        <v>0</v>
      </c>
    </row>
    <row r="1702" spans="1:19" s="23" customFormat="1">
      <c r="A1702" s="130" t="s">
        <v>4118</v>
      </c>
      <c r="B1702" s="24" t="s">
        <v>17</v>
      </c>
      <c r="C1702" s="24" t="s">
        <v>326</v>
      </c>
      <c r="D1702" s="24">
        <v>3534810000</v>
      </c>
      <c r="E1702" s="21">
        <v>4019238741315</v>
      </c>
      <c r="F1702" s="24">
        <v>71888</v>
      </c>
      <c r="G1702" s="38" t="s">
        <v>45</v>
      </c>
      <c r="H1702" s="41">
        <v>88</v>
      </c>
      <c r="I1702" s="20" t="s">
        <v>18</v>
      </c>
      <c r="J1702" s="25" t="s">
        <v>330</v>
      </c>
      <c r="K1702" s="24" t="s">
        <v>330</v>
      </c>
      <c r="L1702" s="40" t="s">
        <v>6073</v>
      </c>
      <c r="M1702" s="24" t="s">
        <v>321</v>
      </c>
      <c r="N1702" s="24" t="s">
        <v>320</v>
      </c>
      <c r="O1702" s="26">
        <v>72</v>
      </c>
      <c r="P1702" s="67">
        <v>10030</v>
      </c>
      <c r="Q1702" s="21"/>
      <c r="R1702" s="22">
        <f t="shared" si="54"/>
        <v>0</v>
      </c>
      <c r="S1702" s="129">
        <f t="shared" si="55"/>
        <v>0</v>
      </c>
    </row>
    <row r="1703" spans="1:19" s="23" customFormat="1">
      <c r="A1703" s="130" t="s">
        <v>4118</v>
      </c>
      <c r="B1703" s="24" t="s">
        <v>17</v>
      </c>
      <c r="C1703" s="24" t="s">
        <v>326</v>
      </c>
      <c r="D1703" s="24">
        <v>3531250000</v>
      </c>
      <c r="E1703" s="21">
        <v>4019238454215</v>
      </c>
      <c r="F1703" s="24">
        <v>50219</v>
      </c>
      <c r="G1703" s="38" t="s">
        <v>40</v>
      </c>
      <c r="H1703" s="41">
        <v>91</v>
      </c>
      <c r="I1703" s="20" t="s">
        <v>18</v>
      </c>
      <c r="J1703" s="25" t="s">
        <v>330</v>
      </c>
      <c r="K1703" s="24" t="s">
        <v>330</v>
      </c>
      <c r="L1703" s="40" t="s">
        <v>6074</v>
      </c>
      <c r="M1703" s="24" t="s">
        <v>321</v>
      </c>
      <c r="N1703" s="24" t="s">
        <v>19</v>
      </c>
      <c r="O1703" s="26">
        <v>72</v>
      </c>
      <c r="P1703" s="67">
        <v>7970</v>
      </c>
      <c r="Q1703" s="21"/>
      <c r="R1703" s="22">
        <f t="shared" si="54"/>
        <v>0</v>
      </c>
      <c r="S1703" s="129">
        <f t="shared" si="55"/>
        <v>0</v>
      </c>
    </row>
    <row r="1704" spans="1:19" s="23" customFormat="1">
      <c r="A1704" s="130" t="s">
        <v>4118</v>
      </c>
      <c r="B1704" s="24" t="s">
        <v>17</v>
      </c>
      <c r="C1704" s="24" t="s">
        <v>326</v>
      </c>
      <c r="D1704" s="24">
        <v>3534870000</v>
      </c>
      <c r="E1704" s="21">
        <v>4019238741643</v>
      </c>
      <c r="F1704" s="24">
        <v>71889</v>
      </c>
      <c r="G1704" s="38" t="s">
        <v>40</v>
      </c>
      <c r="H1704" s="41">
        <v>91</v>
      </c>
      <c r="I1704" s="20" t="s">
        <v>18</v>
      </c>
      <c r="J1704" s="25" t="s">
        <v>330</v>
      </c>
      <c r="K1704" s="24" t="s">
        <v>330</v>
      </c>
      <c r="L1704" s="40" t="s">
        <v>6075</v>
      </c>
      <c r="M1704" s="24" t="s">
        <v>19</v>
      </c>
      <c r="N1704" s="24" t="s">
        <v>320</v>
      </c>
      <c r="O1704" s="26">
        <v>72</v>
      </c>
      <c r="P1704" s="67">
        <v>7930</v>
      </c>
      <c r="Q1704" s="21"/>
      <c r="R1704" s="22">
        <f t="shared" si="54"/>
        <v>0</v>
      </c>
      <c r="S1704" s="129">
        <f t="shared" si="55"/>
        <v>0</v>
      </c>
    </row>
    <row r="1705" spans="1:19" s="23" customFormat="1">
      <c r="A1705" s="130" t="s">
        <v>4118</v>
      </c>
      <c r="B1705" s="24" t="s">
        <v>17</v>
      </c>
      <c r="C1705" s="24" t="s">
        <v>326</v>
      </c>
      <c r="D1705" s="24">
        <v>3554600000</v>
      </c>
      <c r="E1705" s="21">
        <v>4019238038286</v>
      </c>
      <c r="F1705" s="24">
        <v>130834</v>
      </c>
      <c r="G1705" s="38" t="s">
        <v>40</v>
      </c>
      <c r="H1705" s="41">
        <v>91</v>
      </c>
      <c r="I1705" s="20" t="s">
        <v>18</v>
      </c>
      <c r="J1705" s="25" t="s">
        <v>330</v>
      </c>
      <c r="K1705" s="24" t="s">
        <v>330</v>
      </c>
      <c r="L1705" s="40" t="s">
        <v>6076</v>
      </c>
      <c r="M1705" s="24" t="s">
        <v>19</v>
      </c>
      <c r="N1705" s="24" t="s">
        <v>320</v>
      </c>
      <c r="O1705" s="26">
        <v>70</v>
      </c>
      <c r="P1705" s="67">
        <v>7930</v>
      </c>
      <c r="Q1705" s="21"/>
      <c r="R1705" s="22">
        <f t="shared" si="54"/>
        <v>0</v>
      </c>
      <c r="S1705" s="129">
        <f t="shared" si="55"/>
        <v>0</v>
      </c>
    </row>
    <row r="1706" spans="1:19" s="23" customFormat="1">
      <c r="A1706" s="130" t="s">
        <v>4118</v>
      </c>
      <c r="B1706" s="24" t="s">
        <v>17</v>
      </c>
      <c r="C1706" s="24" t="s">
        <v>326</v>
      </c>
      <c r="D1706" s="24">
        <v>3554610000</v>
      </c>
      <c r="E1706" s="21">
        <v>4019238038279</v>
      </c>
      <c r="F1706" s="24">
        <v>130836</v>
      </c>
      <c r="G1706" s="38" t="s">
        <v>40</v>
      </c>
      <c r="H1706" s="41">
        <v>91</v>
      </c>
      <c r="I1706" s="20" t="s">
        <v>30</v>
      </c>
      <c r="J1706" s="25" t="s">
        <v>330</v>
      </c>
      <c r="K1706" s="24" t="s">
        <v>330</v>
      </c>
      <c r="L1706" s="40" t="s">
        <v>6077</v>
      </c>
      <c r="M1706" s="24" t="s">
        <v>19</v>
      </c>
      <c r="N1706" s="24" t="s">
        <v>320</v>
      </c>
      <c r="O1706" s="26">
        <v>70</v>
      </c>
      <c r="P1706" s="67">
        <v>9850</v>
      </c>
      <c r="Q1706" s="21"/>
      <c r="R1706" s="22">
        <f t="shared" si="54"/>
        <v>0</v>
      </c>
      <c r="S1706" s="129">
        <f t="shared" si="55"/>
        <v>0</v>
      </c>
    </row>
    <row r="1707" spans="1:19" s="23" customFormat="1">
      <c r="A1707" s="130" t="s">
        <v>4118</v>
      </c>
      <c r="B1707" s="24" t="s">
        <v>17</v>
      </c>
      <c r="C1707" s="24" t="s">
        <v>326</v>
      </c>
      <c r="D1707" s="24">
        <v>3554620000</v>
      </c>
      <c r="E1707" s="21">
        <v>4019238038293</v>
      </c>
      <c r="F1707" s="24">
        <v>130835</v>
      </c>
      <c r="G1707" s="38" t="s">
        <v>40</v>
      </c>
      <c r="H1707" s="41">
        <v>95</v>
      </c>
      <c r="I1707" s="20" t="s">
        <v>18</v>
      </c>
      <c r="J1707" s="25" t="s">
        <v>27</v>
      </c>
      <c r="K1707" s="24" t="s">
        <v>330</v>
      </c>
      <c r="L1707" s="40" t="s">
        <v>6078</v>
      </c>
      <c r="M1707" s="24" t="s">
        <v>19</v>
      </c>
      <c r="N1707" s="24" t="s">
        <v>320</v>
      </c>
      <c r="O1707" s="26">
        <v>70</v>
      </c>
      <c r="P1707" s="67">
        <v>9410</v>
      </c>
      <c r="Q1707" s="21"/>
      <c r="R1707" s="22">
        <f t="shared" si="54"/>
        <v>0</v>
      </c>
      <c r="S1707" s="129">
        <f t="shared" si="55"/>
        <v>0</v>
      </c>
    </row>
    <row r="1708" spans="1:19" s="23" customFormat="1">
      <c r="A1708" s="130" t="s">
        <v>4118</v>
      </c>
      <c r="B1708" s="24" t="s">
        <v>17</v>
      </c>
      <c r="C1708" s="24" t="s">
        <v>326</v>
      </c>
      <c r="D1708" s="24">
        <v>3551110000</v>
      </c>
      <c r="E1708" s="21">
        <v>4019238792164</v>
      </c>
      <c r="F1708" s="24">
        <v>99062</v>
      </c>
      <c r="G1708" s="38" t="s">
        <v>1540</v>
      </c>
      <c r="H1708" s="41">
        <v>91</v>
      </c>
      <c r="I1708" s="20" t="s">
        <v>18</v>
      </c>
      <c r="J1708" s="25" t="s">
        <v>330</v>
      </c>
      <c r="K1708" s="24" t="s">
        <v>330</v>
      </c>
      <c r="L1708" s="40" t="s">
        <v>6079</v>
      </c>
      <c r="M1708" s="24" t="s">
        <v>19</v>
      </c>
      <c r="N1708" s="24" t="s">
        <v>320</v>
      </c>
      <c r="O1708" s="26">
        <v>72</v>
      </c>
      <c r="P1708" s="67">
        <v>13560</v>
      </c>
      <c r="Q1708" s="21"/>
      <c r="R1708" s="22">
        <f t="shared" si="54"/>
        <v>0</v>
      </c>
      <c r="S1708" s="129">
        <f t="shared" si="55"/>
        <v>0</v>
      </c>
    </row>
    <row r="1709" spans="1:19" s="23" customFormat="1">
      <c r="A1709" s="130" t="s">
        <v>4118</v>
      </c>
      <c r="B1709" s="24" t="s">
        <v>17</v>
      </c>
      <c r="C1709" s="24" t="s">
        <v>326</v>
      </c>
      <c r="D1709" s="24">
        <v>3551120000</v>
      </c>
      <c r="E1709" s="21">
        <v>4019238792157</v>
      </c>
      <c r="F1709" s="24">
        <v>89794</v>
      </c>
      <c r="G1709" s="38" t="s">
        <v>1540</v>
      </c>
      <c r="H1709" s="41">
        <v>91</v>
      </c>
      <c r="I1709" s="20" t="s">
        <v>30</v>
      </c>
      <c r="J1709" s="25" t="s">
        <v>330</v>
      </c>
      <c r="K1709" s="24" t="s">
        <v>330</v>
      </c>
      <c r="L1709" s="40" t="s">
        <v>6080</v>
      </c>
      <c r="M1709" s="24" t="s">
        <v>19</v>
      </c>
      <c r="N1709" s="24" t="s">
        <v>320</v>
      </c>
      <c r="O1709" s="26">
        <v>72</v>
      </c>
      <c r="P1709" s="67">
        <v>13810</v>
      </c>
      <c r="Q1709" s="21"/>
      <c r="R1709" s="22">
        <f t="shared" si="54"/>
        <v>0</v>
      </c>
      <c r="S1709" s="129">
        <f t="shared" si="55"/>
        <v>0</v>
      </c>
    </row>
    <row r="1710" spans="1:19" s="23" customFormat="1">
      <c r="A1710" s="130" t="s">
        <v>4118</v>
      </c>
      <c r="B1710" s="24" t="s">
        <v>17</v>
      </c>
      <c r="C1710" s="24" t="s">
        <v>326</v>
      </c>
      <c r="D1710" s="24">
        <v>3538850000</v>
      </c>
      <c r="E1710" s="21">
        <v>4019238741308</v>
      </c>
      <c r="F1710" s="24"/>
      <c r="G1710" s="38" t="s">
        <v>43</v>
      </c>
      <c r="H1710" s="41">
        <v>94</v>
      </c>
      <c r="I1710" s="20" t="s">
        <v>30</v>
      </c>
      <c r="J1710" s="25" t="s">
        <v>330</v>
      </c>
      <c r="K1710" s="24" t="s">
        <v>330</v>
      </c>
      <c r="L1710" s="40" t="s">
        <v>6081</v>
      </c>
      <c r="M1710" s="24" t="s">
        <v>19</v>
      </c>
      <c r="N1710" s="24" t="s">
        <v>320</v>
      </c>
      <c r="O1710" s="26">
        <v>72</v>
      </c>
      <c r="P1710" s="67">
        <v>14530</v>
      </c>
      <c r="Q1710" s="21"/>
      <c r="R1710" s="22">
        <f t="shared" si="54"/>
        <v>0</v>
      </c>
      <c r="S1710" s="129">
        <f t="shared" si="55"/>
        <v>0</v>
      </c>
    </row>
    <row r="1711" spans="1:19" s="23" customFormat="1">
      <c r="A1711" s="130" t="s">
        <v>4118</v>
      </c>
      <c r="B1711" s="24" t="s">
        <v>17</v>
      </c>
      <c r="C1711" s="24" t="s">
        <v>326</v>
      </c>
      <c r="D1711" s="24">
        <v>3538860000</v>
      </c>
      <c r="E1711" s="21">
        <v>4019238741292</v>
      </c>
      <c r="F1711" s="24">
        <v>71901</v>
      </c>
      <c r="G1711" s="38" t="s">
        <v>43</v>
      </c>
      <c r="H1711" s="41">
        <v>94</v>
      </c>
      <c r="I1711" s="20" t="s">
        <v>18</v>
      </c>
      <c r="J1711" s="25" t="s">
        <v>330</v>
      </c>
      <c r="K1711" s="24" t="s">
        <v>330</v>
      </c>
      <c r="L1711" s="40" t="s">
        <v>6082</v>
      </c>
      <c r="M1711" s="24" t="s">
        <v>19</v>
      </c>
      <c r="N1711" s="24" t="s">
        <v>320</v>
      </c>
      <c r="O1711" s="26">
        <v>72</v>
      </c>
      <c r="P1711" s="67">
        <v>13510</v>
      </c>
      <c r="Q1711" s="21"/>
      <c r="R1711" s="22">
        <f t="shared" si="54"/>
        <v>0</v>
      </c>
      <c r="S1711" s="129">
        <f t="shared" si="55"/>
        <v>0</v>
      </c>
    </row>
    <row r="1712" spans="1:19" s="23" customFormat="1">
      <c r="A1712" s="130" t="s">
        <v>4118</v>
      </c>
      <c r="B1712" s="24" t="s">
        <v>17</v>
      </c>
      <c r="C1712" s="24" t="s">
        <v>326</v>
      </c>
      <c r="D1712" s="24">
        <v>3551130000</v>
      </c>
      <c r="E1712" s="21">
        <v>4019238792140</v>
      </c>
      <c r="F1712" s="24">
        <v>96938</v>
      </c>
      <c r="G1712" s="38" t="s">
        <v>1989</v>
      </c>
      <c r="H1712" s="41">
        <v>96</v>
      </c>
      <c r="I1712" s="20" t="s">
        <v>30</v>
      </c>
      <c r="J1712" s="25" t="s">
        <v>330</v>
      </c>
      <c r="K1712" s="24" t="s">
        <v>330</v>
      </c>
      <c r="L1712" s="40" t="s">
        <v>6083</v>
      </c>
      <c r="M1712" s="24" t="s">
        <v>19</v>
      </c>
      <c r="N1712" s="24" t="s">
        <v>320</v>
      </c>
      <c r="O1712" s="26">
        <v>72</v>
      </c>
      <c r="P1712" s="67">
        <v>18430</v>
      </c>
      <c r="Q1712" s="21"/>
      <c r="R1712" s="22">
        <f t="shared" si="54"/>
        <v>0</v>
      </c>
      <c r="S1712" s="129">
        <f t="shared" si="55"/>
        <v>0</v>
      </c>
    </row>
    <row r="1713" spans="1:19" s="23" customFormat="1">
      <c r="A1713" s="130" t="s">
        <v>4118</v>
      </c>
      <c r="B1713" s="24" t="s">
        <v>17</v>
      </c>
      <c r="C1713" s="24" t="s">
        <v>326</v>
      </c>
      <c r="D1713" s="24">
        <v>3551140000</v>
      </c>
      <c r="E1713" s="21">
        <v>4019238792232</v>
      </c>
      <c r="F1713" s="24">
        <v>85982</v>
      </c>
      <c r="G1713" s="38" t="s">
        <v>4028</v>
      </c>
      <c r="H1713" s="41">
        <v>81</v>
      </c>
      <c r="I1713" s="20" t="s">
        <v>30</v>
      </c>
      <c r="J1713" s="25" t="s">
        <v>330</v>
      </c>
      <c r="K1713" s="24" t="s">
        <v>330</v>
      </c>
      <c r="L1713" s="40" t="s">
        <v>5770</v>
      </c>
      <c r="M1713" s="24" t="s">
        <v>321</v>
      </c>
      <c r="N1713" s="24" t="s">
        <v>320</v>
      </c>
      <c r="O1713" s="26">
        <v>71</v>
      </c>
      <c r="P1713" s="67">
        <v>13640</v>
      </c>
      <c r="Q1713" s="21"/>
      <c r="R1713" s="22">
        <f t="shared" si="54"/>
        <v>0</v>
      </c>
      <c r="S1713" s="129">
        <f t="shared" si="55"/>
        <v>0</v>
      </c>
    </row>
    <row r="1714" spans="1:19" s="23" customFormat="1">
      <c r="A1714" s="130" t="s">
        <v>4118</v>
      </c>
      <c r="B1714" s="24" t="s">
        <v>17</v>
      </c>
      <c r="C1714" s="24" t="s">
        <v>326</v>
      </c>
      <c r="D1714" s="24">
        <v>3551150000</v>
      </c>
      <c r="E1714" s="21">
        <v>4019238792225</v>
      </c>
      <c r="F1714" s="24">
        <v>85985</v>
      </c>
      <c r="G1714" s="38" t="s">
        <v>4029</v>
      </c>
      <c r="H1714" s="20">
        <v>87</v>
      </c>
      <c r="I1714" s="20" t="s">
        <v>18</v>
      </c>
      <c r="J1714" s="25" t="s">
        <v>27</v>
      </c>
      <c r="K1714" s="24" t="s">
        <v>330</v>
      </c>
      <c r="L1714" s="40" t="s">
        <v>5771</v>
      </c>
      <c r="M1714" s="24" t="s">
        <v>19</v>
      </c>
      <c r="N1714" s="24" t="s">
        <v>320</v>
      </c>
      <c r="O1714" s="26">
        <v>71</v>
      </c>
      <c r="P1714" s="67">
        <v>13000</v>
      </c>
      <c r="Q1714" s="21"/>
      <c r="R1714" s="22">
        <f t="shared" si="54"/>
        <v>0</v>
      </c>
      <c r="S1714" s="129">
        <f t="shared" si="55"/>
        <v>0</v>
      </c>
    </row>
    <row r="1715" spans="1:19" s="23" customFormat="1">
      <c r="A1715" s="130" t="s">
        <v>4118</v>
      </c>
      <c r="B1715" s="24" t="s">
        <v>17</v>
      </c>
      <c r="C1715" s="24" t="s">
        <v>326</v>
      </c>
      <c r="D1715" s="24">
        <v>3552010000</v>
      </c>
      <c r="E1715" s="21">
        <v>4019238008791</v>
      </c>
      <c r="F1715" s="24">
        <v>96931</v>
      </c>
      <c r="G1715" s="38" t="s">
        <v>2813</v>
      </c>
      <c r="H1715" s="41">
        <v>86</v>
      </c>
      <c r="I1715" s="20" t="s">
        <v>30</v>
      </c>
      <c r="J1715" s="25" t="s">
        <v>330</v>
      </c>
      <c r="K1715" s="24" t="s">
        <v>330</v>
      </c>
      <c r="L1715" s="40" t="s">
        <v>5772</v>
      </c>
      <c r="M1715" s="24" t="s">
        <v>19</v>
      </c>
      <c r="N1715" s="24" t="s">
        <v>320</v>
      </c>
      <c r="O1715" s="26">
        <v>71</v>
      </c>
      <c r="P1715" s="67">
        <v>13010</v>
      </c>
      <c r="Q1715" s="21"/>
      <c r="R1715" s="22">
        <f t="shared" si="54"/>
        <v>0</v>
      </c>
      <c r="S1715" s="129">
        <f t="shared" si="55"/>
        <v>0</v>
      </c>
    </row>
    <row r="1716" spans="1:19" s="23" customFormat="1">
      <c r="A1716" s="130" t="s">
        <v>4118</v>
      </c>
      <c r="B1716" s="24" t="s">
        <v>17</v>
      </c>
      <c r="C1716" s="24" t="s">
        <v>326</v>
      </c>
      <c r="D1716" s="24">
        <v>3551160000</v>
      </c>
      <c r="E1716" s="21">
        <v>4019238792218</v>
      </c>
      <c r="F1716" s="24">
        <v>99797</v>
      </c>
      <c r="G1716" s="38" t="s">
        <v>1542</v>
      </c>
      <c r="H1716" s="41">
        <v>80</v>
      </c>
      <c r="I1716" s="20" t="s">
        <v>18</v>
      </c>
      <c r="J1716" s="25" t="s">
        <v>330</v>
      </c>
      <c r="K1716" s="24" t="s">
        <v>330</v>
      </c>
      <c r="L1716" s="40" t="s">
        <v>5773</v>
      </c>
      <c r="M1716" s="24" t="s">
        <v>321</v>
      </c>
      <c r="N1716" s="24" t="s">
        <v>320</v>
      </c>
      <c r="O1716" s="26">
        <v>72</v>
      </c>
      <c r="P1716" s="67">
        <v>13850</v>
      </c>
      <c r="Q1716" s="21"/>
      <c r="R1716" s="22">
        <f t="shared" si="54"/>
        <v>0</v>
      </c>
      <c r="S1716" s="129">
        <f t="shared" si="55"/>
        <v>0</v>
      </c>
    </row>
    <row r="1717" spans="1:19" s="23" customFormat="1">
      <c r="A1717" s="130" t="s">
        <v>4118</v>
      </c>
      <c r="B1717" s="24" t="s">
        <v>17</v>
      </c>
      <c r="C1717" s="24" t="s">
        <v>326</v>
      </c>
      <c r="D1717" s="24">
        <v>3551250000</v>
      </c>
      <c r="E1717" s="21">
        <v>4019238792805</v>
      </c>
      <c r="F1717" s="24">
        <v>96932</v>
      </c>
      <c r="G1717" s="38" t="s">
        <v>1542</v>
      </c>
      <c r="H1717" s="41">
        <v>84</v>
      </c>
      <c r="I1717" s="20" t="s">
        <v>30</v>
      </c>
      <c r="J1717" s="25" t="s">
        <v>27</v>
      </c>
      <c r="K1717" s="24" t="s">
        <v>330</v>
      </c>
      <c r="L1717" s="40" t="s">
        <v>5774</v>
      </c>
      <c r="M1717" s="24" t="s">
        <v>19</v>
      </c>
      <c r="N1717" s="24" t="s">
        <v>320</v>
      </c>
      <c r="O1717" s="26">
        <v>72</v>
      </c>
      <c r="P1717" s="67">
        <v>13860</v>
      </c>
      <c r="Q1717" s="21"/>
      <c r="R1717" s="22">
        <f t="shared" si="54"/>
        <v>0</v>
      </c>
      <c r="S1717" s="129">
        <f t="shared" si="55"/>
        <v>0</v>
      </c>
    </row>
    <row r="1718" spans="1:19" s="23" customFormat="1">
      <c r="A1718" s="130" t="s">
        <v>4118</v>
      </c>
      <c r="B1718" s="24" t="s">
        <v>17</v>
      </c>
      <c r="C1718" s="24" t="s">
        <v>326</v>
      </c>
      <c r="D1718" s="24">
        <v>3531690000</v>
      </c>
      <c r="E1718" s="21">
        <v>4019238491586</v>
      </c>
      <c r="F1718" s="24">
        <v>39037</v>
      </c>
      <c r="G1718" s="38" t="s">
        <v>1543</v>
      </c>
      <c r="H1718" s="41">
        <v>88</v>
      </c>
      <c r="I1718" s="20" t="s">
        <v>30</v>
      </c>
      <c r="J1718" s="25" t="s">
        <v>27</v>
      </c>
      <c r="K1718" s="24" t="s">
        <v>330</v>
      </c>
      <c r="L1718" s="40" t="s">
        <v>5775</v>
      </c>
      <c r="M1718" s="24" t="s">
        <v>321</v>
      </c>
      <c r="N1718" s="24" t="s">
        <v>19</v>
      </c>
      <c r="O1718" s="26">
        <v>72</v>
      </c>
      <c r="P1718" s="67">
        <v>16440</v>
      </c>
      <c r="Q1718" s="21"/>
      <c r="R1718" s="22">
        <f t="shared" si="54"/>
        <v>0</v>
      </c>
      <c r="S1718" s="129">
        <f t="shared" si="55"/>
        <v>0</v>
      </c>
    </row>
    <row r="1719" spans="1:19" s="23" customFormat="1">
      <c r="A1719" s="130" t="s">
        <v>4118</v>
      </c>
      <c r="B1719" s="24" t="s">
        <v>17</v>
      </c>
      <c r="C1719" s="24" t="s">
        <v>326</v>
      </c>
      <c r="D1719" s="24">
        <v>3531940000</v>
      </c>
      <c r="E1719" s="21">
        <v>4019238520040</v>
      </c>
      <c r="F1719" s="24">
        <v>79362</v>
      </c>
      <c r="G1719" s="38" t="s">
        <v>54</v>
      </c>
      <c r="H1719" s="41">
        <v>87</v>
      </c>
      <c r="I1719" s="20" t="s">
        <v>30</v>
      </c>
      <c r="J1719" s="25" t="s">
        <v>330</v>
      </c>
      <c r="K1719" s="24" t="s">
        <v>330</v>
      </c>
      <c r="L1719" s="40" t="s">
        <v>5776</v>
      </c>
      <c r="M1719" s="24" t="s">
        <v>328</v>
      </c>
      <c r="N1719" s="24" t="s">
        <v>321</v>
      </c>
      <c r="O1719" s="26">
        <v>72</v>
      </c>
      <c r="P1719" s="67">
        <v>13720</v>
      </c>
      <c r="Q1719" s="21"/>
      <c r="R1719" s="22">
        <f t="shared" si="54"/>
        <v>0</v>
      </c>
      <c r="S1719" s="129">
        <f t="shared" si="55"/>
        <v>0</v>
      </c>
    </row>
    <row r="1720" spans="1:19" s="23" customFormat="1">
      <c r="A1720" s="130" t="s">
        <v>4118</v>
      </c>
      <c r="B1720" s="24" t="s">
        <v>17</v>
      </c>
      <c r="C1720" s="24" t="s">
        <v>326</v>
      </c>
      <c r="D1720" s="24">
        <v>3531950000</v>
      </c>
      <c r="E1720" s="21">
        <v>4019238520057</v>
      </c>
      <c r="F1720" s="24">
        <v>64636</v>
      </c>
      <c r="G1720" s="38" t="s">
        <v>54</v>
      </c>
      <c r="H1720" s="20">
        <v>87</v>
      </c>
      <c r="I1720" s="20" t="s">
        <v>30</v>
      </c>
      <c r="J1720" s="25" t="s">
        <v>330</v>
      </c>
      <c r="K1720" s="24" t="s">
        <v>474</v>
      </c>
      <c r="L1720" s="40" t="s">
        <v>5777</v>
      </c>
      <c r="M1720" s="24" t="s">
        <v>328</v>
      </c>
      <c r="N1720" s="24" t="s">
        <v>321</v>
      </c>
      <c r="O1720" s="26">
        <v>72</v>
      </c>
      <c r="P1720" s="67">
        <v>15700</v>
      </c>
      <c r="Q1720" s="21"/>
      <c r="R1720" s="22">
        <f t="shared" si="54"/>
        <v>0</v>
      </c>
      <c r="S1720" s="129">
        <f t="shared" si="55"/>
        <v>0</v>
      </c>
    </row>
    <row r="1721" spans="1:19" s="23" customFormat="1">
      <c r="A1721" s="130" t="s">
        <v>4118</v>
      </c>
      <c r="B1721" s="24" t="s">
        <v>17</v>
      </c>
      <c r="C1721" s="24" t="s">
        <v>326</v>
      </c>
      <c r="D1721" s="24">
        <v>3534780000</v>
      </c>
      <c r="E1721" s="21">
        <v>4019238741490</v>
      </c>
      <c r="F1721" s="24">
        <v>71886</v>
      </c>
      <c r="G1721" s="38" t="s">
        <v>54</v>
      </c>
      <c r="H1721" s="20">
        <v>87</v>
      </c>
      <c r="I1721" s="20" t="s">
        <v>30</v>
      </c>
      <c r="J1721" s="25" t="s">
        <v>330</v>
      </c>
      <c r="K1721" s="24" t="s">
        <v>330</v>
      </c>
      <c r="L1721" s="40" t="s">
        <v>5778</v>
      </c>
      <c r="M1721" s="24" t="s">
        <v>321</v>
      </c>
      <c r="N1721" s="24" t="s">
        <v>320</v>
      </c>
      <c r="O1721" s="26">
        <v>72</v>
      </c>
      <c r="P1721" s="67">
        <v>13670</v>
      </c>
      <c r="Q1721" s="21"/>
      <c r="R1721" s="22">
        <f t="shared" si="54"/>
        <v>0</v>
      </c>
      <c r="S1721" s="129">
        <f t="shared" si="55"/>
        <v>0</v>
      </c>
    </row>
    <row r="1722" spans="1:19" s="23" customFormat="1">
      <c r="A1722" s="130" t="s">
        <v>4118</v>
      </c>
      <c r="B1722" s="24" t="s">
        <v>17</v>
      </c>
      <c r="C1722" s="24" t="s">
        <v>326</v>
      </c>
      <c r="D1722" s="24">
        <v>3536990000</v>
      </c>
      <c r="E1722" s="21">
        <v>4019238598780</v>
      </c>
      <c r="F1722" s="24">
        <v>17661</v>
      </c>
      <c r="G1722" s="38" t="s">
        <v>54</v>
      </c>
      <c r="H1722" s="20">
        <v>87</v>
      </c>
      <c r="I1722" s="20" t="s">
        <v>18</v>
      </c>
      <c r="J1722" s="25" t="s">
        <v>330</v>
      </c>
      <c r="K1722" s="24" t="s">
        <v>330</v>
      </c>
      <c r="L1722" s="40" t="s">
        <v>5779</v>
      </c>
      <c r="M1722" s="24" t="s">
        <v>328</v>
      </c>
      <c r="N1722" s="24" t="s">
        <v>19</v>
      </c>
      <c r="O1722" s="26">
        <v>72</v>
      </c>
      <c r="P1722" s="67">
        <v>13510</v>
      </c>
      <c r="Q1722" s="21"/>
      <c r="R1722" s="22">
        <f t="shared" si="54"/>
        <v>0</v>
      </c>
      <c r="S1722" s="129">
        <f t="shared" si="55"/>
        <v>0</v>
      </c>
    </row>
    <row r="1723" spans="1:19" s="23" customFormat="1">
      <c r="A1723" s="130" t="s">
        <v>4118</v>
      </c>
      <c r="B1723" s="24" t="s">
        <v>17</v>
      </c>
      <c r="C1723" s="24" t="s">
        <v>326</v>
      </c>
      <c r="D1723" s="24">
        <v>3552020000</v>
      </c>
      <c r="E1723" s="21">
        <v>4019238009309</v>
      </c>
      <c r="F1723" s="24"/>
      <c r="G1723" s="38" t="s">
        <v>54</v>
      </c>
      <c r="H1723" s="20">
        <v>91</v>
      </c>
      <c r="I1723" s="20" t="s">
        <v>30</v>
      </c>
      <c r="J1723" s="25" t="s">
        <v>27</v>
      </c>
      <c r="K1723" s="24" t="s">
        <v>330</v>
      </c>
      <c r="L1723" s="40" t="s">
        <v>5780</v>
      </c>
      <c r="M1723" s="24" t="s">
        <v>19</v>
      </c>
      <c r="N1723" s="24" t="s">
        <v>320</v>
      </c>
      <c r="O1723" s="26">
        <v>72</v>
      </c>
      <c r="P1723" s="67">
        <v>14290</v>
      </c>
      <c r="Q1723" s="21"/>
      <c r="R1723" s="22">
        <f t="shared" si="54"/>
        <v>0</v>
      </c>
      <c r="S1723" s="129">
        <f t="shared" si="55"/>
        <v>0</v>
      </c>
    </row>
    <row r="1724" spans="1:19" s="23" customFormat="1">
      <c r="A1724" s="130" t="s">
        <v>4118</v>
      </c>
      <c r="B1724" s="24" t="s">
        <v>17</v>
      </c>
      <c r="C1724" s="24" t="s">
        <v>326</v>
      </c>
      <c r="D1724" s="24">
        <v>3537230000</v>
      </c>
      <c r="E1724" s="21">
        <v>4019238598773</v>
      </c>
      <c r="F1724" s="24">
        <v>24524</v>
      </c>
      <c r="G1724" s="38" t="s">
        <v>50</v>
      </c>
      <c r="H1724" s="20">
        <v>89</v>
      </c>
      <c r="I1724" s="20" t="s">
        <v>30</v>
      </c>
      <c r="J1724" s="25" t="s">
        <v>330</v>
      </c>
      <c r="K1724" s="24" t="s">
        <v>330</v>
      </c>
      <c r="L1724" s="40" t="s">
        <v>5781</v>
      </c>
      <c r="M1724" s="24" t="s">
        <v>328</v>
      </c>
      <c r="N1724" s="24" t="s">
        <v>19</v>
      </c>
      <c r="O1724" s="26">
        <v>72</v>
      </c>
      <c r="P1724" s="67">
        <v>12970</v>
      </c>
      <c r="Q1724" s="21"/>
      <c r="R1724" s="22">
        <f t="shared" si="54"/>
        <v>0</v>
      </c>
      <c r="S1724" s="129">
        <f t="shared" si="55"/>
        <v>0</v>
      </c>
    </row>
    <row r="1725" spans="1:19" s="23" customFormat="1">
      <c r="A1725" s="130" t="s">
        <v>4118</v>
      </c>
      <c r="B1725" s="24" t="s">
        <v>17</v>
      </c>
      <c r="C1725" s="24" t="s">
        <v>326</v>
      </c>
      <c r="D1725" s="24">
        <v>3551270000</v>
      </c>
      <c r="E1725" s="21">
        <v>4019238794816</v>
      </c>
      <c r="F1725" s="24">
        <v>85989</v>
      </c>
      <c r="G1725" s="38" t="s">
        <v>50</v>
      </c>
      <c r="H1725" s="20">
        <v>89</v>
      </c>
      <c r="I1725" s="20" t="s">
        <v>30</v>
      </c>
      <c r="J1725" s="25" t="s">
        <v>330</v>
      </c>
      <c r="K1725" s="24" t="s">
        <v>330</v>
      </c>
      <c r="L1725" s="40" t="s">
        <v>5782</v>
      </c>
      <c r="M1725" s="24" t="s">
        <v>19</v>
      </c>
      <c r="N1725" s="24" t="s">
        <v>320</v>
      </c>
      <c r="O1725" s="26">
        <v>72</v>
      </c>
      <c r="P1725" s="67">
        <v>12970</v>
      </c>
      <c r="Q1725" s="21"/>
      <c r="R1725" s="22">
        <f t="shared" si="54"/>
        <v>0</v>
      </c>
      <c r="S1725" s="129">
        <f t="shared" si="55"/>
        <v>0</v>
      </c>
    </row>
    <row r="1726" spans="1:19" s="23" customFormat="1">
      <c r="A1726" s="130" t="s">
        <v>4118</v>
      </c>
      <c r="B1726" s="24" t="s">
        <v>17</v>
      </c>
      <c r="C1726" s="24" t="s">
        <v>326</v>
      </c>
      <c r="D1726" s="24">
        <v>3553290000</v>
      </c>
      <c r="E1726" s="21">
        <v>4019238023336</v>
      </c>
      <c r="F1726" s="24">
        <v>108821</v>
      </c>
      <c r="G1726" s="38" t="s">
        <v>50</v>
      </c>
      <c r="H1726" s="20">
        <v>89</v>
      </c>
      <c r="I1726" s="20" t="s">
        <v>30</v>
      </c>
      <c r="J1726" s="25" t="s">
        <v>330</v>
      </c>
      <c r="K1726" s="24" t="s">
        <v>330</v>
      </c>
      <c r="L1726" s="40" t="s">
        <v>5783</v>
      </c>
      <c r="M1726" s="24" t="s">
        <v>19</v>
      </c>
      <c r="N1726" s="24" t="s">
        <v>19</v>
      </c>
      <c r="O1726" s="26">
        <v>72</v>
      </c>
      <c r="P1726" s="67">
        <v>12960</v>
      </c>
      <c r="Q1726" s="21"/>
      <c r="R1726" s="22">
        <f t="shared" si="54"/>
        <v>0</v>
      </c>
      <c r="S1726" s="129">
        <f t="shared" si="55"/>
        <v>0</v>
      </c>
    </row>
    <row r="1727" spans="1:19" s="23" customFormat="1">
      <c r="A1727" s="130" t="s">
        <v>4118</v>
      </c>
      <c r="B1727" s="24" t="s">
        <v>17</v>
      </c>
      <c r="C1727" s="24" t="s">
        <v>326</v>
      </c>
      <c r="D1727" s="24">
        <v>3538900000</v>
      </c>
      <c r="E1727" s="21">
        <v>4019238629798</v>
      </c>
      <c r="F1727" s="24">
        <v>103100</v>
      </c>
      <c r="G1727" s="38" t="s">
        <v>139</v>
      </c>
      <c r="H1727" s="20">
        <v>92</v>
      </c>
      <c r="I1727" s="20" t="s">
        <v>30</v>
      </c>
      <c r="J1727" s="25" t="s">
        <v>330</v>
      </c>
      <c r="K1727" s="24" t="s">
        <v>330</v>
      </c>
      <c r="L1727" s="40" t="s">
        <v>5784</v>
      </c>
      <c r="M1727" s="24" t="s">
        <v>330</v>
      </c>
      <c r="N1727" s="24" t="s">
        <v>330</v>
      </c>
      <c r="O1727" s="26" t="s">
        <v>330</v>
      </c>
      <c r="P1727" s="67">
        <v>13630</v>
      </c>
      <c r="Q1727" s="21"/>
      <c r="R1727" s="22">
        <f t="shared" si="54"/>
        <v>0</v>
      </c>
      <c r="S1727" s="129">
        <f t="shared" si="55"/>
        <v>0</v>
      </c>
    </row>
    <row r="1728" spans="1:19" s="23" customFormat="1">
      <c r="A1728" s="130" t="s">
        <v>4118</v>
      </c>
      <c r="B1728" s="24" t="s">
        <v>17</v>
      </c>
      <c r="C1728" s="24" t="s">
        <v>326</v>
      </c>
      <c r="D1728" s="24">
        <v>3552030000</v>
      </c>
      <c r="E1728" s="21">
        <v>4019238008784</v>
      </c>
      <c r="F1728" s="24">
        <v>111333</v>
      </c>
      <c r="G1728" s="38" t="s">
        <v>139</v>
      </c>
      <c r="H1728" s="20">
        <v>92</v>
      </c>
      <c r="I1728" s="20" t="s">
        <v>30</v>
      </c>
      <c r="J1728" s="25" t="s">
        <v>330</v>
      </c>
      <c r="K1728" s="24" t="s">
        <v>330</v>
      </c>
      <c r="L1728" s="40" t="s">
        <v>5785</v>
      </c>
      <c r="M1728" s="24" t="s">
        <v>19</v>
      </c>
      <c r="N1728" s="24" t="s">
        <v>320</v>
      </c>
      <c r="O1728" s="26">
        <v>72</v>
      </c>
      <c r="P1728" s="67">
        <v>13600</v>
      </c>
      <c r="Q1728" s="21"/>
      <c r="R1728" s="22">
        <f t="shared" si="54"/>
        <v>0</v>
      </c>
      <c r="S1728" s="129">
        <f t="shared" si="55"/>
        <v>0</v>
      </c>
    </row>
    <row r="1729" spans="1:19" s="23" customFormat="1">
      <c r="A1729" s="130" t="s">
        <v>4118</v>
      </c>
      <c r="B1729" s="24" t="s">
        <v>17</v>
      </c>
      <c r="C1729" s="24" t="s">
        <v>326</v>
      </c>
      <c r="D1729" s="24">
        <v>3551170000</v>
      </c>
      <c r="E1729" s="21">
        <v>4019238792201</v>
      </c>
      <c r="F1729" s="24">
        <v>85991</v>
      </c>
      <c r="G1729" s="38" t="s">
        <v>1544</v>
      </c>
      <c r="H1729" s="20">
        <v>87</v>
      </c>
      <c r="I1729" s="20" t="s">
        <v>30</v>
      </c>
      <c r="J1729" s="25" t="s">
        <v>27</v>
      </c>
      <c r="K1729" s="24" t="s">
        <v>330</v>
      </c>
      <c r="L1729" s="40" t="s">
        <v>5786</v>
      </c>
      <c r="M1729" s="24" t="s">
        <v>19</v>
      </c>
      <c r="N1729" s="24" t="s">
        <v>320</v>
      </c>
      <c r="O1729" s="26">
        <v>72</v>
      </c>
      <c r="P1729" s="67">
        <v>16690</v>
      </c>
      <c r="Q1729" s="21"/>
      <c r="R1729" s="22">
        <f t="shared" si="54"/>
        <v>0</v>
      </c>
      <c r="S1729" s="129">
        <f t="shared" si="55"/>
        <v>0</v>
      </c>
    </row>
    <row r="1730" spans="1:19" s="23" customFormat="1">
      <c r="A1730" s="130" t="s">
        <v>4118</v>
      </c>
      <c r="B1730" s="24" t="s">
        <v>17</v>
      </c>
      <c r="C1730" s="24" t="s">
        <v>326</v>
      </c>
      <c r="D1730" s="24">
        <v>3551180000</v>
      </c>
      <c r="E1730" s="21">
        <v>4019238792195</v>
      </c>
      <c r="F1730" s="24">
        <v>85996</v>
      </c>
      <c r="G1730" s="38" t="s">
        <v>1546</v>
      </c>
      <c r="H1730" s="20">
        <v>87</v>
      </c>
      <c r="I1730" s="20" t="s">
        <v>30</v>
      </c>
      <c r="J1730" s="25" t="s">
        <v>330</v>
      </c>
      <c r="K1730" s="24" t="s">
        <v>330</v>
      </c>
      <c r="L1730" s="40" t="s">
        <v>5787</v>
      </c>
      <c r="M1730" s="24" t="s">
        <v>321</v>
      </c>
      <c r="N1730" s="24" t="s">
        <v>320</v>
      </c>
      <c r="O1730" s="26">
        <v>72</v>
      </c>
      <c r="P1730" s="67">
        <v>17930</v>
      </c>
      <c r="Q1730" s="21"/>
      <c r="R1730" s="22">
        <f t="shared" si="54"/>
        <v>0</v>
      </c>
      <c r="S1730" s="129">
        <f t="shared" si="55"/>
        <v>0</v>
      </c>
    </row>
    <row r="1731" spans="1:19" s="23" customFormat="1">
      <c r="A1731" s="130" t="s">
        <v>4118</v>
      </c>
      <c r="B1731" s="24" t="s">
        <v>17</v>
      </c>
      <c r="C1731" s="24" t="s">
        <v>326</v>
      </c>
      <c r="D1731" s="24">
        <v>3530740000</v>
      </c>
      <c r="E1731" s="21">
        <v>4019238434033</v>
      </c>
      <c r="F1731" s="24">
        <v>31822</v>
      </c>
      <c r="G1731" s="38" t="s">
        <v>55</v>
      </c>
      <c r="H1731" s="20">
        <v>91</v>
      </c>
      <c r="I1731" s="20" t="s">
        <v>30</v>
      </c>
      <c r="J1731" s="25" t="s">
        <v>330</v>
      </c>
      <c r="K1731" s="24" t="s">
        <v>330</v>
      </c>
      <c r="L1731" s="40" t="s">
        <v>5788</v>
      </c>
      <c r="M1731" s="24" t="s">
        <v>321</v>
      </c>
      <c r="N1731" s="24" t="s">
        <v>19</v>
      </c>
      <c r="O1731" s="26">
        <v>72</v>
      </c>
      <c r="P1731" s="67">
        <v>11730</v>
      </c>
      <c r="Q1731" s="21"/>
      <c r="R1731" s="22">
        <f t="shared" si="54"/>
        <v>0</v>
      </c>
      <c r="S1731" s="129">
        <f t="shared" si="55"/>
        <v>0</v>
      </c>
    </row>
    <row r="1732" spans="1:19" s="23" customFormat="1">
      <c r="A1732" s="130" t="s">
        <v>4118</v>
      </c>
      <c r="B1732" s="24" t="s">
        <v>17</v>
      </c>
      <c r="C1732" s="24" t="s">
        <v>326</v>
      </c>
      <c r="D1732" s="24">
        <v>3531330000</v>
      </c>
      <c r="E1732" s="21">
        <v>4019238454291</v>
      </c>
      <c r="F1732" s="24">
        <v>33640</v>
      </c>
      <c r="G1732" s="38" t="s">
        <v>55</v>
      </c>
      <c r="H1732" s="20">
        <v>91</v>
      </c>
      <c r="I1732" s="20" t="s">
        <v>30</v>
      </c>
      <c r="J1732" s="25" t="s">
        <v>330</v>
      </c>
      <c r="K1732" s="24" t="s">
        <v>475</v>
      </c>
      <c r="L1732" s="40" t="s">
        <v>5789</v>
      </c>
      <c r="M1732" s="24" t="s">
        <v>321</v>
      </c>
      <c r="N1732" s="24" t="s">
        <v>19</v>
      </c>
      <c r="O1732" s="26">
        <v>72</v>
      </c>
      <c r="P1732" s="67">
        <v>12370</v>
      </c>
      <c r="Q1732" s="21"/>
      <c r="R1732" s="22">
        <f t="shared" si="54"/>
        <v>0</v>
      </c>
      <c r="S1732" s="129">
        <f t="shared" si="55"/>
        <v>0</v>
      </c>
    </row>
    <row r="1733" spans="1:19" s="23" customFormat="1">
      <c r="A1733" s="130" t="s">
        <v>4118</v>
      </c>
      <c r="B1733" s="24" t="s">
        <v>17</v>
      </c>
      <c r="C1733" s="24" t="s">
        <v>326</v>
      </c>
      <c r="D1733" s="24">
        <v>3531960000</v>
      </c>
      <c r="E1733" s="21">
        <v>4019238520064</v>
      </c>
      <c r="F1733" s="24">
        <v>37011</v>
      </c>
      <c r="G1733" s="38" t="s">
        <v>55</v>
      </c>
      <c r="H1733" s="20">
        <v>91</v>
      </c>
      <c r="I1733" s="20" t="s">
        <v>30</v>
      </c>
      <c r="J1733" s="25" t="s">
        <v>330</v>
      </c>
      <c r="K1733" s="24" t="s">
        <v>474</v>
      </c>
      <c r="L1733" s="40" t="s">
        <v>5790</v>
      </c>
      <c r="M1733" s="24" t="s">
        <v>328</v>
      </c>
      <c r="N1733" s="24" t="s">
        <v>321</v>
      </c>
      <c r="O1733" s="26">
        <v>72</v>
      </c>
      <c r="P1733" s="67">
        <v>14270</v>
      </c>
      <c r="Q1733" s="21"/>
      <c r="R1733" s="22">
        <f t="shared" si="54"/>
        <v>0</v>
      </c>
      <c r="S1733" s="129">
        <f t="shared" si="55"/>
        <v>0</v>
      </c>
    </row>
    <row r="1734" spans="1:19" s="23" customFormat="1">
      <c r="A1734" s="130" t="s">
        <v>4118</v>
      </c>
      <c r="B1734" s="24" t="s">
        <v>17</v>
      </c>
      <c r="C1734" s="24" t="s">
        <v>326</v>
      </c>
      <c r="D1734" s="24">
        <v>3534690000</v>
      </c>
      <c r="E1734" s="21">
        <v>4019238563740</v>
      </c>
      <c r="F1734" s="24">
        <v>84003</v>
      </c>
      <c r="G1734" s="38" t="s">
        <v>55</v>
      </c>
      <c r="H1734" s="20">
        <v>91</v>
      </c>
      <c r="I1734" s="20" t="s">
        <v>30</v>
      </c>
      <c r="J1734" s="25" t="s">
        <v>330</v>
      </c>
      <c r="K1734" s="24" t="s">
        <v>330</v>
      </c>
      <c r="L1734" s="40" t="s">
        <v>5791</v>
      </c>
      <c r="M1734" s="24" t="s">
        <v>321</v>
      </c>
      <c r="N1734" s="24" t="s">
        <v>19</v>
      </c>
      <c r="O1734" s="26">
        <v>72</v>
      </c>
      <c r="P1734" s="67">
        <v>11740</v>
      </c>
      <c r="Q1734" s="21"/>
      <c r="R1734" s="22">
        <f t="shared" si="54"/>
        <v>0</v>
      </c>
      <c r="S1734" s="129">
        <f t="shared" si="55"/>
        <v>0</v>
      </c>
    </row>
    <row r="1735" spans="1:19" s="23" customFormat="1">
      <c r="A1735" s="130" t="s">
        <v>4118</v>
      </c>
      <c r="B1735" s="24" t="s">
        <v>17</v>
      </c>
      <c r="C1735" s="24" t="s">
        <v>326</v>
      </c>
      <c r="D1735" s="24">
        <v>3534910000</v>
      </c>
      <c r="E1735" s="21">
        <v>4019238741391</v>
      </c>
      <c r="F1735" s="24">
        <v>71896</v>
      </c>
      <c r="G1735" s="38" t="s">
        <v>55</v>
      </c>
      <c r="H1735" s="20">
        <v>91</v>
      </c>
      <c r="I1735" s="20" t="s">
        <v>30</v>
      </c>
      <c r="J1735" s="25" t="s">
        <v>330</v>
      </c>
      <c r="K1735" s="24" t="s">
        <v>330</v>
      </c>
      <c r="L1735" s="40" t="s">
        <v>5792</v>
      </c>
      <c r="M1735" s="24" t="s">
        <v>19</v>
      </c>
      <c r="N1735" s="24" t="s">
        <v>320</v>
      </c>
      <c r="O1735" s="26">
        <v>72</v>
      </c>
      <c r="P1735" s="67">
        <v>11720</v>
      </c>
      <c r="Q1735" s="21"/>
      <c r="R1735" s="22">
        <f t="shared" si="54"/>
        <v>0</v>
      </c>
      <c r="S1735" s="129">
        <f t="shared" si="55"/>
        <v>0</v>
      </c>
    </row>
    <row r="1736" spans="1:19" s="23" customFormat="1">
      <c r="A1736" s="130" t="s">
        <v>4118</v>
      </c>
      <c r="B1736" s="24" t="s">
        <v>17</v>
      </c>
      <c r="C1736" s="24" t="s">
        <v>326</v>
      </c>
      <c r="D1736" s="24">
        <v>3537580000</v>
      </c>
      <c r="E1736" s="21">
        <v>4019238741384</v>
      </c>
      <c r="F1736" s="24">
        <v>71895</v>
      </c>
      <c r="G1736" s="38" t="s">
        <v>55</v>
      </c>
      <c r="H1736" s="20">
        <v>91</v>
      </c>
      <c r="I1736" s="20" t="s">
        <v>18</v>
      </c>
      <c r="J1736" s="25" t="s">
        <v>330</v>
      </c>
      <c r="K1736" s="24" t="s">
        <v>330</v>
      </c>
      <c r="L1736" s="40" t="s">
        <v>5793</v>
      </c>
      <c r="M1736" s="24" t="s">
        <v>19</v>
      </c>
      <c r="N1736" s="24" t="s">
        <v>320</v>
      </c>
      <c r="O1736" s="26">
        <v>72</v>
      </c>
      <c r="P1736" s="67">
        <v>11680</v>
      </c>
      <c r="Q1736" s="21"/>
      <c r="R1736" s="22">
        <f t="shared" si="54"/>
        <v>0</v>
      </c>
      <c r="S1736" s="129">
        <f t="shared" si="55"/>
        <v>0</v>
      </c>
    </row>
    <row r="1737" spans="1:19" s="23" customFormat="1">
      <c r="A1737" s="130" t="s">
        <v>4118</v>
      </c>
      <c r="B1737" s="24" t="s">
        <v>17</v>
      </c>
      <c r="C1737" s="24" t="s">
        <v>326</v>
      </c>
      <c r="D1737" s="24">
        <v>3550080000</v>
      </c>
      <c r="E1737" s="21">
        <v>4019238741858</v>
      </c>
      <c r="F1737" s="24">
        <v>75057</v>
      </c>
      <c r="G1737" s="38" t="s">
        <v>55</v>
      </c>
      <c r="H1737" s="20">
        <v>91</v>
      </c>
      <c r="I1737" s="20" t="s">
        <v>30</v>
      </c>
      <c r="J1737" s="25" t="s">
        <v>330</v>
      </c>
      <c r="K1737" s="24" t="s">
        <v>330</v>
      </c>
      <c r="L1737" s="40" t="s">
        <v>5794</v>
      </c>
      <c r="M1737" s="24" t="s">
        <v>19</v>
      </c>
      <c r="N1737" s="24" t="s">
        <v>320</v>
      </c>
      <c r="O1737" s="26">
        <v>72</v>
      </c>
      <c r="P1737" s="67">
        <v>11740</v>
      </c>
      <c r="Q1737" s="21"/>
      <c r="R1737" s="22">
        <f t="shared" ref="R1737:R1800" si="56">((P1737-(P1737*$R$6))*Q1737)</f>
        <v>0</v>
      </c>
      <c r="S1737" s="129">
        <f t="shared" ref="S1737:S1800" si="57">((P1737-(P1737*$R$6))*Q1737)*1.2</f>
        <v>0</v>
      </c>
    </row>
    <row r="1738" spans="1:19" s="23" customFormat="1">
      <c r="A1738" s="130" t="s">
        <v>4118</v>
      </c>
      <c r="B1738" s="24" t="s">
        <v>17</v>
      </c>
      <c r="C1738" s="24" t="s">
        <v>326</v>
      </c>
      <c r="D1738" s="24">
        <v>3550550000</v>
      </c>
      <c r="E1738" s="21">
        <v>4019238781366</v>
      </c>
      <c r="F1738" s="24">
        <v>108823</v>
      </c>
      <c r="G1738" s="38" t="s">
        <v>55</v>
      </c>
      <c r="H1738" s="20">
        <v>91</v>
      </c>
      <c r="I1738" s="20" t="s">
        <v>30</v>
      </c>
      <c r="J1738" s="25" t="s">
        <v>330</v>
      </c>
      <c r="K1738" s="24" t="s">
        <v>474</v>
      </c>
      <c r="L1738" s="40" t="s">
        <v>5795</v>
      </c>
      <c r="M1738" s="24" t="s">
        <v>19</v>
      </c>
      <c r="N1738" s="24" t="s">
        <v>19</v>
      </c>
      <c r="O1738" s="26">
        <v>72</v>
      </c>
      <c r="P1738" s="67">
        <v>14230</v>
      </c>
      <c r="Q1738" s="21"/>
      <c r="R1738" s="22">
        <f t="shared" si="56"/>
        <v>0</v>
      </c>
      <c r="S1738" s="129">
        <f t="shared" si="57"/>
        <v>0</v>
      </c>
    </row>
    <row r="1739" spans="1:19" s="23" customFormat="1">
      <c r="A1739" s="130" t="s">
        <v>4118</v>
      </c>
      <c r="B1739" s="24" t="s">
        <v>17</v>
      </c>
      <c r="C1739" s="24" t="s">
        <v>326</v>
      </c>
      <c r="D1739" s="24">
        <v>3554630000</v>
      </c>
      <c r="E1739" s="21">
        <v>4019238038224</v>
      </c>
      <c r="F1739" s="24">
        <v>138018</v>
      </c>
      <c r="G1739" s="38" t="s">
        <v>55</v>
      </c>
      <c r="H1739" s="20">
        <v>91</v>
      </c>
      <c r="I1739" s="20" t="s">
        <v>18</v>
      </c>
      <c r="J1739" s="25" t="s">
        <v>330</v>
      </c>
      <c r="K1739" s="24" t="s">
        <v>330</v>
      </c>
      <c r="L1739" s="40" t="s">
        <v>5796</v>
      </c>
      <c r="M1739" s="24" t="s">
        <v>19</v>
      </c>
      <c r="N1739" s="24" t="s">
        <v>320</v>
      </c>
      <c r="O1739" s="26">
        <v>70</v>
      </c>
      <c r="P1739" s="67">
        <v>11680</v>
      </c>
      <c r="Q1739" s="21"/>
      <c r="R1739" s="22">
        <f t="shared" si="56"/>
        <v>0</v>
      </c>
      <c r="S1739" s="129">
        <f t="shared" si="57"/>
        <v>0</v>
      </c>
    </row>
    <row r="1740" spans="1:19" s="23" customFormat="1">
      <c r="A1740" s="130" t="s">
        <v>4118</v>
      </c>
      <c r="B1740" s="24" t="s">
        <v>17</v>
      </c>
      <c r="C1740" s="24" t="s">
        <v>326</v>
      </c>
      <c r="D1740" s="24">
        <v>3554640000</v>
      </c>
      <c r="E1740" s="21">
        <v>4019238038217</v>
      </c>
      <c r="F1740" s="24">
        <v>130838</v>
      </c>
      <c r="G1740" s="38" t="s">
        <v>55</v>
      </c>
      <c r="H1740" s="20">
        <v>91</v>
      </c>
      <c r="I1740" s="20" t="s">
        <v>30</v>
      </c>
      <c r="J1740" s="25" t="s">
        <v>330</v>
      </c>
      <c r="K1740" s="24" t="s">
        <v>330</v>
      </c>
      <c r="L1740" s="40" t="s">
        <v>5797</v>
      </c>
      <c r="M1740" s="24" t="s">
        <v>19</v>
      </c>
      <c r="N1740" s="24" t="s">
        <v>320</v>
      </c>
      <c r="O1740" s="26">
        <v>70</v>
      </c>
      <c r="P1740" s="67">
        <v>11720</v>
      </c>
      <c r="Q1740" s="21"/>
      <c r="R1740" s="22">
        <f t="shared" si="56"/>
        <v>0</v>
      </c>
      <c r="S1740" s="129">
        <f t="shared" si="57"/>
        <v>0</v>
      </c>
    </row>
    <row r="1741" spans="1:19" s="23" customFormat="1">
      <c r="A1741" s="130" t="s">
        <v>4118</v>
      </c>
      <c r="B1741" s="24" t="s">
        <v>17</v>
      </c>
      <c r="C1741" s="24" t="s">
        <v>326</v>
      </c>
      <c r="D1741" s="24">
        <v>3554650000</v>
      </c>
      <c r="E1741" s="21">
        <v>4019238038316</v>
      </c>
      <c r="F1741" s="24">
        <v>130840</v>
      </c>
      <c r="G1741" s="38" t="s">
        <v>55</v>
      </c>
      <c r="H1741" s="20">
        <v>94</v>
      </c>
      <c r="I1741" s="20" t="s">
        <v>42</v>
      </c>
      <c r="J1741" s="25" t="s">
        <v>27</v>
      </c>
      <c r="K1741" s="24" t="s">
        <v>330</v>
      </c>
      <c r="L1741" s="40" t="s">
        <v>5798</v>
      </c>
      <c r="M1741" s="24" t="s">
        <v>19</v>
      </c>
      <c r="N1741" s="24" t="s">
        <v>320</v>
      </c>
      <c r="O1741" s="26">
        <v>70</v>
      </c>
      <c r="P1741" s="67">
        <v>15550</v>
      </c>
      <c r="Q1741" s="21"/>
      <c r="R1741" s="22">
        <f t="shared" si="56"/>
        <v>0</v>
      </c>
      <c r="S1741" s="129">
        <f t="shared" si="57"/>
        <v>0</v>
      </c>
    </row>
    <row r="1742" spans="1:19" s="23" customFormat="1">
      <c r="A1742" s="130" t="s">
        <v>4118</v>
      </c>
      <c r="B1742" s="24" t="s">
        <v>17</v>
      </c>
      <c r="C1742" s="24" t="s">
        <v>326</v>
      </c>
      <c r="D1742" s="24">
        <v>3554660000</v>
      </c>
      <c r="E1742" s="21">
        <v>4019238038309</v>
      </c>
      <c r="F1742" s="24">
        <v>130839</v>
      </c>
      <c r="G1742" s="38" t="s">
        <v>55</v>
      </c>
      <c r="H1742" s="41">
        <v>94</v>
      </c>
      <c r="I1742" s="20" t="s">
        <v>30</v>
      </c>
      <c r="J1742" s="25" t="s">
        <v>27</v>
      </c>
      <c r="K1742" s="24" t="s">
        <v>330</v>
      </c>
      <c r="L1742" s="40" t="s">
        <v>5799</v>
      </c>
      <c r="M1742" s="24" t="s">
        <v>19</v>
      </c>
      <c r="N1742" s="24" t="s">
        <v>320</v>
      </c>
      <c r="O1742" s="26">
        <v>70</v>
      </c>
      <c r="P1742" s="67">
        <v>13270</v>
      </c>
      <c r="Q1742" s="21"/>
      <c r="R1742" s="22">
        <f t="shared" si="56"/>
        <v>0</v>
      </c>
      <c r="S1742" s="129">
        <f t="shared" si="57"/>
        <v>0</v>
      </c>
    </row>
    <row r="1743" spans="1:19" s="23" customFormat="1">
      <c r="A1743" s="130" t="s">
        <v>4118</v>
      </c>
      <c r="B1743" s="24" t="s">
        <v>17</v>
      </c>
      <c r="C1743" s="24" t="s">
        <v>326</v>
      </c>
      <c r="D1743" s="24">
        <v>3531300000</v>
      </c>
      <c r="E1743" s="21">
        <v>4019238454260</v>
      </c>
      <c r="F1743" s="24">
        <v>33641</v>
      </c>
      <c r="G1743" s="38" t="s">
        <v>51</v>
      </c>
      <c r="H1743" s="41">
        <v>96</v>
      </c>
      <c r="I1743" s="20" t="s">
        <v>30</v>
      </c>
      <c r="J1743" s="25" t="s">
        <v>27</v>
      </c>
      <c r="K1743" s="24" t="s">
        <v>330</v>
      </c>
      <c r="L1743" s="40" t="s">
        <v>5800</v>
      </c>
      <c r="M1743" s="24" t="s">
        <v>19</v>
      </c>
      <c r="N1743" s="24" t="s">
        <v>19</v>
      </c>
      <c r="O1743" s="26">
        <v>72</v>
      </c>
      <c r="P1743" s="67">
        <v>12780</v>
      </c>
      <c r="Q1743" s="21"/>
      <c r="R1743" s="22">
        <f t="shared" si="56"/>
        <v>0</v>
      </c>
      <c r="S1743" s="129">
        <f t="shared" si="57"/>
        <v>0</v>
      </c>
    </row>
    <row r="1744" spans="1:19" s="23" customFormat="1">
      <c r="A1744" s="130" t="s">
        <v>4118</v>
      </c>
      <c r="B1744" s="24" t="s">
        <v>17</v>
      </c>
      <c r="C1744" s="24" t="s">
        <v>326</v>
      </c>
      <c r="D1744" s="24">
        <v>3531320000</v>
      </c>
      <c r="E1744" s="21">
        <v>4019238454284</v>
      </c>
      <c r="F1744" s="24">
        <v>60055</v>
      </c>
      <c r="G1744" s="38" t="s">
        <v>51</v>
      </c>
      <c r="H1744" s="20">
        <v>96</v>
      </c>
      <c r="I1744" s="20" t="s">
        <v>30</v>
      </c>
      <c r="J1744" s="25" t="s">
        <v>27</v>
      </c>
      <c r="K1744" s="24" t="s">
        <v>475</v>
      </c>
      <c r="L1744" s="40" t="s">
        <v>5801</v>
      </c>
      <c r="M1744" s="24" t="s">
        <v>321</v>
      </c>
      <c r="N1744" s="24" t="s">
        <v>19</v>
      </c>
      <c r="O1744" s="26">
        <v>72</v>
      </c>
      <c r="P1744" s="67">
        <v>13670</v>
      </c>
      <c r="Q1744" s="21"/>
      <c r="R1744" s="22">
        <f t="shared" si="56"/>
        <v>0</v>
      </c>
      <c r="S1744" s="129">
        <f t="shared" si="57"/>
        <v>0</v>
      </c>
    </row>
    <row r="1745" spans="1:19" s="23" customFormat="1">
      <c r="A1745" s="130" t="s">
        <v>4118</v>
      </c>
      <c r="B1745" s="24" t="s">
        <v>17</v>
      </c>
      <c r="C1745" s="24" t="s">
        <v>326</v>
      </c>
      <c r="D1745" s="24">
        <v>3531980000</v>
      </c>
      <c r="E1745" s="21">
        <v>4019238520088</v>
      </c>
      <c r="F1745" s="24">
        <v>36585</v>
      </c>
      <c r="G1745" s="38" t="s">
        <v>51</v>
      </c>
      <c r="H1745" s="20">
        <v>92</v>
      </c>
      <c r="I1745" s="20" t="s">
        <v>30</v>
      </c>
      <c r="J1745" s="25" t="s">
        <v>330</v>
      </c>
      <c r="K1745" s="24" t="s">
        <v>330</v>
      </c>
      <c r="L1745" s="40" t="s">
        <v>5802</v>
      </c>
      <c r="M1745" s="24" t="s">
        <v>321</v>
      </c>
      <c r="N1745" s="24" t="s">
        <v>321</v>
      </c>
      <c r="O1745" s="26">
        <v>72</v>
      </c>
      <c r="P1745" s="67">
        <v>12350</v>
      </c>
      <c r="Q1745" s="21"/>
      <c r="R1745" s="22">
        <f t="shared" si="56"/>
        <v>0</v>
      </c>
      <c r="S1745" s="129">
        <f t="shared" si="57"/>
        <v>0</v>
      </c>
    </row>
    <row r="1746" spans="1:19" s="23" customFormat="1">
      <c r="A1746" s="130" t="s">
        <v>4118</v>
      </c>
      <c r="B1746" s="24" t="s">
        <v>17</v>
      </c>
      <c r="C1746" s="24" t="s">
        <v>326</v>
      </c>
      <c r="D1746" s="24">
        <v>3531990000</v>
      </c>
      <c r="E1746" s="21">
        <v>4019238520095</v>
      </c>
      <c r="F1746" s="24">
        <v>50188</v>
      </c>
      <c r="G1746" s="38" t="s">
        <v>51</v>
      </c>
      <c r="H1746" s="20">
        <v>92</v>
      </c>
      <c r="I1746" s="20" t="s">
        <v>30</v>
      </c>
      <c r="J1746" s="25" t="s">
        <v>330</v>
      </c>
      <c r="K1746" s="24" t="s">
        <v>474</v>
      </c>
      <c r="L1746" s="40" t="s">
        <v>5803</v>
      </c>
      <c r="M1746" s="24" t="s">
        <v>328</v>
      </c>
      <c r="N1746" s="24" t="s">
        <v>321</v>
      </c>
      <c r="O1746" s="26">
        <v>72</v>
      </c>
      <c r="P1746" s="67">
        <v>15140</v>
      </c>
      <c r="Q1746" s="21"/>
      <c r="R1746" s="22">
        <f t="shared" si="56"/>
        <v>0</v>
      </c>
      <c r="S1746" s="129">
        <f t="shared" si="57"/>
        <v>0</v>
      </c>
    </row>
    <row r="1747" spans="1:19" s="23" customFormat="1">
      <c r="A1747" s="130" t="s">
        <v>4118</v>
      </c>
      <c r="B1747" s="24" t="s">
        <v>17</v>
      </c>
      <c r="C1747" s="24" t="s">
        <v>326</v>
      </c>
      <c r="D1747" s="24">
        <v>3533490000</v>
      </c>
      <c r="E1747" s="21">
        <v>4019238279252</v>
      </c>
      <c r="F1747" s="24">
        <v>24525</v>
      </c>
      <c r="G1747" s="38" t="s">
        <v>51</v>
      </c>
      <c r="H1747" s="20">
        <v>92</v>
      </c>
      <c r="I1747" s="20" t="s">
        <v>30</v>
      </c>
      <c r="J1747" s="25" t="s">
        <v>330</v>
      </c>
      <c r="K1747" s="24" t="s">
        <v>330</v>
      </c>
      <c r="L1747" s="40" t="s">
        <v>5804</v>
      </c>
      <c r="M1747" s="24" t="s">
        <v>321</v>
      </c>
      <c r="N1747" s="24" t="s">
        <v>19</v>
      </c>
      <c r="O1747" s="26">
        <v>72</v>
      </c>
      <c r="P1747" s="67">
        <v>12350</v>
      </c>
      <c r="Q1747" s="21"/>
      <c r="R1747" s="22">
        <f t="shared" si="56"/>
        <v>0</v>
      </c>
      <c r="S1747" s="129">
        <f t="shared" si="57"/>
        <v>0</v>
      </c>
    </row>
    <row r="1748" spans="1:19" s="23" customFormat="1">
      <c r="A1748" s="130" t="s">
        <v>4118</v>
      </c>
      <c r="B1748" s="24" t="s">
        <v>17</v>
      </c>
      <c r="C1748" s="24" t="s">
        <v>326</v>
      </c>
      <c r="D1748" s="24">
        <v>3539050000</v>
      </c>
      <c r="E1748" s="21">
        <v>4019238640229</v>
      </c>
      <c r="F1748" s="24">
        <v>64640</v>
      </c>
      <c r="G1748" s="38" t="s">
        <v>51</v>
      </c>
      <c r="H1748" s="20">
        <v>92</v>
      </c>
      <c r="I1748" s="20" t="s">
        <v>30</v>
      </c>
      <c r="J1748" s="25" t="s">
        <v>330</v>
      </c>
      <c r="K1748" s="24" t="s">
        <v>330</v>
      </c>
      <c r="L1748" s="40" t="s">
        <v>5805</v>
      </c>
      <c r="M1748" s="24" t="s">
        <v>19</v>
      </c>
      <c r="N1748" s="24" t="s">
        <v>19</v>
      </c>
      <c r="O1748" s="26">
        <v>72</v>
      </c>
      <c r="P1748" s="67">
        <v>12340</v>
      </c>
      <c r="Q1748" s="21"/>
      <c r="R1748" s="22">
        <f t="shared" si="56"/>
        <v>0</v>
      </c>
      <c r="S1748" s="129">
        <f t="shared" si="57"/>
        <v>0</v>
      </c>
    </row>
    <row r="1749" spans="1:19" s="23" customFormat="1">
      <c r="A1749" s="130" t="s">
        <v>4118</v>
      </c>
      <c r="B1749" s="24" t="s">
        <v>17</v>
      </c>
      <c r="C1749" s="24" t="s">
        <v>326</v>
      </c>
      <c r="D1749" s="24">
        <v>3550270000</v>
      </c>
      <c r="E1749" s="21">
        <v>4019238751314</v>
      </c>
      <c r="F1749" s="24">
        <v>71899</v>
      </c>
      <c r="G1749" s="38" t="s">
        <v>51</v>
      </c>
      <c r="H1749" s="20">
        <v>92</v>
      </c>
      <c r="I1749" s="20" t="s">
        <v>30</v>
      </c>
      <c r="J1749" s="25" t="s">
        <v>330</v>
      </c>
      <c r="K1749" s="24" t="s">
        <v>330</v>
      </c>
      <c r="L1749" s="40" t="s">
        <v>5806</v>
      </c>
      <c r="M1749" s="24" t="s">
        <v>19</v>
      </c>
      <c r="N1749" s="24" t="s">
        <v>19</v>
      </c>
      <c r="O1749" s="26">
        <v>72</v>
      </c>
      <c r="P1749" s="67">
        <v>12330</v>
      </c>
      <c r="Q1749" s="21"/>
      <c r="R1749" s="22">
        <f t="shared" si="56"/>
        <v>0</v>
      </c>
      <c r="S1749" s="129">
        <f t="shared" si="57"/>
        <v>0</v>
      </c>
    </row>
    <row r="1750" spans="1:19" s="23" customFormat="1">
      <c r="A1750" s="130" t="s">
        <v>4118</v>
      </c>
      <c r="B1750" s="24" t="s">
        <v>17</v>
      </c>
      <c r="C1750" s="24" t="s">
        <v>326</v>
      </c>
      <c r="D1750" s="24">
        <v>3551200000</v>
      </c>
      <c r="E1750" s="21">
        <v>4019238792607</v>
      </c>
      <c r="F1750" s="24">
        <v>85999</v>
      </c>
      <c r="G1750" s="38" t="s">
        <v>51</v>
      </c>
      <c r="H1750" s="20">
        <v>92</v>
      </c>
      <c r="I1750" s="20" t="s">
        <v>18</v>
      </c>
      <c r="J1750" s="25" t="s">
        <v>330</v>
      </c>
      <c r="K1750" s="24" t="s">
        <v>330</v>
      </c>
      <c r="L1750" s="40" t="s">
        <v>5807</v>
      </c>
      <c r="M1750" s="24" t="s">
        <v>19</v>
      </c>
      <c r="N1750" s="24" t="s">
        <v>320</v>
      </c>
      <c r="O1750" s="26">
        <v>72</v>
      </c>
      <c r="P1750" s="67">
        <v>12110</v>
      </c>
      <c r="Q1750" s="21"/>
      <c r="R1750" s="22">
        <f t="shared" si="56"/>
        <v>0</v>
      </c>
      <c r="S1750" s="129">
        <f t="shared" si="57"/>
        <v>0</v>
      </c>
    </row>
    <row r="1751" spans="1:19" s="23" customFormat="1">
      <c r="A1751" s="130" t="s">
        <v>4118</v>
      </c>
      <c r="B1751" s="24" t="s">
        <v>17</v>
      </c>
      <c r="C1751" s="24" t="s">
        <v>326</v>
      </c>
      <c r="D1751" s="24">
        <v>3551890000</v>
      </c>
      <c r="E1751" s="21">
        <v>4019238004731</v>
      </c>
      <c r="F1751" s="24"/>
      <c r="G1751" s="38" t="s">
        <v>51</v>
      </c>
      <c r="H1751" s="20">
        <v>96</v>
      </c>
      <c r="I1751" s="20" t="s">
        <v>30</v>
      </c>
      <c r="J1751" s="25" t="s">
        <v>27</v>
      </c>
      <c r="K1751" s="24" t="s">
        <v>330</v>
      </c>
      <c r="L1751" s="40" t="s">
        <v>5808</v>
      </c>
      <c r="M1751" s="24" t="s">
        <v>19</v>
      </c>
      <c r="N1751" s="24" t="s">
        <v>321</v>
      </c>
      <c r="O1751" s="26">
        <v>72</v>
      </c>
      <c r="P1751" s="67">
        <v>12780</v>
      </c>
      <c r="Q1751" s="21"/>
      <c r="R1751" s="22">
        <f t="shared" si="56"/>
        <v>0</v>
      </c>
      <c r="S1751" s="129">
        <f t="shared" si="57"/>
        <v>0</v>
      </c>
    </row>
    <row r="1752" spans="1:19" s="23" customFormat="1">
      <c r="A1752" s="130" t="s">
        <v>4118</v>
      </c>
      <c r="B1752" s="24" t="s">
        <v>17</v>
      </c>
      <c r="C1752" s="24" t="s">
        <v>326</v>
      </c>
      <c r="D1752" s="24">
        <v>3551900000</v>
      </c>
      <c r="E1752" s="21">
        <v>4019238004724</v>
      </c>
      <c r="F1752" s="24">
        <v>96935</v>
      </c>
      <c r="G1752" s="38" t="s">
        <v>51</v>
      </c>
      <c r="H1752" s="20">
        <v>96</v>
      </c>
      <c r="I1752" s="20" t="s">
        <v>30</v>
      </c>
      <c r="J1752" s="25" t="s">
        <v>27</v>
      </c>
      <c r="K1752" s="24" t="s">
        <v>474</v>
      </c>
      <c r="L1752" s="40" t="s">
        <v>5809</v>
      </c>
      <c r="M1752" s="24" t="s">
        <v>321</v>
      </c>
      <c r="N1752" s="24" t="s">
        <v>321</v>
      </c>
      <c r="O1752" s="26">
        <v>72</v>
      </c>
      <c r="P1752" s="67">
        <v>14740</v>
      </c>
      <c r="Q1752" s="21"/>
      <c r="R1752" s="22">
        <f t="shared" si="56"/>
        <v>0</v>
      </c>
      <c r="S1752" s="129">
        <f t="shared" si="57"/>
        <v>0</v>
      </c>
    </row>
    <row r="1753" spans="1:19" s="23" customFormat="1">
      <c r="A1753" s="130" t="s">
        <v>4118</v>
      </c>
      <c r="B1753" s="24" t="s">
        <v>17</v>
      </c>
      <c r="C1753" s="24" t="s">
        <v>326</v>
      </c>
      <c r="D1753" s="24">
        <v>3553050000</v>
      </c>
      <c r="E1753" s="21">
        <v>4019238020229</v>
      </c>
      <c r="F1753" s="24">
        <v>108825</v>
      </c>
      <c r="G1753" s="38" t="s">
        <v>51</v>
      </c>
      <c r="H1753" s="20">
        <v>96</v>
      </c>
      <c r="I1753" s="20" t="s">
        <v>30</v>
      </c>
      <c r="J1753" s="25" t="s">
        <v>27</v>
      </c>
      <c r="K1753" s="24" t="s">
        <v>330</v>
      </c>
      <c r="L1753" s="40" t="s">
        <v>5810</v>
      </c>
      <c r="M1753" s="24" t="s">
        <v>19</v>
      </c>
      <c r="N1753" s="24" t="s">
        <v>19</v>
      </c>
      <c r="O1753" s="26">
        <v>72</v>
      </c>
      <c r="P1753" s="67">
        <v>12770</v>
      </c>
      <c r="Q1753" s="21"/>
      <c r="R1753" s="22">
        <f t="shared" si="56"/>
        <v>0</v>
      </c>
      <c r="S1753" s="129">
        <f t="shared" si="57"/>
        <v>0</v>
      </c>
    </row>
    <row r="1754" spans="1:19" s="23" customFormat="1">
      <c r="A1754" s="130" t="s">
        <v>4118</v>
      </c>
      <c r="B1754" s="24" t="s">
        <v>17</v>
      </c>
      <c r="C1754" s="24" t="s">
        <v>326</v>
      </c>
      <c r="D1754" s="24">
        <v>3553330000</v>
      </c>
      <c r="E1754" s="21">
        <v>4019238023329</v>
      </c>
      <c r="F1754" s="24">
        <v>108826</v>
      </c>
      <c r="G1754" s="38" t="s">
        <v>51</v>
      </c>
      <c r="H1754" s="20">
        <v>96</v>
      </c>
      <c r="I1754" s="20" t="s">
        <v>30</v>
      </c>
      <c r="J1754" s="25" t="s">
        <v>27</v>
      </c>
      <c r="K1754" s="24" t="s">
        <v>474</v>
      </c>
      <c r="L1754" s="40" t="s">
        <v>5811</v>
      </c>
      <c r="M1754" s="24" t="s">
        <v>19</v>
      </c>
      <c r="N1754" s="24" t="s">
        <v>19</v>
      </c>
      <c r="O1754" s="26">
        <v>72</v>
      </c>
      <c r="P1754" s="67">
        <v>14740</v>
      </c>
      <c r="Q1754" s="21"/>
      <c r="R1754" s="22">
        <f t="shared" si="56"/>
        <v>0</v>
      </c>
      <c r="S1754" s="129">
        <f t="shared" si="57"/>
        <v>0</v>
      </c>
    </row>
    <row r="1755" spans="1:19" s="23" customFormat="1">
      <c r="A1755" s="130" t="s">
        <v>4118</v>
      </c>
      <c r="B1755" s="24" t="s">
        <v>17</v>
      </c>
      <c r="C1755" s="24" t="s">
        <v>326</v>
      </c>
      <c r="D1755" s="24">
        <v>3554670000</v>
      </c>
      <c r="E1755" s="21">
        <v>4019238038231</v>
      </c>
      <c r="F1755" s="24">
        <v>138019</v>
      </c>
      <c r="G1755" s="38" t="s">
        <v>51</v>
      </c>
      <c r="H1755" s="20">
        <v>92</v>
      </c>
      <c r="I1755" s="20" t="s">
        <v>18</v>
      </c>
      <c r="J1755" s="25" t="s">
        <v>330</v>
      </c>
      <c r="K1755" s="24" t="s">
        <v>330</v>
      </c>
      <c r="L1755" s="40" t="s">
        <v>5812</v>
      </c>
      <c r="M1755" s="24" t="s">
        <v>19</v>
      </c>
      <c r="N1755" s="24" t="s">
        <v>320</v>
      </c>
      <c r="O1755" s="26">
        <v>70</v>
      </c>
      <c r="P1755" s="67">
        <v>12110</v>
      </c>
      <c r="Q1755" s="21"/>
      <c r="R1755" s="22">
        <f t="shared" si="56"/>
        <v>0</v>
      </c>
      <c r="S1755" s="129">
        <f t="shared" si="57"/>
        <v>0</v>
      </c>
    </row>
    <row r="1756" spans="1:19" s="23" customFormat="1">
      <c r="A1756" s="130" t="s">
        <v>4118</v>
      </c>
      <c r="B1756" s="24" t="s">
        <v>17</v>
      </c>
      <c r="C1756" s="24" t="s">
        <v>326</v>
      </c>
      <c r="D1756" s="24">
        <v>3556580000</v>
      </c>
      <c r="E1756" s="21">
        <v>4019238054071</v>
      </c>
      <c r="F1756" s="24">
        <v>130843</v>
      </c>
      <c r="G1756" s="38" t="s">
        <v>51</v>
      </c>
      <c r="H1756" s="20">
        <v>92</v>
      </c>
      <c r="I1756" s="20" t="s">
        <v>30</v>
      </c>
      <c r="J1756" s="25" t="s">
        <v>330</v>
      </c>
      <c r="K1756" s="24" t="s">
        <v>330</v>
      </c>
      <c r="L1756" s="40" t="s">
        <v>5813</v>
      </c>
      <c r="M1756" s="24" t="s">
        <v>19</v>
      </c>
      <c r="N1756" s="24" t="s">
        <v>320</v>
      </c>
      <c r="O1756" s="26">
        <v>71</v>
      </c>
      <c r="P1756" s="67">
        <v>12320</v>
      </c>
      <c r="Q1756" s="21"/>
      <c r="R1756" s="22">
        <f t="shared" si="56"/>
        <v>0</v>
      </c>
      <c r="S1756" s="129">
        <f t="shared" si="57"/>
        <v>0</v>
      </c>
    </row>
    <row r="1757" spans="1:19" s="23" customFormat="1">
      <c r="A1757" s="130" t="s">
        <v>4118</v>
      </c>
      <c r="B1757" s="24" t="s">
        <v>17</v>
      </c>
      <c r="C1757" s="24" t="s">
        <v>326</v>
      </c>
      <c r="D1757" s="24">
        <v>3551260000</v>
      </c>
      <c r="E1757" s="21">
        <v>4019238794823</v>
      </c>
      <c r="F1757" s="24">
        <v>108827</v>
      </c>
      <c r="G1757" s="38" t="s">
        <v>115</v>
      </c>
      <c r="H1757" s="20">
        <v>95</v>
      </c>
      <c r="I1757" s="20" t="s">
        <v>30</v>
      </c>
      <c r="J1757" s="25" t="s">
        <v>330</v>
      </c>
      <c r="K1757" s="24" t="s">
        <v>330</v>
      </c>
      <c r="L1757" s="40" t="s">
        <v>5814</v>
      </c>
      <c r="M1757" s="24" t="s">
        <v>19</v>
      </c>
      <c r="N1757" s="24" t="s">
        <v>320</v>
      </c>
      <c r="O1757" s="26">
        <v>72</v>
      </c>
      <c r="P1757" s="67">
        <v>15390</v>
      </c>
      <c r="Q1757" s="21"/>
      <c r="R1757" s="22">
        <f t="shared" si="56"/>
        <v>0</v>
      </c>
      <c r="S1757" s="129">
        <f t="shared" si="57"/>
        <v>0</v>
      </c>
    </row>
    <row r="1758" spans="1:19" s="23" customFormat="1">
      <c r="A1758" s="130" t="s">
        <v>4118</v>
      </c>
      <c r="B1758" s="24" t="s">
        <v>17</v>
      </c>
      <c r="C1758" s="24" t="s">
        <v>326</v>
      </c>
      <c r="D1758" s="24">
        <v>3554240000</v>
      </c>
      <c r="E1758" s="21">
        <v>4019238034349</v>
      </c>
      <c r="F1758" s="24"/>
      <c r="G1758" s="38" t="s">
        <v>115</v>
      </c>
      <c r="H1758" s="20">
        <v>95</v>
      </c>
      <c r="I1758" s="20" t="s">
        <v>30</v>
      </c>
      <c r="J1758" s="25"/>
      <c r="K1758" s="24" t="s">
        <v>330</v>
      </c>
      <c r="L1758" s="40" t="s">
        <v>5815</v>
      </c>
      <c r="M1758" s="24" t="s">
        <v>19</v>
      </c>
      <c r="N1758" s="24" t="s">
        <v>320</v>
      </c>
      <c r="O1758" s="26">
        <v>72</v>
      </c>
      <c r="P1758" s="67">
        <v>15440</v>
      </c>
      <c r="Q1758" s="21"/>
      <c r="R1758" s="22">
        <f t="shared" si="56"/>
        <v>0</v>
      </c>
      <c r="S1758" s="129">
        <f t="shared" si="57"/>
        <v>0</v>
      </c>
    </row>
    <row r="1759" spans="1:19" s="23" customFormat="1">
      <c r="A1759" s="130" t="s">
        <v>4118</v>
      </c>
      <c r="B1759" s="24" t="s">
        <v>17</v>
      </c>
      <c r="C1759" s="24" t="s">
        <v>326</v>
      </c>
      <c r="D1759" s="24">
        <v>3551190000</v>
      </c>
      <c r="E1759" s="21">
        <v>4019238792270</v>
      </c>
      <c r="F1759" s="24">
        <v>86002</v>
      </c>
      <c r="G1759" s="38" t="s">
        <v>2820</v>
      </c>
      <c r="H1759" s="20">
        <v>90</v>
      </c>
      <c r="I1759" s="20" t="s">
        <v>42</v>
      </c>
      <c r="J1759" s="25" t="s">
        <v>27</v>
      </c>
      <c r="K1759" s="24" t="s">
        <v>330</v>
      </c>
      <c r="L1759" s="40" t="s">
        <v>5816</v>
      </c>
      <c r="M1759" s="24" t="s">
        <v>19</v>
      </c>
      <c r="N1759" s="24" t="s">
        <v>320</v>
      </c>
      <c r="O1759" s="26">
        <v>72</v>
      </c>
      <c r="P1759" s="67">
        <v>20190</v>
      </c>
      <c r="Q1759" s="21"/>
      <c r="R1759" s="22">
        <f t="shared" si="56"/>
        <v>0</v>
      </c>
      <c r="S1759" s="129">
        <f t="shared" si="57"/>
        <v>0</v>
      </c>
    </row>
    <row r="1760" spans="1:19" s="23" customFormat="1">
      <c r="A1760" s="130" t="s">
        <v>4118</v>
      </c>
      <c r="B1760" s="24" t="s">
        <v>17</v>
      </c>
      <c r="C1760" s="24" t="s">
        <v>326</v>
      </c>
      <c r="D1760" s="24">
        <v>3530750000</v>
      </c>
      <c r="E1760" s="21">
        <v>4019238434040</v>
      </c>
      <c r="F1760" s="24">
        <v>36298</v>
      </c>
      <c r="G1760" s="38" t="s">
        <v>56</v>
      </c>
      <c r="H1760" s="20">
        <v>93</v>
      </c>
      <c r="I1760" s="20" t="s">
        <v>30</v>
      </c>
      <c r="J1760" s="25" t="s">
        <v>330</v>
      </c>
      <c r="K1760" s="24" t="s">
        <v>330</v>
      </c>
      <c r="L1760" s="40" t="s">
        <v>5817</v>
      </c>
      <c r="M1760" s="24" t="s">
        <v>321</v>
      </c>
      <c r="N1760" s="24" t="s">
        <v>19</v>
      </c>
      <c r="O1760" s="26">
        <v>72</v>
      </c>
      <c r="P1760" s="67">
        <v>16220</v>
      </c>
      <c r="Q1760" s="21"/>
      <c r="R1760" s="22">
        <f t="shared" si="56"/>
        <v>0</v>
      </c>
      <c r="S1760" s="129">
        <f t="shared" si="57"/>
        <v>0</v>
      </c>
    </row>
    <row r="1761" spans="1:19" s="23" customFormat="1">
      <c r="A1761" s="130" t="s">
        <v>4118</v>
      </c>
      <c r="B1761" s="24" t="s">
        <v>17</v>
      </c>
      <c r="C1761" s="24" t="s">
        <v>326</v>
      </c>
      <c r="D1761" s="24">
        <v>3538870000</v>
      </c>
      <c r="E1761" s="21">
        <v>4019238741469</v>
      </c>
      <c r="F1761" s="24">
        <v>71902</v>
      </c>
      <c r="G1761" s="38" t="s">
        <v>56</v>
      </c>
      <c r="H1761" s="20">
        <v>93</v>
      </c>
      <c r="I1761" s="20" t="s">
        <v>30</v>
      </c>
      <c r="J1761" s="25" t="s">
        <v>330</v>
      </c>
      <c r="K1761" s="24" t="s">
        <v>330</v>
      </c>
      <c r="L1761" s="40" t="s">
        <v>5818</v>
      </c>
      <c r="M1761" s="24" t="s">
        <v>19</v>
      </c>
      <c r="N1761" s="24" t="s">
        <v>320</v>
      </c>
      <c r="O1761" s="26">
        <v>72</v>
      </c>
      <c r="P1761" s="67">
        <v>16190</v>
      </c>
      <c r="Q1761" s="21"/>
      <c r="R1761" s="22">
        <f t="shared" si="56"/>
        <v>0</v>
      </c>
      <c r="S1761" s="129">
        <f t="shared" si="57"/>
        <v>0</v>
      </c>
    </row>
    <row r="1762" spans="1:19" s="23" customFormat="1">
      <c r="A1762" s="130" t="s">
        <v>4118</v>
      </c>
      <c r="B1762" s="24" t="s">
        <v>17</v>
      </c>
      <c r="C1762" s="24" t="s">
        <v>326</v>
      </c>
      <c r="D1762" s="24">
        <v>3539060000</v>
      </c>
      <c r="E1762" s="21">
        <v>4019238741452</v>
      </c>
      <c r="F1762" s="24">
        <v>77696</v>
      </c>
      <c r="G1762" s="38" t="s">
        <v>56</v>
      </c>
      <c r="H1762" s="20">
        <v>97</v>
      </c>
      <c r="I1762" s="20" t="s">
        <v>30</v>
      </c>
      <c r="J1762" s="25" t="s">
        <v>27</v>
      </c>
      <c r="K1762" s="24" t="s">
        <v>330</v>
      </c>
      <c r="L1762" s="40" t="s">
        <v>5819</v>
      </c>
      <c r="M1762" s="24" t="s">
        <v>19</v>
      </c>
      <c r="N1762" s="24" t="s">
        <v>320</v>
      </c>
      <c r="O1762" s="26">
        <v>72</v>
      </c>
      <c r="P1762" s="67">
        <v>16880</v>
      </c>
      <c r="Q1762" s="21"/>
      <c r="R1762" s="22">
        <f t="shared" si="56"/>
        <v>0</v>
      </c>
      <c r="S1762" s="129">
        <f t="shared" si="57"/>
        <v>0</v>
      </c>
    </row>
    <row r="1763" spans="1:19" s="23" customFormat="1">
      <c r="A1763" s="130" t="s">
        <v>4118</v>
      </c>
      <c r="B1763" s="24" t="s">
        <v>17</v>
      </c>
      <c r="C1763" s="24" t="s">
        <v>326</v>
      </c>
      <c r="D1763" s="24">
        <v>3551280000</v>
      </c>
      <c r="E1763" s="21">
        <v>4019238794809</v>
      </c>
      <c r="F1763" s="24">
        <v>130845</v>
      </c>
      <c r="G1763" s="38" t="s">
        <v>56</v>
      </c>
      <c r="H1763" s="20">
        <v>97</v>
      </c>
      <c r="I1763" s="20" t="s">
        <v>42</v>
      </c>
      <c r="J1763" s="25" t="s">
        <v>27</v>
      </c>
      <c r="K1763" s="24" t="s">
        <v>330</v>
      </c>
      <c r="L1763" s="40" t="s">
        <v>5820</v>
      </c>
      <c r="M1763" s="24" t="s">
        <v>19</v>
      </c>
      <c r="N1763" s="24" t="s">
        <v>320</v>
      </c>
      <c r="O1763" s="26">
        <v>72</v>
      </c>
      <c r="P1763" s="67">
        <v>19120</v>
      </c>
      <c r="Q1763" s="21"/>
      <c r="R1763" s="22">
        <f t="shared" si="56"/>
        <v>0</v>
      </c>
      <c r="S1763" s="129">
        <f t="shared" si="57"/>
        <v>0</v>
      </c>
    </row>
    <row r="1764" spans="1:19" s="23" customFormat="1">
      <c r="A1764" s="130" t="s">
        <v>4118</v>
      </c>
      <c r="B1764" s="24" t="s">
        <v>17</v>
      </c>
      <c r="C1764" s="24" t="s">
        <v>326</v>
      </c>
      <c r="D1764" s="24">
        <v>3530930000</v>
      </c>
      <c r="E1764" s="21">
        <v>4019238444872</v>
      </c>
      <c r="F1764" s="24">
        <v>31825</v>
      </c>
      <c r="G1764" s="38" t="s">
        <v>53</v>
      </c>
      <c r="H1764" s="20">
        <v>99</v>
      </c>
      <c r="I1764" s="20" t="s">
        <v>30</v>
      </c>
      <c r="J1764" s="25" t="s">
        <v>27</v>
      </c>
      <c r="K1764" s="24" t="s">
        <v>330</v>
      </c>
      <c r="L1764" s="40" t="s">
        <v>5821</v>
      </c>
      <c r="M1764" s="24" t="s">
        <v>19</v>
      </c>
      <c r="N1764" s="24" t="s">
        <v>19</v>
      </c>
      <c r="O1764" s="26">
        <v>72</v>
      </c>
      <c r="P1764" s="67">
        <v>15350</v>
      </c>
      <c r="Q1764" s="21"/>
      <c r="R1764" s="22">
        <f t="shared" si="56"/>
        <v>0</v>
      </c>
      <c r="S1764" s="129">
        <f t="shared" si="57"/>
        <v>0</v>
      </c>
    </row>
    <row r="1765" spans="1:19" s="23" customFormat="1">
      <c r="A1765" s="130" t="s">
        <v>4118</v>
      </c>
      <c r="B1765" s="24" t="s">
        <v>17</v>
      </c>
      <c r="C1765" s="24" t="s">
        <v>326</v>
      </c>
      <c r="D1765" s="24">
        <v>3539380000</v>
      </c>
      <c r="E1765" s="21">
        <v>4019238646511</v>
      </c>
      <c r="F1765" s="24">
        <v>63431</v>
      </c>
      <c r="G1765" s="38" t="s">
        <v>53</v>
      </c>
      <c r="H1765" s="20">
        <v>99</v>
      </c>
      <c r="I1765" s="20" t="s">
        <v>30</v>
      </c>
      <c r="J1765" s="25" t="s">
        <v>27</v>
      </c>
      <c r="K1765" s="24" t="s">
        <v>475</v>
      </c>
      <c r="L1765" s="40" t="s">
        <v>5822</v>
      </c>
      <c r="M1765" s="24" t="s">
        <v>321</v>
      </c>
      <c r="N1765" s="24" t="s">
        <v>19</v>
      </c>
      <c r="O1765" s="26">
        <v>72</v>
      </c>
      <c r="P1765" s="67">
        <v>16590</v>
      </c>
      <c r="Q1765" s="21"/>
      <c r="R1765" s="22">
        <f t="shared" si="56"/>
        <v>0</v>
      </c>
      <c r="S1765" s="129">
        <f t="shared" si="57"/>
        <v>0</v>
      </c>
    </row>
    <row r="1766" spans="1:19" s="23" customFormat="1">
      <c r="A1766" s="130" t="s">
        <v>4118</v>
      </c>
      <c r="B1766" s="24" t="s">
        <v>17</v>
      </c>
      <c r="C1766" s="24" t="s">
        <v>326</v>
      </c>
      <c r="D1766" s="24">
        <v>3556650000</v>
      </c>
      <c r="E1766" s="21">
        <v>4019238054101</v>
      </c>
      <c r="F1766" s="24">
        <v>130809</v>
      </c>
      <c r="G1766" s="38" t="s">
        <v>97</v>
      </c>
      <c r="H1766" s="20">
        <v>98</v>
      </c>
      <c r="I1766" s="20" t="s">
        <v>30</v>
      </c>
      <c r="J1766" s="25" t="s">
        <v>330</v>
      </c>
      <c r="K1766" s="24" t="s">
        <v>330</v>
      </c>
      <c r="L1766" s="40" t="s">
        <v>5823</v>
      </c>
      <c r="M1766" s="24" t="s">
        <v>19</v>
      </c>
      <c r="N1766" s="24" t="s">
        <v>320</v>
      </c>
      <c r="O1766" s="26">
        <v>71</v>
      </c>
      <c r="P1766" s="67">
        <v>14520</v>
      </c>
      <c r="Q1766" s="21"/>
      <c r="R1766" s="22">
        <f t="shared" si="56"/>
        <v>0</v>
      </c>
      <c r="S1766" s="129">
        <f t="shared" si="57"/>
        <v>0</v>
      </c>
    </row>
    <row r="1767" spans="1:19" s="23" customFormat="1">
      <c r="A1767" s="130" t="s">
        <v>4118</v>
      </c>
      <c r="B1767" s="24" t="s">
        <v>17</v>
      </c>
      <c r="C1767" s="24" t="s">
        <v>326</v>
      </c>
      <c r="D1767" s="24">
        <v>3556660000</v>
      </c>
      <c r="E1767" s="21">
        <v>4019238054095</v>
      </c>
      <c r="F1767" s="24">
        <v>138016</v>
      </c>
      <c r="G1767" s="38" t="s">
        <v>97</v>
      </c>
      <c r="H1767" s="20">
        <v>98</v>
      </c>
      <c r="I1767" s="20" t="s">
        <v>18</v>
      </c>
      <c r="J1767" s="25" t="s">
        <v>330</v>
      </c>
      <c r="K1767" s="24" t="s">
        <v>330</v>
      </c>
      <c r="L1767" s="40" t="s">
        <v>5824</v>
      </c>
      <c r="M1767" s="24" t="s">
        <v>19</v>
      </c>
      <c r="N1767" s="24" t="s">
        <v>320</v>
      </c>
      <c r="O1767" s="26">
        <v>71</v>
      </c>
      <c r="P1767" s="67">
        <v>14500</v>
      </c>
      <c r="Q1767" s="21"/>
      <c r="R1767" s="22">
        <f t="shared" si="56"/>
        <v>0</v>
      </c>
      <c r="S1767" s="129">
        <f t="shared" si="57"/>
        <v>0</v>
      </c>
    </row>
    <row r="1768" spans="1:19" s="23" customFormat="1">
      <c r="A1768" s="130" t="s">
        <v>4118</v>
      </c>
      <c r="B1768" s="24" t="s">
        <v>17</v>
      </c>
      <c r="C1768" s="24" t="s">
        <v>326</v>
      </c>
      <c r="D1768" s="24">
        <v>3556670000</v>
      </c>
      <c r="E1768" s="21">
        <v>4019238054088</v>
      </c>
      <c r="F1768" s="24">
        <v>130810</v>
      </c>
      <c r="G1768" s="38" t="s">
        <v>97</v>
      </c>
      <c r="H1768" s="20">
        <v>102</v>
      </c>
      <c r="I1768" s="20" t="s">
        <v>30</v>
      </c>
      <c r="J1768" s="25" t="s">
        <v>27</v>
      </c>
      <c r="K1768" s="24" t="s">
        <v>330</v>
      </c>
      <c r="L1768" s="40" t="s">
        <v>5825</v>
      </c>
      <c r="M1768" s="24" t="s">
        <v>19</v>
      </c>
      <c r="N1768" s="24" t="s">
        <v>320</v>
      </c>
      <c r="O1768" s="26">
        <v>71</v>
      </c>
      <c r="P1768" s="67">
        <v>15630</v>
      </c>
      <c r="Q1768" s="21"/>
      <c r="R1768" s="22">
        <f t="shared" si="56"/>
        <v>0</v>
      </c>
      <c r="S1768" s="129">
        <f t="shared" si="57"/>
        <v>0</v>
      </c>
    </row>
    <row r="1769" spans="1:19" s="23" customFormat="1">
      <c r="A1769" s="130" t="s">
        <v>4118</v>
      </c>
      <c r="B1769" s="24" t="s">
        <v>17</v>
      </c>
      <c r="C1769" s="24" t="s">
        <v>326</v>
      </c>
      <c r="D1769" s="24">
        <v>3531620000</v>
      </c>
      <c r="E1769" s="21">
        <v>4019238483611</v>
      </c>
      <c r="F1769" s="24">
        <v>55048</v>
      </c>
      <c r="G1769" s="38" t="s">
        <v>1552</v>
      </c>
      <c r="H1769" s="20">
        <v>92</v>
      </c>
      <c r="I1769" s="20" t="s">
        <v>30</v>
      </c>
      <c r="J1769" s="25" t="s">
        <v>330</v>
      </c>
      <c r="K1769" s="24" t="s">
        <v>330</v>
      </c>
      <c r="L1769" s="40" t="s">
        <v>5826</v>
      </c>
      <c r="M1769" s="24" t="s">
        <v>321</v>
      </c>
      <c r="N1769" s="24" t="s">
        <v>19</v>
      </c>
      <c r="O1769" s="26">
        <v>72</v>
      </c>
      <c r="P1769" s="67">
        <v>22830</v>
      </c>
      <c r="Q1769" s="21"/>
      <c r="R1769" s="22">
        <f t="shared" si="56"/>
        <v>0</v>
      </c>
      <c r="S1769" s="129">
        <f t="shared" si="57"/>
        <v>0</v>
      </c>
    </row>
    <row r="1770" spans="1:19" s="23" customFormat="1">
      <c r="A1770" s="130" t="s">
        <v>4118</v>
      </c>
      <c r="B1770" s="24" t="s">
        <v>17</v>
      </c>
      <c r="C1770" s="24" t="s">
        <v>326</v>
      </c>
      <c r="D1770" s="24">
        <v>3530760000</v>
      </c>
      <c r="E1770" s="21">
        <v>4019238434057</v>
      </c>
      <c r="F1770" s="24">
        <v>54541</v>
      </c>
      <c r="G1770" s="38" t="s">
        <v>57</v>
      </c>
      <c r="H1770" s="20">
        <v>95</v>
      </c>
      <c r="I1770" s="20" t="s">
        <v>30</v>
      </c>
      <c r="J1770" s="25" t="s">
        <v>330</v>
      </c>
      <c r="K1770" s="24" t="s">
        <v>330</v>
      </c>
      <c r="L1770" s="40" t="s">
        <v>5827</v>
      </c>
      <c r="M1770" s="24" t="s">
        <v>321</v>
      </c>
      <c r="N1770" s="24" t="s">
        <v>19</v>
      </c>
      <c r="O1770" s="26">
        <v>72</v>
      </c>
      <c r="P1770" s="67">
        <v>15860</v>
      </c>
      <c r="Q1770" s="21"/>
      <c r="R1770" s="22">
        <f t="shared" si="56"/>
        <v>0</v>
      </c>
      <c r="S1770" s="129">
        <f t="shared" si="57"/>
        <v>0</v>
      </c>
    </row>
    <row r="1771" spans="1:19" s="23" customFormat="1">
      <c r="A1771" s="130" t="s">
        <v>4118</v>
      </c>
      <c r="B1771" s="24" t="s">
        <v>17</v>
      </c>
      <c r="C1771" s="24" t="s">
        <v>326</v>
      </c>
      <c r="D1771" s="24">
        <v>3531200000</v>
      </c>
      <c r="E1771" s="21">
        <v>4019238449396</v>
      </c>
      <c r="F1771" s="24">
        <v>62985</v>
      </c>
      <c r="G1771" s="38" t="s">
        <v>57</v>
      </c>
      <c r="H1771" s="20">
        <v>99</v>
      </c>
      <c r="I1771" s="20" t="s">
        <v>30</v>
      </c>
      <c r="J1771" s="25" t="s">
        <v>27</v>
      </c>
      <c r="K1771" s="24" t="s">
        <v>330</v>
      </c>
      <c r="L1771" s="40" t="s">
        <v>5828</v>
      </c>
      <c r="M1771" s="24" t="s">
        <v>321</v>
      </c>
      <c r="N1771" s="24" t="s">
        <v>19</v>
      </c>
      <c r="O1771" s="26">
        <v>72</v>
      </c>
      <c r="P1771" s="67">
        <v>16020</v>
      </c>
      <c r="Q1771" s="21"/>
      <c r="R1771" s="22">
        <f t="shared" si="56"/>
        <v>0</v>
      </c>
      <c r="S1771" s="129">
        <f t="shared" si="57"/>
        <v>0</v>
      </c>
    </row>
    <row r="1772" spans="1:19" s="23" customFormat="1">
      <c r="A1772" s="130" t="s">
        <v>4118</v>
      </c>
      <c r="B1772" s="24" t="s">
        <v>17</v>
      </c>
      <c r="C1772" s="24" t="s">
        <v>326</v>
      </c>
      <c r="D1772" s="24">
        <v>3532000000</v>
      </c>
      <c r="E1772" s="21">
        <v>4019238520101</v>
      </c>
      <c r="F1772" s="24">
        <v>54317</v>
      </c>
      <c r="G1772" s="38" t="s">
        <v>57</v>
      </c>
      <c r="H1772" s="20">
        <v>95</v>
      </c>
      <c r="I1772" s="20" t="s">
        <v>30</v>
      </c>
      <c r="J1772" s="25" t="s">
        <v>330</v>
      </c>
      <c r="K1772" s="24" t="s">
        <v>330</v>
      </c>
      <c r="L1772" s="40" t="s">
        <v>5829</v>
      </c>
      <c r="M1772" s="24" t="s">
        <v>321</v>
      </c>
      <c r="N1772" s="24" t="s">
        <v>321</v>
      </c>
      <c r="O1772" s="26">
        <v>72</v>
      </c>
      <c r="P1772" s="67">
        <v>15840</v>
      </c>
      <c r="Q1772" s="21"/>
      <c r="R1772" s="22">
        <f t="shared" si="56"/>
        <v>0</v>
      </c>
      <c r="S1772" s="129">
        <f t="shared" si="57"/>
        <v>0</v>
      </c>
    </row>
    <row r="1773" spans="1:19" s="23" customFormat="1">
      <c r="A1773" s="130" t="s">
        <v>4118</v>
      </c>
      <c r="B1773" s="24" t="s">
        <v>17</v>
      </c>
      <c r="C1773" s="24" t="s">
        <v>326</v>
      </c>
      <c r="D1773" s="24">
        <v>3532010000</v>
      </c>
      <c r="E1773" s="21">
        <v>4019238520118</v>
      </c>
      <c r="F1773" s="24">
        <v>64649</v>
      </c>
      <c r="G1773" s="38" t="s">
        <v>57</v>
      </c>
      <c r="H1773" s="20">
        <v>95</v>
      </c>
      <c r="I1773" s="20" t="s">
        <v>30</v>
      </c>
      <c r="J1773" s="25" t="s">
        <v>330</v>
      </c>
      <c r="K1773" s="24" t="s">
        <v>474</v>
      </c>
      <c r="L1773" s="40" t="s">
        <v>5830</v>
      </c>
      <c r="M1773" s="24" t="s">
        <v>328</v>
      </c>
      <c r="N1773" s="24" t="s">
        <v>321</v>
      </c>
      <c r="O1773" s="26">
        <v>72</v>
      </c>
      <c r="P1773" s="67">
        <v>18470</v>
      </c>
      <c r="Q1773" s="21"/>
      <c r="R1773" s="22">
        <f t="shared" si="56"/>
        <v>0</v>
      </c>
      <c r="S1773" s="129">
        <f t="shared" si="57"/>
        <v>0</v>
      </c>
    </row>
    <row r="1774" spans="1:19" s="23" customFormat="1">
      <c r="A1774" s="130" t="s">
        <v>4118</v>
      </c>
      <c r="B1774" s="24" t="s">
        <v>17</v>
      </c>
      <c r="C1774" s="24" t="s">
        <v>326</v>
      </c>
      <c r="D1774" s="24">
        <v>3532070000</v>
      </c>
      <c r="E1774" s="21">
        <v>4019238523812</v>
      </c>
      <c r="F1774" s="24">
        <v>61051</v>
      </c>
      <c r="G1774" s="38" t="s">
        <v>57</v>
      </c>
      <c r="H1774" s="20">
        <v>95</v>
      </c>
      <c r="I1774" s="20" t="s">
        <v>30</v>
      </c>
      <c r="J1774" s="25" t="s">
        <v>330</v>
      </c>
      <c r="K1774" s="24" t="s">
        <v>330</v>
      </c>
      <c r="L1774" s="40" t="s">
        <v>5831</v>
      </c>
      <c r="M1774" s="24" t="s">
        <v>321</v>
      </c>
      <c r="N1774" s="24" t="s">
        <v>19</v>
      </c>
      <c r="O1774" s="26">
        <v>72</v>
      </c>
      <c r="P1774" s="67">
        <v>15860</v>
      </c>
      <c r="Q1774" s="21"/>
      <c r="R1774" s="22">
        <f t="shared" si="56"/>
        <v>0</v>
      </c>
      <c r="S1774" s="129">
        <f t="shared" si="57"/>
        <v>0</v>
      </c>
    </row>
    <row r="1775" spans="1:19" s="23" customFormat="1">
      <c r="A1775" s="130" t="s">
        <v>4118</v>
      </c>
      <c r="B1775" s="24" t="s">
        <v>17</v>
      </c>
      <c r="C1775" s="24" t="s">
        <v>326</v>
      </c>
      <c r="D1775" s="24">
        <v>3539080000</v>
      </c>
      <c r="E1775" s="21">
        <v>4019238640274</v>
      </c>
      <c r="F1775" s="24">
        <v>71912</v>
      </c>
      <c r="G1775" s="38" t="s">
        <v>57</v>
      </c>
      <c r="H1775" s="20">
        <v>95</v>
      </c>
      <c r="I1775" s="20" t="s">
        <v>30</v>
      </c>
      <c r="J1775" s="25" t="s">
        <v>330</v>
      </c>
      <c r="K1775" s="24" t="s">
        <v>474</v>
      </c>
      <c r="L1775" s="40" t="s">
        <v>5832</v>
      </c>
      <c r="M1775" s="24" t="s">
        <v>328</v>
      </c>
      <c r="N1775" s="24" t="s">
        <v>19</v>
      </c>
      <c r="O1775" s="26">
        <v>72</v>
      </c>
      <c r="P1775" s="67">
        <v>18460</v>
      </c>
      <c r="Q1775" s="21"/>
      <c r="R1775" s="22">
        <f t="shared" si="56"/>
        <v>0</v>
      </c>
      <c r="S1775" s="129">
        <f t="shared" si="57"/>
        <v>0</v>
      </c>
    </row>
    <row r="1776" spans="1:19" s="23" customFormat="1">
      <c r="A1776" s="130" t="s">
        <v>4118</v>
      </c>
      <c r="B1776" s="24" t="s">
        <v>17</v>
      </c>
      <c r="C1776" s="24" t="s">
        <v>326</v>
      </c>
      <c r="D1776" s="24">
        <v>3539200000</v>
      </c>
      <c r="E1776" s="21">
        <v>4019238641226</v>
      </c>
      <c r="F1776" s="24">
        <v>64648</v>
      </c>
      <c r="G1776" s="38" t="s">
        <v>57</v>
      </c>
      <c r="H1776" s="20">
        <v>99</v>
      </c>
      <c r="I1776" s="20" t="s">
        <v>30</v>
      </c>
      <c r="J1776" s="25" t="s">
        <v>27</v>
      </c>
      <c r="K1776" s="24" t="s">
        <v>330</v>
      </c>
      <c r="L1776" s="40" t="s">
        <v>5833</v>
      </c>
      <c r="M1776" s="24" t="s">
        <v>19</v>
      </c>
      <c r="N1776" s="24" t="s">
        <v>19</v>
      </c>
      <c r="O1776" s="26">
        <v>72</v>
      </c>
      <c r="P1776" s="67">
        <v>15970</v>
      </c>
      <c r="Q1776" s="21"/>
      <c r="R1776" s="22">
        <f t="shared" si="56"/>
        <v>0</v>
      </c>
      <c r="S1776" s="129">
        <f t="shared" si="57"/>
        <v>0</v>
      </c>
    </row>
    <row r="1777" spans="1:19" s="23" customFormat="1">
      <c r="A1777" s="130" t="s">
        <v>4118</v>
      </c>
      <c r="B1777" s="24" t="s">
        <v>17</v>
      </c>
      <c r="C1777" s="24" t="s">
        <v>326</v>
      </c>
      <c r="D1777" s="24">
        <v>3539210000</v>
      </c>
      <c r="E1777" s="21">
        <v>4019238641219</v>
      </c>
      <c r="F1777" s="24">
        <v>77510</v>
      </c>
      <c r="G1777" s="38" t="s">
        <v>57</v>
      </c>
      <c r="H1777" s="20">
        <v>95</v>
      </c>
      <c r="I1777" s="20" t="s">
        <v>30</v>
      </c>
      <c r="J1777" s="25" t="s">
        <v>330</v>
      </c>
      <c r="K1777" s="24" t="s">
        <v>330</v>
      </c>
      <c r="L1777" s="40" t="s">
        <v>5834</v>
      </c>
      <c r="M1777" s="24" t="s">
        <v>19</v>
      </c>
      <c r="N1777" s="24" t="s">
        <v>19</v>
      </c>
      <c r="O1777" s="26">
        <v>72</v>
      </c>
      <c r="P1777" s="67">
        <v>15810</v>
      </c>
      <c r="Q1777" s="21"/>
      <c r="R1777" s="22">
        <f t="shared" si="56"/>
        <v>0</v>
      </c>
      <c r="S1777" s="129">
        <f t="shared" si="57"/>
        <v>0</v>
      </c>
    </row>
    <row r="1778" spans="1:19" s="23" customFormat="1">
      <c r="A1778" s="130" t="s">
        <v>4118</v>
      </c>
      <c r="B1778" s="24" t="s">
        <v>17</v>
      </c>
      <c r="C1778" s="24" t="s">
        <v>326</v>
      </c>
      <c r="D1778" s="24">
        <v>3539220000</v>
      </c>
      <c r="E1778" s="21">
        <v>4019238641202</v>
      </c>
      <c r="F1778" s="24">
        <v>65904</v>
      </c>
      <c r="G1778" s="38" t="s">
        <v>57</v>
      </c>
      <c r="H1778" s="20">
        <v>99</v>
      </c>
      <c r="I1778" s="20" t="s">
        <v>42</v>
      </c>
      <c r="J1778" s="25" t="s">
        <v>27</v>
      </c>
      <c r="K1778" s="24" t="s">
        <v>330</v>
      </c>
      <c r="L1778" s="40" t="s">
        <v>5835</v>
      </c>
      <c r="M1778" s="24" t="s">
        <v>19</v>
      </c>
      <c r="N1778" s="24" t="s">
        <v>19</v>
      </c>
      <c r="O1778" s="26">
        <v>72</v>
      </c>
      <c r="P1778" s="67">
        <v>18520</v>
      </c>
      <c r="Q1778" s="21"/>
      <c r="R1778" s="22">
        <f t="shared" si="56"/>
        <v>0</v>
      </c>
      <c r="S1778" s="129">
        <f t="shared" si="57"/>
        <v>0</v>
      </c>
    </row>
    <row r="1779" spans="1:19" s="23" customFormat="1">
      <c r="A1779" s="130" t="s">
        <v>4118</v>
      </c>
      <c r="B1779" s="24" t="s">
        <v>17</v>
      </c>
      <c r="C1779" s="24" t="s">
        <v>326</v>
      </c>
      <c r="D1779" s="24">
        <v>3532080000</v>
      </c>
      <c r="E1779" s="21">
        <v>4019238524383</v>
      </c>
      <c r="F1779" s="24">
        <v>36295</v>
      </c>
      <c r="G1779" s="38" t="s">
        <v>1553</v>
      </c>
      <c r="H1779" s="20">
        <v>98</v>
      </c>
      <c r="I1779" s="20" t="s">
        <v>30</v>
      </c>
      <c r="J1779" s="25" t="s">
        <v>330</v>
      </c>
      <c r="K1779" s="24" t="s">
        <v>330</v>
      </c>
      <c r="L1779" s="40" t="s">
        <v>5836</v>
      </c>
      <c r="M1779" s="24" t="s">
        <v>321</v>
      </c>
      <c r="N1779" s="24" t="s">
        <v>19</v>
      </c>
      <c r="O1779" s="26">
        <v>72</v>
      </c>
      <c r="P1779" s="67">
        <v>17180</v>
      </c>
      <c r="Q1779" s="21"/>
      <c r="R1779" s="22">
        <f t="shared" si="56"/>
        <v>0</v>
      </c>
      <c r="S1779" s="129">
        <f t="shared" si="57"/>
        <v>0</v>
      </c>
    </row>
    <row r="1780" spans="1:19" s="23" customFormat="1">
      <c r="A1780" s="130" t="s">
        <v>4118</v>
      </c>
      <c r="B1780" s="24" t="s">
        <v>17</v>
      </c>
      <c r="C1780" s="24" t="s">
        <v>326</v>
      </c>
      <c r="D1780" s="24">
        <v>3551370000</v>
      </c>
      <c r="E1780" s="21">
        <v>4019238797312</v>
      </c>
      <c r="F1780" s="24"/>
      <c r="G1780" s="38" t="s">
        <v>1553</v>
      </c>
      <c r="H1780" s="20">
        <v>102</v>
      </c>
      <c r="I1780" s="20" t="s">
        <v>42</v>
      </c>
      <c r="J1780" s="25" t="s">
        <v>27</v>
      </c>
      <c r="K1780" s="24" t="s">
        <v>330</v>
      </c>
      <c r="L1780" s="40" t="s">
        <v>5837</v>
      </c>
      <c r="M1780" s="24" t="s">
        <v>19</v>
      </c>
      <c r="N1780" s="24" t="s">
        <v>320</v>
      </c>
      <c r="O1780" s="26">
        <v>72</v>
      </c>
      <c r="P1780" s="67">
        <v>18360</v>
      </c>
      <c r="Q1780" s="21"/>
      <c r="R1780" s="22">
        <f t="shared" si="56"/>
        <v>0</v>
      </c>
      <c r="S1780" s="129">
        <f t="shared" si="57"/>
        <v>0</v>
      </c>
    </row>
    <row r="1781" spans="1:19" s="23" customFormat="1">
      <c r="A1781" s="130" t="s">
        <v>4118</v>
      </c>
      <c r="B1781" s="24" t="s">
        <v>17</v>
      </c>
      <c r="C1781" s="24" t="s">
        <v>326</v>
      </c>
      <c r="D1781" s="24">
        <v>3553620000</v>
      </c>
      <c r="E1781" s="21">
        <v>4019238024753</v>
      </c>
      <c r="F1781" s="24">
        <v>111337</v>
      </c>
      <c r="G1781" s="38" t="s">
        <v>1553</v>
      </c>
      <c r="H1781" s="20">
        <v>98</v>
      </c>
      <c r="I1781" s="20" t="s">
        <v>30</v>
      </c>
      <c r="J1781" s="25" t="s">
        <v>330</v>
      </c>
      <c r="K1781" s="24" t="s">
        <v>330</v>
      </c>
      <c r="L1781" s="40" t="s">
        <v>5838</v>
      </c>
      <c r="M1781" s="24" t="s">
        <v>321</v>
      </c>
      <c r="N1781" s="24" t="s">
        <v>320</v>
      </c>
      <c r="O1781" s="26">
        <v>72</v>
      </c>
      <c r="P1781" s="67">
        <v>17170</v>
      </c>
      <c r="Q1781" s="21"/>
      <c r="R1781" s="22">
        <f t="shared" si="56"/>
        <v>0</v>
      </c>
      <c r="S1781" s="129">
        <f t="shared" si="57"/>
        <v>0</v>
      </c>
    </row>
    <row r="1782" spans="1:19" s="23" customFormat="1">
      <c r="A1782" s="130" t="s">
        <v>4118</v>
      </c>
      <c r="B1782" s="24" t="s">
        <v>17</v>
      </c>
      <c r="C1782" s="24" t="s">
        <v>326</v>
      </c>
      <c r="D1782" s="24">
        <v>3553010000</v>
      </c>
      <c r="E1782" s="21">
        <v>4019238016970</v>
      </c>
      <c r="F1782" s="24">
        <v>108820</v>
      </c>
      <c r="G1782" s="38" t="s">
        <v>4030</v>
      </c>
      <c r="H1782" s="20">
        <v>81</v>
      </c>
      <c r="I1782" s="20" t="s">
        <v>30</v>
      </c>
      <c r="J1782" s="25" t="s">
        <v>330</v>
      </c>
      <c r="K1782" s="24" t="s">
        <v>330</v>
      </c>
      <c r="L1782" s="40" t="s">
        <v>5401</v>
      </c>
      <c r="M1782" s="24" t="s">
        <v>321</v>
      </c>
      <c r="N1782" s="24" t="s">
        <v>320</v>
      </c>
      <c r="O1782" s="26">
        <v>72</v>
      </c>
      <c r="P1782" s="67">
        <v>13270</v>
      </c>
      <c r="Q1782" s="21"/>
      <c r="R1782" s="22">
        <f t="shared" si="56"/>
        <v>0</v>
      </c>
      <c r="S1782" s="129">
        <f t="shared" si="57"/>
        <v>0</v>
      </c>
    </row>
    <row r="1783" spans="1:19" s="23" customFormat="1">
      <c r="A1783" s="130" t="s">
        <v>4118</v>
      </c>
      <c r="B1783" s="24" t="s">
        <v>17</v>
      </c>
      <c r="C1783" s="24" t="s">
        <v>326</v>
      </c>
      <c r="D1783" s="24">
        <v>3534880000</v>
      </c>
      <c r="E1783" s="21">
        <v>4019238577006</v>
      </c>
      <c r="F1783" s="24">
        <v>71887</v>
      </c>
      <c r="G1783" s="38" t="s">
        <v>4031</v>
      </c>
      <c r="H1783" s="20">
        <v>88</v>
      </c>
      <c r="I1783" s="20" t="s">
        <v>30</v>
      </c>
      <c r="J1783" s="25" t="s">
        <v>330</v>
      </c>
      <c r="K1783" s="24" t="s">
        <v>330</v>
      </c>
      <c r="L1783" s="40" t="s">
        <v>5402</v>
      </c>
      <c r="M1783" s="24" t="s">
        <v>321</v>
      </c>
      <c r="N1783" s="24" t="s">
        <v>321</v>
      </c>
      <c r="O1783" s="26">
        <v>72</v>
      </c>
      <c r="P1783" s="67">
        <v>19170</v>
      </c>
      <c r="Q1783" s="21"/>
      <c r="R1783" s="22">
        <f t="shared" si="56"/>
        <v>0</v>
      </c>
      <c r="S1783" s="129">
        <f t="shared" si="57"/>
        <v>0</v>
      </c>
    </row>
    <row r="1784" spans="1:19" s="23" customFormat="1">
      <c r="A1784" s="130" t="s">
        <v>4118</v>
      </c>
      <c r="B1784" s="24" t="s">
        <v>17</v>
      </c>
      <c r="C1784" s="24" t="s">
        <v>326</v>
      </c>
      <c r="D1784" s="24">
        <v>3555170000</v>
      </c>
      <c r="E1784" s="21">
        <v>4019238039887</v>
      </c>
      <c r="F1784" s="24">
        <v>120333</v>
      </c>
      <c r="G1784" s="38" t="s">
        <v>1554</v>
      </c>
      <c r="H1784" s="20">
        <v>84</v>
      </c>
      <c r="I1784" s="20" t="s">
        <v>30</v>
      </c>
      <c r="J1784" s="25" t="s">
        <v>27</v>
      </c>
      <c r="K1784" s="24" t="s">
        <v>330</v>
      </c>
      <c r="L1784" s="40" t="s">
        <v>5403</v>
      </c>
      <c r="M1784" s="24" t="s">
        <v>321</v>
      </c>
      <c r="N1784" s="24" t="s">
        <v>320</v>
      </c>
      <c r="O1784" s="26">
        <v>72</v>
      </c>
      <c r="P1784" s="67">
        <v>19140</v>
      </c>
      <c r="Q1784" s="21"/>
      <c r="R1784" s="22">
        <f t="shared" si="56"/>
        <v>0</v>
      </c>
      <c r="S1784" s="129">
        <f t="shared" si="57"/>
        <v>0</v>
      </c>
    </row>
    <row r="1785" spans="1:19" s="23" customFormat="1">
      <c r="A1785" s="130" t="s">
        <v>4118</v>
      </c>
      <c r="B1785" s="24" t="s">
        <v>17</v>
      </c>
      <c r="C1785" s="24" t="s">
        <v>326</v>
      </c>
      <c r="D1785" s="24">
        <v>3539130000</v>
      </c>
      <c r="E1785" s="21">
        <v>4019238641257</v>
      </c>
      <c r="F1785" s="24">
        <v>64638</v>
      </c>
      <c r="G1785" s="38" t="s">
        <v>70</v>
      </c>
      <c r="H1785" s="20">
        <v>88</v>
      </c>
      <c r="I1785" s="20" t="s">
        <v>42</v>
      </c>
      <c r="J1785" s="25" t="s">
        <v>27</v>
      </c>
      <c r="K1785" s="24" t="s">
        <v>330</v>
      </c>
      <c r="L1785" s="40" t="s">
        <v>5404</v>
      </c>
      <c r="M1785" s="24" t="s">
        <v>19</v>
      </c>
      <c r="N1785" s="24" t="s">
        <v>19</v>
      </c>
      <c r="O1785" s="26">
        <v>72</v>
      </c>
      <c r="P1785" s="67">
        <v>19170</v>
      </c>
      <c r="Q1785" s="21"/>
      <c r="R1785" s="22">
        <f t="shared" si="56"/>
        <v>0</v>
      </c>
      <c r="S1785" s="129">
        <f t="shared" si="57"/>
        <v>0</v>
      </c>
    </row>
    <row r="1786" spans="1:19" s="23" customFormat="1">
      <c r="A1786" s="130" t="s">
        <v>4118</v>
      </c>
      <c r="B1786" s="24" t="s">
        <v>17</v>
      </c>
      <c r="C1786" s="24" t="s">
        <v>326</v>
      </c>
      <c r="D1786" s="24">
        <v>3550150000</v>
      </c>
      <c r="E1786" s="21">
        <v>4019238744101</v>
      </c>
      <c r="F1786" s="24">
        <v>85992</v>
      </c>
      <c r="G1786" s="38" t="s">
        <v>70</v>
      </c>
      <c r="H1786" s="20">
        <v>88</v>
      </c>
      <c r="I1786" s="20" t="s">
        <v>42</v>
      </c>
      <c r="J1786" s="25" t="s">
        <v>27</v>
      </c>
      <c r="K1786" s="24" t="s">
        <v>474</v>
      </c>
      <c r="L1786" s="40" t="s">
        <v>5405</v>
      </c>
      <c r="M1786" s="24" t="s">
        <v>321</v>
      </c>
      <c r="N1786" s="24" t="s">
        <v>19</v>
      </c>
      <c r="O1786" s="26">
        <v>72</v>
      </c>
      <c r="P1786" s="67">
        <v>22070</v>
      </c>
      <c r="Q1786" s="21"/>
      <c r="R1786" s="22">
        <f t="shared" si="56"/>
        <v>0</v>
      </c>
      <c r="S1786" s="129">
        <f t="shared" si="57"/>
        <v>0</v>
      </c>
    </row>
    <row r="1787" spans="1:19" s="23" customFormat="1">
      <c r="A1787" s="130" t="s">
        <v>4118</v>
      </c>
      <c r="B1787" s="24" t="s">
        <v>17</v>
      </c>
      <c r="C1787" s="24" t="s">
        <v>326</v>
      </c>
      <c r="D1787" s="24">
        <v>3531090000</v>
      </c>
      <c r="E1787" s="21">
        <v>4019238447668</v>
      </c>
      <c r="F1787" s="24">
        <v>36301</v>
      </c>
      <c r="G1787" s="38" t="s">
        <v>66</v>
      </c>
      <c r="H1787" s="20">
        <v>93</v>
      </c>
      <c r="I1787" s="20" t="s">
        <v>30</v>
      </c>
      <c r="J1787" s="25" t="s">
        <v>27</v>
      </c>
      <c r="K1787" s="24" t="s">
        <v>475</v>
      </c>
      <c r="L1787" s="40" t="s">
        <v>5406</v>
      </c>
      <c r="M1787" s="24" t="s">
        <v>328</v>
      </c>
      <c r="N1787" s="24" t="s">
        <v>19</v>
      </c>
      <c r="O1787" s="26">
        <v>72</v>
      </c>
      <c r="P1787" s="67">
        <v>18050</v>
      </c>
      <c r="Q1787" s="21"/>
      <c r="R1787" s="22">
        <f t="shared" si="56"/>
        <v>0</v>
      </c>
      <c r="S1787" s="129">
        <f t="shared" si="57"/>
        <v>0</v>
      </c>
    </row>
    <row r="1788" spans="1:19" s="23" customFormat="1">
      <c r="A1788" s="130" t="s">
        <v>4118</v>
      </c>
      <c r="B1788" s="24" t="s">
        <v>17</v>
      </c>
      <c r="C1788" s="24" t="s">
        <v>326</v>
      </c>
      <c r="D1788" s="24">
        <v>3531270000</v>
      </c>
      <c r="E1788" s="21">
        <v>4019238454239</v>
      </c>
      <c r="F1788" s="24"/>
      <c r="G1788" s="38" t="s">
        <v>66</v>
      </c>
      <c r="H1788" s="20">
        <v>93</v>
      </c>
      <c r="I1788" s="20" t="s">
        <v>30</v>
      </c>
      <c r="J1788" s="25" t="s">
        <v>27</v>
      </c>
      <c r="K1788" s="24" t="s">
        <v>330</v>
      </c>
      <c r="L1788" s="40" t="s">
        <v>5407</v>
      </c>
      <c r="M1788" s="24" t="s">
        <v>321</v>
      </c>
      <c r="N1788" s="24" t="s">
        <v>19</v>
      </c>
      <c r="O1788" s="26">
        <v>72</v>
      </c>
      <c r="P1788" s="67">
        <v>16690</v>
      </c>
      <c r="Q1788" s="21"/>
      <c r="R1788" s="22">
        <f t="shared" si="56"/>
        <v>0</v>
      </c>
      <c r="S1788" s="129">
        <f t="shared" si="57"/>
        <v>0</v>
      </c>
    </row>
    <row r="1789" spans="1:19" s="23" customFormat="1">
      <c r="A1789" s="130" t="s">
        <v>4118</v>
      </c>
      <c r="B1789" s="24" t="s">
        <v>17</v>
      </c>
      <c r="C1789" s="24" t="s">
        <v>326</v>
      </c>
      <c r="D1789" s="24">
        <v>3531970000</v>
      </c>
      <c r="E1789" s="21">
        <v>4019238520071</v>
      </c>
      <c r="F1789" s="24">
        <v>61636</v>
      </c>
      <c r="G1789" s="38" t="s">
        <v>66</v>
      </c>
      <c r="H1789" s="20">
        <v>89</v>
      </c>
      <c r="I1789" s="20" t="s">
        <v>30</v>
      </c>
      <c r="J1789" s="25" t="s">
        <v>330</v>
      </c>
      <c r="K1789" s="24" t="s">
        <v>474</v>
      </c>
      <c r="L1789" s="40" t="s">
        <v>5408</v>
      </c>
      <c r="M1789" s="24" t="s">
        <v>328</v>
      </c>
      <c r="N1789" s="24" t="s">
        <v>321</v>
      </c>
      <c r="O1789" s="26">
        <v>72</v>
      </c>
      <c r="P1789" s="67">
        <v>20680</v>
      </c>
      <c r="Q1789" s="21"/>
      <c r="R1789" s="22">
        <f t="shared" si="56"/>
        <v>0</v>
      </c>
      <c r="S1789" s="129">
        <f t="shared" si="57"/>
        <v>0</v>
      </c>
    </row>
    <row r="1790" spans="1:19" s="23" customFormat="1">
      <c r="A1790" s="130" t="s">
        <v>4118</v>
      </c>
      <c r="B1790" s="24" t="s">
        <v>17</v>
      </c>
      <c r="C1790" s="24" t="s">
        <v>326</v>
      </c>
      <c r="D1790" s="24">
        <v>3539150000</v>
      </c>
      <c r="E1790" s="21">
        <v>4019238641271</v>
      </c>
      <c r="F1790" s="24">
        <v>61041</v>
      </c>
      <c r="G1790" s="38" t="s">
        <v>66</v>
      </c>
      <c r="H1790" s="20">
        <v>93</v>
      </c>
      <c r="I1790" s="20" t="s">
        <v>30</v>
      </c>
      <c r="J1790" s="25" t="s">
        <v>27</v>
      </c>
      <c r="K1790" s="24" t="s">
        <v>330</v>
      </c>
      <c r="L1790" s="40" t="s">
        <v>5409</v>
      </c>
      <c r="M1790" s="24" t="s">
        <v>19</v>
      </c>
      <c r="N1790" s="24" t="s">
        <v>19</v>
      </c>
      <c r="O1790" s="26">
        <v>72</v>
      </c>
      <c r="P1790" s="67">
        <v>16670</v>
      </c>
      <c r="Q1790" s="21"/>
      <c r="R1790" s="22">
        <f t="shared" si="56"/>
        <v>0</v>
      </c>
      <c r="S1790" s="129">
        <f t="shared" si="57"/>
        <v>0</v>
      </c>
    </row>
    <row r="1791" spans="1:19" s="23" customFormat="1">
      <c r="A1791" s="130" t="s">
        <v>4118</v>
      </c>
      <c r="B1791" s="24" t="s">
        <v>17</v>
      </c>
      <c r="C1791" s="24" t="s">
        <v>326</v>
      </c>
      <c r="D1791" s="24">
        <v>3556540000</v>
      </c>
      <c r="E1791" s="21">
        <v>4019238054156</v>
      </c>
      <c r="F1791" s="24"/>
      <c r="G1791" s="38" t="s">
        <v>66</v>
      </c>
      <c r="H1791" s="20">
        <v>93</v>
      </c>
      <c r="I1791" s="20" t="s">
        <v>42</v>
      </c>
      <c r="J1791" s="25" t="s">
        <v>27</v>
      </c>
      <c r="K1791" s="24" t="s">
        <v>330</v>
      </c>
      <c r="L1791" s="40" t="s">
        <v>5410</v>
      </c>
      <c r="M1791" s="24" t="s">
        <v>19</v>
      </c>
      <c r="N1791" s="24" t="s">
        <v>320</v>
      </c>
      <c r="O1791" s="26">
        <v>71</v>
      </c>
      <c r="P1791" s="67">
        <v>17140</v>
      </c>
      <c r="Q1791" s="21"/>
      <c r="R1791" s="22">
        <f t="shared" si="56"/>
        <v>0</v>
      </c>
      <c r="S1791" s="129">
        <f t="shared" si="57"/>
        <v>0</v>
      </c>
    </row>
    <row r="1792" spans="1:19" s="23" customFormat="1">
      <c r="A1792" s="130" t="s">
        <v>4118</v>
      </c>
      <c r="B1792" s="24" t="s">
        <v>17</v>
      </c>
      <c r="C1792" s="24" t="s">
        <v>326</v>
      </c>
      <c r="D1792" s="24">
        <v>3556550000</v>
      </c>
      <c r="E1792" s="21">
        <v>4019238054149</v>
      </c>
      <c r="F1792" s="24">
        <v>130837</v>
      </c>
      <c r="G1792" s="38" t="s">
        <v>66</v>
      </c>
      <c r="H1792" s="20">
        <v>93</v>
      </c>
      <c r="I1792" s="20" t="s">
        <v>30</v>
      </c>
      <c r="J1792" s="25" t="s">
        <v>27</v>
      </c>
      <c r="K1792" s="24" t="s">
        <v>330</v>
      </c>
      <c r="L1792" s="40" t="s">
        <v>5411</v>
      </c>
      <c r="M1792" s="24" t="s">
        <v>19</v>
      </c>
      <c r="N1792" s="24" t="s">
        <v>320</v>
      </c>
      <c r="O1792" s="26">
        <v>71</v>
      </c>
      <c r="P1792" s="67">
        <v>16700</v>
      </c>
      <c r="Q1792" s="21"/>
      <c r="R1792" s="22">
        <f t="shared" si="56"/>
        <v>0</v>
      </c>
      <c r="S1792" s="129">
        <f t="shared" si="57"/>
        <v>0</v>
      </c>
    </row>
    <row r="1793" spans="1:19" s="23" customFormat="1">
      <c r="A1793" s="130" t="s">
        <v>4118</v>
      </c>
      <c r="B1793" s="24" t="s">
        <v>17</v>
      </c>
      <c r="C1793" s="24" t="s">
        <v>326</v>
      </c>
      <c r="D1793" s="24">
        <v>3531100000</v>
      </c>
      <c r="E1793" s="21">
        <v>4019238447729</v>
      </c>
      <c r="F1793" s="24">
        <v>33845</v>
      </c>
      <c r="G1793" s="38" t="s">
        <v>60</v>
      </c>
      <c r="H1793" s="20">
        <v>95</v>
      </c>
      <c r="I1793" s="20" t="s">
        <v>42</v>
      </c>
      <c r="J1793" s="25" t="s">
        <v>27</v>
      </c>
      <c r="K1793" s="24" t="s">
        <v>330</v>
      </c>
      <c r="L1793" s="40" t="s">
        <v>5412</v>
      </c>
      <c r="M1793" s="24" t="s">
        <v>321</v>
      </c>
      <c r="N1793" s="24" t="s">
        <v>19</v>
      </c>
      <c r="O1793" s="26">
        <v>72</v>
      </c>
      <c r="P1793" s="67">
        <v>19410</v>
      </c>
      <c r="Q1793" s="21"/>
      <c r="R1793" s="22">
        <f t="shared" si="56"/>
        <v>0</v>
      </c>
      <c r="S1793" s="129">
        <f t="shared" si="57"/>
        <v>0</v>
      </c>
    </row>
    <row r="1794" spans="1:19" s="23" customFormat="1">
      <c r="A1794" s="130" t="s">
        <v>4118</v>
      </c>
      <c r="B1794" s="24" t="s">
        <v>17</v>
      </c>
      <c r="C1794" s="24" t="s">
        <v>326</v>
      </c>
      <c r="D1794" s="24">
        <v>3550280000</v>
      </c>
      <c r="E1794" s="21">
        <v>4019238751321</v>
      </c>
      <c r="F1794" s="24">
        <v>108824</v>
      </c>
      <c r="G1794" s="38" t="s">
        <v>60</v>
      </c>
      <c r="H1794" s="20">
        <v>91</v>
      </c>
      <c r="I1794" s="20" t="s">
        <v>30</v>
      </c>
      <c r="J1794" s="25" t="s">
        <v>330</v>
      </c>
      <c r="K1794" s="24" t="s">
        <v>330</v>
      </c>
      <c r="L1794" s="40" t="s">
        <v>5413</v>
      </c>
      <c r="M1794" s="24" t="s">
        <v>19</v>
      </c>
      <c r="N1794" s="24" t="s">
        <v>320</v>
      </c>
      <c r="O1794" s="26">
        <v>72</v>
      </c>
      <c r="P1794" s="67">
        <v>18010</v>
      </c>
      <c r="Q1794" s="21"/>
      <c r="R1794" s="22">
        <f t="shared" si="56"/>
        <v>0</v>
      </c>
      <c r="S1794" s="129">
        <f t="shared" si="57"/>
        <v>0</v>
      </c>
    </row>
    <row r="1795" spans="1:19" s="23" customFormat="1">
      <c r="A1795" s="130" t="s">
        <v>4118</v>
      </c>
      <c r="B1795" s="24" t="s">
        <v>17</v>
      </c>
      <c r="C1795" s="24" t="s">
        <v>326</v>
      </c>
      <c r="D1795" s="24">
        <v>3551870000</v>
      </c>
      <c r="E1795" s="21">
        <v>4019238004717</v>
      </c>
      <c r="F1795" s="24">
        <v>102068</v>
      </c>
      <c r="G1795" s="38" t="s">
        <v>60</v>
      </c>
      <c r="H1795" s="20">
        <v>95</v>
      </c>
      <c r="I1795" s="20" t="s">
        <v>30</v>
      </c>
      <c r="J1795" s="25" t="s">
        <v>27</v>
      </c>
      <c r="K1795" s="24" t="s">
        <v>330</v>
      </c>
      <c r="L1795" s="40" t="s">
        <v>5414</v>
      </c>
      <c r="M1795" s="24" t="s">
        <v>19</v>
      </c>
      <c r="N1795" s="24" t="s">
        <v>321</v>
      </c>
      <c r="O1795" s="26">
        <v>72</v>
      </c>
      <c r="P1795" s="67">
        <v>18670</v>
      </c>
      <c r="Q1795" s="21"/>
      <c r="R1795" s="22">
        <f t="shared" si="56"/>
        <v>0</v>
      </c>
      <c r="S1795" s="129">
        <f t="shared" si="57"/>
        <v>0</v>
      </c>
    </row>
    <row r="1796" spans="1:19" s="23" customFormat="1">
      <c r="A1796" s="130" t="s">
        <v>4118</v>
      </c>
      <c r="B1796" s="24" t="s">
        <v>17</v>
      </c>
      <c r="C1796" s="24" t="s">
        <v>326</v>
      </c>
      <c r="D1796" s="24">
        <v>3551880000</v>
      </c>
      <c r="E1796" s="21">
        <v>4019238004748</v>
      </c>
      <c r="F1796" s="24">
        <v>96934</v>
      </c>
      <c r="G1796" s="38" t="s">
        <v>60</v>
      </c>
      <c r="H1796" s="20">
        <v>95</v>
      </c>
      <c r="I1796" s="20" t="s">
        <v>30</v>
      </c>
      <c r="J1796" s="25" t="s">
        <v>27</v>
      </c>
      <c r="K1796" s="24" t="s">
        <v>474</v>
      </c>
      <c r="L1796" s="40" t="s">
        <v>5415</v>
      </c>
      <c r="M1796" s="24" t="s">
        <v>321</v>
      </c>
      <c r="N1796" s="24" t="s">
        <v>19</v>
      </c>
      <c r="O1796" s="26">
        <v>72</v>
      </c>
      <c r="P1796" s="67">
        <v>23070</v>
      </c>
      <c r="Q1796" s="21"/>
      <c r="R1796" s="22">
        <f t="shared" si="56"/>
        <v>0</v>
      </c>
      <c r="S1796" s="129">
        <f t="shared" si="57"/>
        <v>0</v>
      </c>
    </row>
    <row r="1797" spans="1:19" s="23" customFormat="1">
      <c r="A1797" s="130" t="s">
        <v>4118</v>
      </c>
      <c r="B1797" s="24" t="s">
        <v>17</v>
      </c>
      <c r="C1797" s="24" t="s">
        <v>326</v>
      </c>
      <c r="D1797" s="24">
        <v>3556560000</v>
      </c>
      <c r="E1797" s="21">
        <v>4019238054132</v>
      </c>
      <c r="F1797" s="24">
        <v>130842</v>
      </c>
      <c r="G1797" s="38" t="s">
        <v>60</v>
      </c>
      <c r="H1797" s="20">
        <v>95</v>
      </c>
      <c r="I1797" s="20" t="s">
        <v>42</v>
      </c>
      <c r="J1797" s="25" t="s">
        <v>27</v>
      </c>
      <c r="K1797" s="24" t="s">
        <v>330</v>
      </c>
      <c r="L1797" s="40" t="s">
        <v>5416</v>
      </c>
      <c r="M1797" s="24" t="s">
        <v>19</v>
      </c>
      <c r="N1797" s="24" t="s">
        <v>320</v>
      </c>
      <c r="O1797" s="26">
        <v>71</v>
      </c>
      <c r="P1797" s="67">
        <v>19350</v>
      </c>
      <c r="Q1797" s="21"/>
      <c r="R1797" s="22">
        <f t="shared" si="56"/>
        <v>0</v>
      </c>
      <c r="S1797" s="129">
        <f t="shared" si="57"/>
        <v>0</v>
      </c>
    </row>
    <row r="1798" spans="1:19" s="23" customFormat="1">
      <c r="A1798" s="130" t="s">
        <v>4118</v>
      </c>
      <c r="B1798" s="24" t="s">
        <v>17</v>
      </c>
      <c r="C1798" s="24" t="s">
        <v>326</v>
      </c>
      <c r="D1798" s="24">
        <v>3556570000</v>
      </c>
      <c r="E1798" s="21">
        <v>4019238054125</v>
      </c>
      <c r="F1798" s="24">
        <v>130841</v>
      </c>
      <c r="G1798" s="38" t="s">
        <v>60</v>
      </c>
      <c r="H1798" s="20">
        <v>91</v>
      </c>
      <c r="I1798" s="20" t="s">
        <v>30</v>
      </c>
      <c r="J1798" s="25" t="s">
        <v>330</v>
      </c>
      <c r="K1798" s="24" t="s">
        <v>330</v>
      </c>
      <c r="L1798" s="40" t="s">
        <v>5417</v>
      </c>
      <c r="M1798" s="24" t="s">
        <v>19</v>
      </c>
      <c r="N1798" s="24" t="s">
        <v>320</v>
      </c>
      <c r="O1798" s="26">
        <v>71</v>
      </c>
      <c r="P1798" s="67">
        <v>18000</v>
      </c>
      <c r="Q1798" s="21"/>
      <c r="R1798" s="22">
        <f t="shared" si="56"/>
        <v>0</v>
      </c>
      <c r="S1798" s="129">
        <f t="shared" si="57"/>
        <v>0</v>
      </c>
    </row>
    <row r="1799" spans="1:19" s="23" customFormat="1">
      <c r="A1799" s="130" t="s">
        <v>4118</v>
      </c>
      <c r="B1799" s="24" t="s">
        <v>17</v>
      </c>
      <c r="C1799" s="24" t="s">
        <v>326</v>
      </c>
      <c r="D1799" s="24">
        <v>3554740000</v>
      </c>
      <c r="E1799" s="21">
        <v>4019238038163</v>
      </c>
      <c r="F1799" s="24"/>
      <c r="G1799" s="38" t="s">
        <v>118</v>
      </c>
      <c r="H1799" s="20">
        <v>97</v>
      </c>
      <c r="I1799" s="20" t="s">
        <v>30</v>
      </c>
      <c r="J1799" s="25" t="s">
        <v>27</v>
      </c>
      <c r="K1799" s="24" t="s">
        <v>330</v>
      </c>
      <c r="L1799" s="40" t="s">
        <v>5418</v>
      </c>
      <c r="M1799" s="24" t="s">
        <v>19</v>
      </c>
      <c r="N1799" s="24" t="s">
        <v>320</v>
      </c>
      <c r="O1799" s="26">
        <v>72</v>
      </c>
      <c r="P1799" s="67">
        <v>20130</v>
      </c>
      <c r="Q1799" s="21"/>
      <c r="R1799" s="22">
        <f t="shared" si="56"/>
        <v>0</v>
      </c>
      <c r="S1799" s="129">
        <f t="shared" si="57"/>
        <v>0</v>
      </c>
    </row>
    <row r="1800" spans="1:19" s="23" customFormat="1">
      <c r="A1800" s="130" t="s">
        <v>4118</v>
      </c>
      <c r="B1800" s="24" t="s">
        <v>17</v>
      </c>
      <c r="C1800" s="24" t="s">
        <v>326</v>
      </c>
      <c r="D1800" s="24">
        <v>3554260000</v>
      </c>
      <c r="E1800" s="21">
        <v>4019238034783</v>
      </c>
      <c r="F1800" s="24">
        <v>108828</v>
      </c>
      <c r="G1800" s="38" t="s">
        <v>4032</v>
      </c>
      <c r="H1800" s="20">
        <v>96</v>
      </c>
      <c r="I1800" s="20" t="s">
        <v>42</v>
      </c>
      <c r="J1800" s="25" t="s">
        <v>330</v>
      </c>
      <c r="K1800" s="24" t="s">
        <v>330</v>
      </c>
      <c r="L1800" s="40" t="s">
        <v>5419</v>
      </c>
      <c r="M1800" s="24" t="s">
        <v>19</v>
      </c>
      <c r="N1800" s="24" t="s">
        <v>320</v>
      </c>
      <c r="O1800" s="26">
        <v>72</v>
      </c>
      <c r="P1800" s="67">
        <v>18830</v>
      </c>
      <c r="Q1800" s="21"/>
      <c r="R1800" s="22">
        <f t="shared" si="56"/>
        <v>0</v>
      </c>
      <c r="S1800" s="129">
        <f t="shared" si="57"/>
        <v>0</v>
      </c>
    </row>
    <row r="1801" spans="1:19" s="23" customFormat="1">
      <c r="A1801" s="130" t="s">
        <v>4118</v>
      </c>
      <c r="B1801" s="24" t="s">
        <v>17</v>
      </c>
      <c r="C1801" s="24" t="s">
        <v>326</v>
      </c>
      <c r="D1801" s="24">
        <v>3551320000</v>
      </c>
      <c r="E1801" s="21">
        <v>4019238794779</v>
      </c>
      <c r="F1801" s="24">
        <v>96936</v>
      </c>
      <c r="G1801" s="38" t="s">
        <v>121</v>
      </c>
      <c r="H1801" s="20">
        <v>87</v>
      </c>
      <c r="I1801" s="20" t="s">
        <v>42</v>
      </c>
      <c r="J1801" s="25" t="s">
        <v>27</v>
      </c>
      <c r="K1801" s="24" t="s">
        <v>330</v>
      </c>
      <c r="L1801" s="40" t="s">
        <v>5420</v>
      </c>
      <c r="M1801" s="24" t="s">
        <v>321</v>
      </c>
      <c r="N1801" s="24" t="s">
        <v>320</v>
      </c>
      <c r="O1801" s="26">
        <v>72</v>
      </c>
      <c r="P1801" s="67">
        <v>19970</v>
      </c>
      <c r="Q1801" s="21"/>
      <c r="R1801" s="22">
        <f t="shared" ref="R1801:R1864" si="58">((P1801-(P1801*$R$6))*Q1801)</f>
        <v>0</v>
      </c>
      <c r="S1801" s="129">
        <f t="shared" ref="S1801:S1864" si="59">((P1801-(P1801*$R$6))*Q1801)*1.2</f>
        <v>0</v>
      </c>
    </row>
    <row r="1802" spans="1:19" s="23" customFormat="1">
      <c r="A1802" s="130" t="s">
        <v>4118</v>
      </c>
      <c r="B1802" s="24" t="s">
        <v>17</v>
      </c>
      <c r="C1802" s="24" t="s">
        <v>326</v>
      </c>
      <c r="D1802" s="24">
        <v>3539560000</v>
      </c>
      <c r="E1802" s="21">
        <v>4019238691603</v>
      </c>
      <c r="F1802" s="24">
        <v>111334</v>
      </c>
      <c r="G1802" s="38" t="s">
        <v>71</v>
      </c>
      <c r="H1802" s="20">
        <v>91</v>
      </c>
      <c r="I1802" s="20" t="s">
        <v>30</v>
      </c>
      <c r="J1802" s="25" t="s">
        <v>27</v>
      </c>
      <c r="K1802" s="24" t="s">
        <v>330</v>
      </c>
      <c r="L1802" s="40" t="s">
        <v>5421</v>
      </c>
      <c r="M1802" s="24" t="s">
        <v>19</v>
      </c>
      <c r="N1802" s="24" t="s">
        <v>19</v>
      </c>
      <c r="O1802" s="26">
        <v>72</v>
      </c>
      <c r="P1802" s="67">
        <v>19640</v>
      </c>
      <c r="Q1802" s="21"/>
      <c r="R1802" s="22">
        <f t="shared" si="58"/>
        <v>0</v>
      </c>
      <c r="S1802" s="129">
        <f t="shared" si="59"/>
        <v>0</v>
      </c>
    </row>
    <row r="1803" spans="1:19" s="23" customFormat="1">
      <c r="A1803" s="130" t="s">
        <v>4118</v>
      </c>
      <c r="B1803" s="24" t="s">
        <v>17</v>
      </c>
      <c r="C1803" s="24" t="s">
        <v>326</v>
      </c>
      <c r="D1803" s="24">
        <v>3539570000</v>
      </c>
      <c r="E1803" s="21">
        <v>4019238691597</v>
      </c>
      <c r="F1803" s="24">
        <v>64643</v>
      </c>
      <c r="G1803" s="38" t="s">
        <v>71</v>
      </c>
      <c r="H1803" s="20">
        <v>91</v>
      </c>
      <c r="I1803" s="20" t="s">
        <v>42</v>
      </c>
      <c r="J1803" s="25" t="s">
        <v>27</v>
      </c>
      <c r="K1803" s="24" t="s">
        <v>330</v>
      </c>
      <c r="L1803" s="40" t="s">
        <v>5422</v>
      </c>
      <c r="M1803" s="24" t="s">
        <v>19</v>
      </c>
      <c r="N1803" s="24" t="s">
        <v>19</v>
      </c>
      <c r="O1803" s="26">
        <v>72</v>
      </c>
      <c r="P1803" s="67">
        <v>19830</v>
      </c>
      <c r="Q1803" s="21"/>
      <c r="R1803" s="22">
        <f t="shared" si="58"/>
        <v>0</v>
      </c>
      <c r="S1803" s="129">
        <f t="shared" si="59"/>
        <v>0</v>
      </c>
    </row>
    <row r="1804" spans="1:19" s="23" customFormat="1">
      <c r="A1804" s="130" t="s">
        <v>4118</v>
      </c>
      <c r="B1804" s="24" t="s">
        <v>17</v>
      </c>
      <c r="C1804" s="24" t="s">
        <v>326</v>
      </c>
      <c r="D1804" s="24">
        <v>3539160000</v>
      </c>
      <c r="E1804" s="21">
        <v>4019238641288</v>
      </c>
      <c r="F1804" s="24">
        <v>61044</v>
      </c>
      <c r="G1804" s="38" t="s">
        <v>120</v>
      </c>
      <c r="H1804" s="20">
        <v>95</v>
      </c>
      <c r="I1804" s="20" t="s">
        <v>42</v>
      </c>
      <c r="J1804" s="25" t="s">
        <v>27</v>
      </c>
      <c r="K1804" s="24" t="s">
        <v>330</v>
      </c>
      <c r="L1804" s="40" t="s">
        <v>5423</v>
      </c>
      <c r="M1804" s="24" t="s">
        <v>19</v>
      </c>
      <c r="N1804" s="24" t="s">
        <v>19</v>
      </c>
      <c r="O1804" s="26">
        <v>72</v>
      </c>
      <c r="P1804" s="67">
        <v>18190</v>
      </c>
      <c r="Q1804" s="21"/>
      <c r="R1804" s="22">
        <f t="shared" si="58"/>
        <v>0</v>
      </c>
      <c r="S1804" s="129">
        <f t="shared" si="59"/>
        <v>0</v>
      </c>
    </row>
    <row r="1805" spans="1:19" s="23" customFormat="1">
      <c r="A1805" s="130" t="s">
        <v>4118</v>
      </c>
      <c r="B1805" s="24" t="s">
        <v>17</v>
      </c>
      <c r="C1805" s="24" t="s">
        <v>326</v>
      </c>
      <c r="D1805" s="24">
        <v>3551390000</v>
      </c>
      <c r="E1805" s="21">
        <v>4019238797428</v>
      </c>
      <c r="F1805" s="24">
        <v>103906</v>
      </c>
      <c r="G1805" s="38" t="s">
        <v>120</v>
      </c>
      <c r="H1805" s="20">
        <v>95</v>
      </c>
      <c r="I1805" s="20" t="s">
        <v>30</v>
      </c>
      <c r="J1805" s="25" t="s">
        <v>27</v>
      </c>
      <c r="K1805" s="24" t="s">
        <v>330</v>
      </c>
      <c r="L1805" s="40" t="s">
        <v>5424</v>
      </c>
      <c r="M1805" s="24" t="s">
        <v>19</v>
      </c>
      <c r="N1805" s="24" t="s">
        <v>320</v>
      </c>
      <c r="O1805" s="26">
        <v>72</v>
      </c>
      <c r="P1805" s="67">
        <v>18110</v>
      </c>
      <c r="Q1805" s="21"/>
      <c r="R1805" s="22">
        <f t="shared" si="58"/>
        <v>0</v>
      </c>
      <c r="S1805" s="129">
        <f t="shared" si="59"/>
        <v>0</v>
      </c>
    </row>
    <row r="1806" spans="1:19" s="23" customFormat="1">
      <c r="A1806" s="130" t="s">
        <v>4118</v>
      </c>
      <c r="B1806" s="24" t="s">
        <v>17</v>
      </c>
      <c r="C1806" s="24" t="s">
        <v>326</v>
      </c>
      <c r="D1806" s="24">
        <v>3556980000</v>
      </c>
      <c r="E1806" s="21">
        <v>4019238054774</v>
      </c>
      <c r="F1806" s="24"/>
      <c r="G1806" s="38" t="s">
        <v>120</v>
      </c>
      <c r="H1806" s="20">
        <v>95</v>
      </c>
      <c r="I1806" s="20" t="s">
        <v>30</v>
      </c>
      <c r="J1806" s="25" t="s">
        <v>27</v>
      </c>
      <c r="K1806" s="24" t="s">
        <v>330</v>
      </c>
      <c r="L1806" s="40" t="s">
        <v>5425</v>
      </c>
      <c r="M1806" s="24" t="s">
        <v>19</v>
      </c>
      <c r="N1806" s="24" t="s">
        <v>320</v>
      </c>
      <c r="O1806" s="26">
        <v>71</v>
      </c>
      <c r="P1806" s="67">
        <v>18110</v>
      </c>
      <c r="Q1806" s="21"/>
      <c r="R1806" s="22">
        <f t="shared" si="58"/>
        <v>0</v>
      </c>
      <c r="S1806" s="129">
        <f t="shared" si="59"/>
        <v>0</v>
      </c>
    </row>
    <row r="1807" spans="1:19" s="23" customFormat="1">
      <c r="A1807" s="130" t="s">
        <v>4118</v>
      </c>
      <c r="B1807" s="24" t="s">
        <v>17</v>
      </c>
      <c r="C1807" s="24" t="s">
        <v>326</v>
      </c>
      <c r="D1807" s="24">
        <v>3556990000</v>
      </c>
      <c r="E1807" s="21">
        <v>4019238054767</v>
      </c>
      <c r="F1807" s="24">
        <v>138020</v>
      </c>
      <c r="G1807" s="38" t="s">
        <v>120</v>
      </c>
      <c r="H1807" s="20">
        <v>95</v>
      </c>
      <c r="I1807" s="20" t="s">
        <v>42</v>
      </c>
      <c r="J1807" s="25" t="s">
        <v>27</v>
      </c>
      <c r="K1807" s="24" t="s">
        <v>330</v>
      </c>
      <c r="L1807" s="40" t="s">
        <v>5426</v>
      </c>
      <c r="M1807" s="24" t="s">
        <v>19</v>
      </c>
      <c r="N1807" s="24" t="s">
        <v>320</v>
      </c>
      <c r="O1807" s="26">
        <v>71</v>
      </c>
      <c r="P1807" s="67">
        <v>18220</v>
      </c>
      <c r="Q1807" s="21"/>
      <c r="R1807" s="22">
        <f t="shared" si="58"/>
        <v>0</v>
      </c>
      <c r="S1807" s="129">
        <f t="shared" si="59"/>
        <v>0</v>
      </c>
    </row>
    <row r="1808" spans="1:19" s="23" customFormat="1">
      <c r="A1808" s="130" t="s">
        <v>4118</v>
      </c>
      <c r="B1808" s="24" t="s">
        <v>17</v>
      </c>
      <c r="C1808" s="24" t="s">
        <v>326</v>
      </c>
      <c r="D1808" s="24">
        <v>3539170000</v>
      </c>
      <c r="E1808" s="21">
        <v>4019238641295</v>
      </c>
      <c r="F1808" s="24">
        <v>62729</v>
      </c>
      <c r="G1808" s="38" t="s">
        <v>61</v>
      </c>
      <c r="H1808" s="20">
        <v>98</v>
      </c>
      <c r="I1808" s="20" t="s">
        <v>42</v>
      </c>
      <c r="J1808" s="25" t="s">
        <v>27</v>
      </c>
      <c r="K1808" s="24" t="s">
        <v>330</v>
      </c>
      <c r="L1808" s="40" t="s">
        <v>5427</v>
      </c>
      <c r="M1808" s="24" t="s">
        <v>19</v>
      </c>
      <c r="N1808" s="24" t="s">
        <v>19</v>
      </c>
      <c r="O1808" s="26">
        <v>72</v>
      </c>
      <c r="P1808" s="67">
        <v>19420</v>
      </c>
      <c r="Q1808" s="21"/>
      <c r="R1808" s="22">
        <f t="shared" si="58"/>
        <v>0</v>
      </c>
      <c r="S1808" s="129">
        <f t="shared" si="59"/>
        <v>0</v>
      </c>
    </row>
    <row r="1809" spans="1:19" s="23" customFormat="1">
      <c r="A1809" s="130" t="s">
        <v>4118</v>
      </c>
      <c r="B1809" s="24" t="s">
        <v>17</v>
      </c>
      <c r="C1809" s="24" t="s">
        <v>326</v>
      </c>
      <c r="D1809" s="24">
        <v>3550460000</v>
      </c>
      <c r="E1809" s="21">
        <v>4019238775259</v>
      </c>
      <c r="F1809" s="24">
        <v>111335</v>
      </c>
      <c r="G1809" s="38" t="s">
        <v>61</v>
      </c>
      <c r="H1809" s="20">
        <v>94</v>
      </c>
      <c r="I1809" s="20" t="s">
        <v>30</v>
      </c>
      <c r="J1809" s="25" t="s">
        <v>330</v>
      </c>
      <c r="K1809" s="24" t="s">
        <v>330</v>
      </c>
      <c r="L1809" s="40" t="s">
        <v>5428</v>
      </c>
      <c r="M1809" s="24" t="s">
        <v>19</v>
      </c>
      <c r="N1809" s="24" t="s">
        <v>19</v>
      </c>
      <c r="O1809" s="26">
        <v>72</v>
      </c>
      <c r="P1809" s="67">
        <v>19060</v>
      </c>
      <c r="Q1809" s="21"/>
      <c r="R1809" s="22">
        <f t="shared" si="58"/>
        <v>0</v>
      </c>
      <c r="S1809" s="129">
        <f t="shared" si="59"/>
        <v>0</v>
      </c>
    </row>
    <row r="1810" spans="1:19" s="23" customFormat="1">
      <c r="A1810" s="130" t="s">
        <v>4118</v>
      </c>
      <c r="B1810" s="24" t="s">
        <v>17</v>
      </c>
      <c r="C1810" s="24" t="s">
        <v>326</v>
      </c>
      <c r="D1810" s="24">
        <v>3556590000</v>
      </c>
      <c r="E1810" s="21">
        <v>4019238054064</v>
      </c>
      <c r="F1810" s="24">
        <v>130848</v>
      </c>
      <c r="G1810" s="38" t="s">
        <v>61</v>
      </c>
      <c r="H1810" s="20">
        <v>98</v>
      </c>
      <c r="I1810" s="20" t="s">
        <v>42</v>
      </c>
      <c r="J1810" s="25" t="s">
        <v>27</v>
      </c>
      <c r="K1810" s="24" t="s">
        <v>330</v>
      </c>
      <c r="L1810" s="40" t="s">
        <v>5429</v>
      </c>
      <c r="M1810" s="24" t="s">
        <v>320</v>
      </c>
      <c r="N1810" s="24" t="s">
        <v>320</v>
      </c>
      <c r="O1810" s="26">
        <v>71</v>
      </c>
      <c r="P1810" s="67">
        <v>19420</v>
      </c>
      <c r="Q1810" s="21"/>
      <c r="R1810" s="22">
        <f t="shared" si="58"/>
        <v>0</v>
      </c>
      <c r="S1810" s="129">
        <f t="shared" si="59"/>
        <v>0</v>
      </c>
    </row>
    <row r="1811" spans="1:19" s="23" customFormat="1">
      <c r="A1811" s="130" t="s">
        <v>4118</v>
      </c>
      <c r="B1811" s="24" t="s">
        <v>17</v>
      </c>
      <c r="C1811" s="24" t="s">
        <v>326</v>
      </c>
      <c r="D1811" s="24">
        <v>3556600000</v>
      </c>
      <c r="E1811" s="21">
        <v>4019238054057</v>
      </c>
      <c r="F1811" s="24">
        <v>130846</v>
      </c>
      <c r="G1811" s="38" t="s">
        <v>61</v>
      </c>
      <c r="H1811" s="20">
        <v>94</v>
      </c>
      <c r="I1811" s="20" t="s">
        <v>30</v>
      </c>
      <c r="J1811" s="25" t="s">
        <v>330</v>
      </c>
      <c r="K1811" s="24" t="s">
        <v>330</v>
      </c>
      <c r="L1811" s="40" t="s">
        <v>5430</v>
      </c>
      <c r="M1811" s="24" t="s">
        <v>19</v>
      </c>
      <c r="N1811" s="24" t="s">
        <v>320</v>
      </c>
      <c r="O1811" s="26">
        <v>71</v>
      </c>
      <c r="P1811" s="67">
        <v>19060</v>
      </c>
      <c r="Q1811" s="21"/>
      <c r="R1811" s="22">
        <f t="shared" si="58"/>
        <v>0</v>
      </c>
      <c r="S1811" s="129">
        <f t="shared" si="59"/>
        <v>0</v>
      </c>
    </row>
    <row r="1812" spans="1:19" s="23" customFormat="1">
      <c r="A1812" s="130" t="s">
        <v>4118</v>
      </c>
      <c r="B1812" s="24" t="s">
        <v>17</v>
      </c>
      <c r="C1812" s="24" t="s">
        <v>326</v>
      </c>
      <c r="D1812" s="24">
        <v>3556610000</v>
      </c>
      <c r="E1812" s="21">
        <v>4019238054040</v>
      </c>
      <c r="F1812" s="24">
        <v>130849</v>
      </c>
      <c r="G1812" s="38" t="s">
        <v>61</v>
      </c>
      <c r="H1812" s="20">
        <v>94</v>
      </c>
      <c r="I1812" s="20" t="s">
        <v>30</v>
      </c>
      <c r="J1812" s="25" t="s">
        <v>330</v>
      </c>
      <c r="K1812" s="24" t="s">
        <v>475</v>
      </c>
      <c r="L1812" s="40" t="s">
        <v>5431</v>
      </c>
      <c r="M1812" s="24" t="s">
        <v>19</v>
      </c>
      <c r="N1812" s="24" t="s">
        <v>320</v>
      </c>
      <c r="O1812" s="26">
        <v>71</v>
      </c>
      <c r="P1812" s="67">
        <v>20540</v>
      </c>
      <c r="Q1812" s="21"/>
      <c r="R1812" s="22">
        <f t="shared" si="58"/>
        <v>0</v>
      </c>
      <c r="S1812" s="129">
        <f t="shared" si="59"/>
        <v>0</v>
      </c>
    </row>
    <row r="1813" spans="1:19" s="23" customFormat="1">
      <c r="A1813" s="130" t="s">
        <v>4118</v>
      </c>
      <c r="B1813" s="24" t="s">
        <v>17</v>
      </c>
      <c r="C1813" s="24" t="s">
        <v>326</v>
      </c>
      <c r="D1813" s="24">
        <v>3556620000</v>
      </c>
      <c r="E1813" s="21">
        <v>4019238054118</v>
      </c>
      <c r="F1813" s="24">
        <v>130847</v>
      </c>
      <c r="G1813" s="38" t="s">
        <v>61</v>
      </c>
      <c r="H1813" s="20">
        <v>98</v>
      </c>
      <c r="I1813" s="20" t="s">
        <v>30</v>
      </c>
      <c r="J1813" s="25" t="s">
        <v>27</v>
      </c>
      <c r="K1813" s="24" t="s">
        <v>330</v>
      </c>
      <c r="L1813" s="40" t="s">
        <v>5432</v>
      </c>
      <c r="M1813" s="24" t="s">
        <v>320</v>
      </c>
      <c r="N1813" s="24" t="s">
        <v>320</v>
      </c>
      <c r="O1813" s="26">
        <v>71</v>
      </c>
      <c r="P1813" s="67">
        <v>19240</v>
      </c>
      <c r="Q1813" s="21"/>
      <c r="R1813" s="22">
        <f t="shared" si="58"/>
        <v>0</v>
      </c>
      <c r="S1813" s="129">
        <f t="shared" si="59"/>
        <v>0</v>
      </c>
    </row>
    <row r="1814" spans="1:19" s="23" customFormat="1">
      <c r="A1814" s="130" t="s">
        <v>4118</v>
      </c>
      <c r="B1814" s="24" t="s">
        <v>17</v>
      </c>
      <c r="C1814" s="24" t="s">
        <v>326</v>
      </c>
      <c r="D1814" s="24">
        <v>3532060000</v>
      </c>
      <c r="E1814" s="21">
        <v>4019238523805</v>
      </c>
      <c r="F1814" s="24">
        <v>61045</v>
      </c>
      <c r="G1814" s="38" t="s">
        <v>59</v>
      </c>
      <c r="H1814" s="20">
        <v>96</v>
      </c>
      <c r="I1814" s="20" t="s">
        <v>30</v>
      </c>
      <c r="J1814" s="25" t="s">
        <v>330</v>
      </c>
      <c r="K1814" s="24" t="s">
        <v>330</v>
      </c>
      <c r="L1814" s="40" t="s">
        <v>5433</v>
      </c>
      <c r="M1814" s="24" t="s">
        <v>321</v>
      </c>
      <c r="N1814" s="24" t="s">
        <v>19</v>
      </c>
      <c r="O1814" s="26">
        <v>72</v>
      </c>
      <c r="P1814" s="67">
        <v>16950</v>
      </c>
      <c r="Q1814" s="21"/>
      <c r="R1814" s="22">
        <f t="shared" si="58"/>
        <v>0</v>
      </c>
      <c r="S1814" s="129">
        <f t="shared" si="59"/>
        <v>0</v>
      </c>
    </row>
    <row r="1815" spans="1:19" s="23" customFormat="1">
      <c r="A1815" s="130" t="s">
        <v>4118</v>
      </c>
      <c r="B1815" s="24" t="s">
        <v>17</v>
      </c>
      <c r="C1815" s="24" t="s">
        <v>326</v>
      </c>
      <c r="D1815" s="24">
        <v>3556630000</v>
      </c>
      <c r="E1815" s="21">
        <v>4019238054187</v>
      </c>
      <c r="F1815" s="24">
        <v>130808</v>
      </c>
      <c r="G1815" s="38" t="s">
        <v>59</v>
      </c>
      <c r="H1815" s="20">
        <v>100</v>
      </c>
      <c r="I1815" s="20" t="s">
        <v>42</v>
      </c>
      <c r="J1815" s="25" t="s">
        <v>27</v>
      </c>
      <c r="K1815" s="24" t="s">
        <v>330</v>
      </c>
      <c r="L1815" s="40" t="s">
        <v>5434</v>
      </c>
      <c r="M1815" s="24" t="s">
        <v>320</v>
      </c>
      <c r="N1815" s="24" t="s">
        <v>320</v>
      </c>
      <c r="O1815" s="26">
        <v>71</v>
      </c>
      <c r="P1815" s="67">
        <v>20100</v>
      </c>
      <c r="Q1815" s="21"/>
      <c r="R1815" s="22">
        <f t="shared" si="58"/>
        <v>0</v>
      </c>
      <c r="S1815" s="129">
        <f t="shared" si="59"/>
        <v>0</v>
      </c>
    </row>
    <row r="1816" spans="1:19" s="23" customFormat="1">
      <c r="A1816" s="130" t="s">
        <v>4118</v>
      </c>
      <c r="B1816" s="24" t="s">
        <v>17</v>
      </c>
      <c r="C1816" s="24" t="s">
        <v>326</v>
      </c>
      <c r="D1816" s="24">
        <v>3556640000</v>
      </c>
      <c r="E1816" s="21">
        <v>4019238054170</v>
      </c>
      <c r="F1816" s="24">
        <v>130807</v>
      </c>
      <c r="G1816" s="38" t="s">
        <v>59</v>
      </c>
      <c r="H1816" s="20">
        <v>96</v>
      </c>
      <c r="I1816" s="20" t="s">
        <v>30</v>
      </c>
      <c r="J1816" s="25" t="s">
        <v>330</v>
      </c>
      <c r="K1816" s="24" t="s">
        <v>330</v>
      </c>
      <c r="L1816" s="40" t="s">
        <v>5435</v>
      </c>
      <c r="M1816" s="24" t="s">
        <v>19</v>
      </c>
      <c r="N1816" s="24" t="s">
        <v>320</v>
      </c>
      <c r="O1816" s="26">
        <v>71</v>
      </c>
      <c r="P1816" s="67">
        <v>16920</v>
      </c>
      <c r="Q1816" s="21"/>
      <c r="R1816" s="22">
        <f t="shared" si="58"/>
        <v>0</v>
      </c>
      <c r="S1816" s="129">
        <f t="shared" si="59"/>
        <v>0</v>
      </c>
    </row>
    <row r="1817" spans="1:19" s="23" customFormat="1">
      <c r="A1817" s="130" t="s">
        <v>4118</v>
      </c>
      <c r="B1817" s="24" t="s">
        <v>17</v>
      </c>
      <c r="C1817" s="24" t="s">
        <v>326</v>
      </c>
      <c r="D1817" s="24">
        <v>3556680000</v>
      </c>
      <c r="E1817" s="21">
        <v>4019238054163</v>
      </c>
      <c r="F1817" s="24">
        <v>130812</v>
      </c>
      <c r="G1817" s="38" t="s">
        <v>98</v>
      </c>
      <c r="H1817" s="20">
        <v>99</v>
      </c>
      <c r="I1817" s="20" t="s">
        <v>30</v>
      </c>
      <c r="J1817" s="25" t="s">
        <v>330</v>
      </c>
      <c r="K1817" s="24" t="s">
        <v>330</v>
      </c>
      <c r="L1817" s="40" t="s">
        <v>5436</v>
      </c>
      <c r="M1817" s="24" t="s">
        <v>19</v>
      </c>
      <c r="N1817" s="24" t="s">
        <v>320</v>
      </c>
      <c r="O1817" s="26">
        <v>71</v>
      </c>
      <c r="P1817" s="67">
        <v>19310</v>
      </c>
      <c r="Q1817" s="21"/>
      <c r="R1817" s="22">
        <f t="shared" si="58"/>
        <v>0</v>
      </c>
      <c r="S1817" s="129">
        <f t="shared" si="59"/>
        <v>0</v>
      </c>
    </row>
    <row r="1818" spans="1:19" s="23" customFormat="1">
      <c r="A1818" s="130" t="s">
        <v>4118</v>
      </c>
      <c r="B1818" s="24" t="s">
        <v>17</v>
      </c>
      <c r="C1818" s="24" t="s">
        <v>326</v>
      </c>
      <c r="D1818" s="24">
        <v>3556690000</v>
      </c>
      <c r="E1818" s="21">
        <v>4019238054309</v>
      </c>
      <c r="F1818" s="24">
        <v>130813</v>
      </c>
      <c r="G1818" s="38" t="s">
        <v>98</v>
      </c>
      <c r="H1818" s="20">
        <v>99</v>
      </c>
      <c r="I1818" s="20" t="s">
        <v>30</v>
      </c>
      <c r="J1818" s="25" t="s">
        <v>330</v>
      </c>
      <c r="K1818" s="24" t="s">
        <v>475</v>
      </c>
      <c r="L1818" s="40" t="s">
        <v>5437</v>
      </c>
      <c r="M1818" s="24" t="s">
        <v>19</v>
      </c>
      <c r="N1818" s="24" t="s">
        <v>320</v>
      </c>
      <c r="O1818" s="26">
        <v>71</v>
      </c>
      <c r="P1818" s="67">
        <v>20780</v>
      </c>
      <c r="Q1818" s="21"/>
      <c r="R1818" s="22">
        <f t="shared" si="58"/>
        <v>0</v>
      </c>
      <c r="S1818" s="129">
        <f t="shared" si="59"/>
        <v>0</v>
      </c>
    </row>
    <row r="1819" spans="1:19" s="23" customFormat="1">
      <c r="A1819" s="130" t="s">
        <v>4118</v>
      </c>
      <c r="B1819" s="24" t="s">
        <v>17</v>
      </c>
      <c r="C1819" s="24" t="s">
        <v>326</v>
      </c>
      <c r="D1819" s="24">
        <v>3556700000</v>
      </c>
      <c r="E1819" s="21">
        <v>4019238054330</v>
      </c>
      <c r="F1819" s="24">
        <v>130811</v>
      </c>
      <c r="G1819" s="38" t="s">
        <v>98</v>
      </c>
      <c r="H1819" s="20">
        <v>99</v>
      </c>
      <c r="I1819" s="20" t="s">
        <v>18</v>
      </c>
      <c r="J1819" s="25" t="s">
        <v>330</v>
      </c>
      <c r="K1819" s="24" t="s">
        <v>330</v>
      </c>
      <c r="L1819" s="40" t="s">
        <v>5438</v>
      </c>
      <c r="M1819" s="24" t="s">
        <v>19</v>
      </c>
      <c r="N1819" s="24" t="s">
        <v>320</v>
      </c>
      <c r="O1819" s="26">
        <v>71</v>
      </c>
      <c r="P1819" s="67">
        <v>17090</v>
      </c>
      <c r="Q1819" s="21"/>
      <c r="R1819" s="22">
        <f t="shared" si="58"/>
        <v>0</v>
      </c>
      <c r="S1819" s="129">
        <f t="shared" si="59"/>
        <v>0</v>
      </c>
    </row>
    <row r="1820" spans="1:19" s="23" customFormat="1">
      <c r="A1820" s="130" t="s">
        <v>4118</v>
      </c>
      <c r="B1820" s="24" t="s">
        <v>17</v>
      </c>
      <c r="C1820" s="24" t="s">
        <v>326</v>
      </c>
      <c r="D1820" s="24">
        <v>3556710000</v>
      </c>
      <c r="E1820" s="21">
        <v>4019238054347</v>
      </c>
      <c r="F1820" s="24"/>
      <c r="G1820" s="38" t="s">
        <v>98</v>
      </c>
      <c r="H1820" s="20">
        <v>99</v>
      </c>
      <c r="I1820" s="20" t="s">
        <v>42</v>
      </c>
      <c r="J1820" s="25" t="s">
        <v>330</v>
      </c>
      <c r="K1820" s="24" t="s">
        <v>330</v>
      </c>
      <c r="L1820" s="40" t="s">
        <v>5439</v>
      </c>
      <c r="M1820" s="24" t="s">
        <v>19</v>
      </c>
      <c r="N1820" s="24" t="s">
        <v>320</v>
      </c>
      <c r="O1820" s="26">
        <v>71</v>
      </c>
      <c r="P1820" s="67">
        <v>20640</v>
      </c>
      <c r="Q1820" s="21"/>
      <c r="R1820" s="22">
        <f t="shared" si="58"/>
        <v>0</v>
      </c>
      <c r="S1820" s="129">
        <f t="shared" si="59"/>
        <v>0</v>
      </c>
    </row>
    <row r="1821" spans="1:19" s="23" customFormat="1">
      <c r="A1821" s="130" t="s">
        <v>4118</v>
      </c>
      <c r="B1821" s="24" t="s">
        <v>17</v>
      </c>
      <c r="C1821" s="24" t="s">
        <v>326</v>
      </c>
      <c r="D1821" s="24">
        <v>3530160000</v>
      </c>
      <c r="E1821" s="21">
        <v>4019238378573</v>
      </c>
      <c r="F1821" s="24"/>
      <c r="G1821" s="38" t="s">
        <v>72</v>
      </c>
      <c r="H1821" s="20">
        <v>94</v>
      </c>
      <c r="I1821" s="20" t="s">
        <v>42</v>
      </c>
      <c r="J1821" s="25" t="s">
        <v>27</v>
      </c>
      <c r="K1821" s="24" t="s">
        <v>474</v>
      </c>
      <c r="L1821" s="40" t="s">
        <v>5440</v>
      </c>
      <c r="M1821" s="24" t="s">
        <v>330</v>
      </c>
      <c r="N1821" s="24" t="s">
        <v>330</v>
      </c>
      <c r="O1821" s="26" t="s">
        <v>330</v>
      </c>
      <c r="P1821" s="67">
        <v>21020</v>
      </c>
      <c r="Q1821" s="21"/>
      <c r="R1821" s="22">
        <f t="shared" si="58"/>
        <v>0</v>
      </c>
      <c r="S1821" s="129">
        <f t="shared" si="59"/>
        <v>0</v>
      </c>
    </row>
    <row r="1822" spans="1:19" s="23" customFormat="1">
      <c r="A1822" s="130" t="s">
        <v>4118</v>
      </c>
      <c r="B1822" s="24" t="s">
        <v>17</v>
      </c>
      <c r="C1822" s="24" t="s">
        <v>326</v>
      </c>
      <c r="D1822" s="24">
        <v>3530340000</v>
      </c>
      <c r="E1822" s="21">
        <v>4019238408799</v>
      </c>
      <c r="F1822" s="24"/>
      <c r="G1822" s="38" t="s">
        <v>72</v>
      </c>
      <c r="H1822" s="20">
        <v>94</v>
      </c>
      <c r="I1822" s="20" t="s">
        <v>42</v>
      </c>
      <c r="J1822" s="25" t="s">
        <v>27</v>
      </c>
      <c r="K1822" s="24" t="s">
        <v>330</v>
      </c>
      <c r="L1822" s="40" t="s">
        <v>5441</v>
      </c>
      <c r="M1822" s="24" t="s">
        <v>321</v>
      </c>
      <c r="N1822" s="24" t="s">
        <v>19</v>
      </c>
      <c r="O1822" s="26">
        <v>72</v>
      </c>
      <c r="P1822" s="67">
        <v>17000</v>
      </c>
      <c r="Q1822" s="21"/>
      <c r="R1822" s="22">
        <f t="shared" si="58"/>
        <v>0</v>
      </c>
      <c r="S1822" s="129">
        <f t="shared" si="59"/>
        <v>0</v>
      </c>
    </row>
    <row r="1823" spans="1:19" s="23" customFormat="1">
      <c r="A1823" s="130" t="s">
        <v>4118</v>
      </c>
      <c r="B1823" s="24" t="s">
        <v>17</v>
      </c>
      <c r="C1823" s="24" t="s">
        <v>326</v>
      </c>
      <c r="D1823" s="24">
        <v>3530770000</v>
      </c>
      <c r="E1823" s="21">
        <v>4019238434064</v>
      </c>
      <c r="F1823" s="24">
        <v>31824</v>
      </c>
      <c r="G1823" s="38" t="s">
        <v>72</v>
      </c>
      <c r="H1823" s="20">
        <v>91</v>
      </c>
      <c r="I1823" s="20" t="s">
        <v>30</v>
      </c>
      <c r="J1823" s="25" t="s">
        <v>330</v>
      </c>
      <c r="K1823" s="24" t="s">
        <v>330</v>
      </c>
      <c r="L1823" s="40" t="s">
        <v>5442</v>
      </c>
      <c r="M1823" s="24" t="s">
        <v>321</v>
      </c>
      <c r="N1823" s="24" t="s">
        <v>19</v>
      </c>
      <c r="O1823" s="26">
        <v>72</v>
      </c>
      <c r="P1823" s="67">
        <v>16160</v>
      </c>
      <c r="Q1823" s="21"/>
      <c r="R1823" s="22">
        <f t="shared" si="58"/>
        <v>0</v>
      </c>
      <c r="S1823" s="129">
        <f t="shared" si="59"/>
        <v>0</v>
      </c>
    </row>
    <row r="1824" spans="1:19" s="23" customFormat="1">
      <c r="A1824" s="130" t="s">
        <v>4118</v>
      </c>
      <c r="B1824" s="24" t="s">
        <v>17</v>
      </c>
      <c r="C1824" s="24" t="s">
        <v>326</v>
      </c>
      <c r="D1824" s="24">
        <v>3532020000</v>
      </c>
      <c r="E1824" s="21">
        <v>4019238520125</v>
      </c>
      <c r="F1824" s="24">
        <v>36794</v>
      </c>
      <c r="G1824" s="38" t="s">
        <v>72</v>
      </c>
      <c r="H1824" s="20">
        <v>91</v>
      </c>
      <c r="I1824" s="20" t="s">
        <v>30</v>
      </c>
      <c r="J1824" s="25" t="s">
        <v>330</v>
      </c>
      <c r="K1824" s="24" t="s">
        <v>474</v>
      </c>
      <c r="L1824" s="40" t="s">
        <v>5443</v>
      </c>
      <c r="M1824" s="24" t="s">
        <v>328</v>
      </c>
      <c r="N1824" s="24" t="s">
        <v>321</v>
      </c>
      <c r="O1824" s="26">
        <v>72</v>
      </c>
      <c r="P1824" s="67">
        <v>18650</v>
      </c>
      <c r="Q1824" s="21"/>
      <c r="R1824" s="22">
        <f t="shared" si="58"/>
        <v>0</v>
      </c>
      <c r="S1824" s="129">
        <f t="shared" si="59"/>
        <v>0</v>
      </c>
    </row>
    <row r="1825" spans="1:19" s="23" customFormat="1">
      <c r="A1825" s="130" t="s">
        <v>4118</v>
      </c>
      <c r="B1825" s="24" t="s">
        <v>17</v>
      </c>
      <c r="C1825" s="24" t="s">
        <v>326</v>
      </c>
      <c r="D1825" s="24">
        <v>3539290000</v>
      </c>
      <c r="E1825" s="21">
        <v>4019238741629</v>
      </c>
      <c r="F1825" s="24">
        <v>71904</v>
      </c>
      <c r="G1825" s="38" t="s">
        <v>72</v>
      </c>
      <c r="H1825" s="20">
        <v>91</v>
      </c>
      <c r="I1825" s="20" t="s">
        <v>30</v>
      </c>
      <c r="J1825" s="25" t="s">
        <v>330</v>
      </c>
      <c r="K1825" s="24" t="s">
        <v>330</v>
      </c>
      <c r="L1825" s="40" t="s">
        <v>5444</v>
      </c>
      <c r="M1825" s="24" t="s">
        <v>321</v>
      </c>
      <c r="N1825" s="24" t="s">
        <v>320</v>
      </c>
      <c r="O1825" s="26">
        <v>72</v>
      </c>
      <c r="P1825" s="67">
        <v>16160</v>
      </c>
      <c r="Q1825" s="21"/>
      <c r="R1825" s="22">
        <f t="shared" si="58"/>
        <v>0</v>
      </c>
      <c r="S1825" s="129">
        <f t="shared" si="59"/>
        <v>0</v>
      </c>
    </row>
    <row r="1826" spans="1:19" s="23" customFormat="1">
      <c r="A1826" s="130" t="s">
        <v>4118</v>
      </c>
      <c r="B1826" s="24" t="s">
        <v>17</v>
      </c>
      <c r="C1826" s="24" t="s">
        <v>326</v>
      </c>
      <c r="D1826" s="24">
        <v>3553270000</v>
      </c>
      <c r="E1826" s="21">
        <v>4019238023343</v>
      </c>
      <c r="F1826" s="24">
        <v>108831</v>
      </c>
      <c r="G1826" s="38" t="s">
        <v>72</v>
      </c>
      <c r="H1826" s="20">
        <v>91</v>
      </c>
      <c r="I1826" s="20" t="s">
        <v>30</v>
      </c>
      <c r="J1826" s="25" t="s">
        <v>330</v>
      </c>
      <c r="K1826" s="24" t="s">
        <v>474</v>
      </c>
      <c r="L1826" s="40" t="s">
        <v>5445</v>
      </c>
      <c r="M1826" s="24" t="s">
        <v>19</v>
      </c>
      <c r="N1826" s="24" t="s">
        <v>19</v>
      </c>
      <c r="O1826" s="26">
        <v>72</v>
      </c>
      <c r="P1826" s="67">
        <v>18590</v>
      </c>
      <c r="Q1826" s="21"/>
      <c r="R1826" s="22">
        <f t="shared" si="58"/>
        <v>0</v>
      </c>
      <c r="S1826" s="129">
        <f t="shared" si="59"/>
        <v>0</v>
      </c>
    </row>
    <row r="1827" spans="1:19">
      <c r="A1827" s="130" t="s">
        <v>4118</v>
      </c>
      <c r="B1827" s="24" t="s">
        <v>17</v>
      </c>
      <c r="C1827" s="24" t="s">
        <v>326</v>
      </c>
      <c r="D1827" s="24">
        <v>3554680000</v>
      </c>
      <c r="E1827" s="21">
        <v>4019238038323</v>
      </c>
      <c r="F1827" s="24">
        <v>130853</v>
      </c>
      <c r="G1827" s="38" t="s">
        <v>72</v>
      </c>
      <c r="H1827" s="20">
        <v>91</v>
      </c>
      <c r="I1827" s="20" t="s">
        <v>30</v>
      </c>
      <c r="J1827" s="25" t="s">
        <v>330</v>
      </c>
      <c r="K1827" s="24" t="s">
        <v>330</v>
      </c>
      <c r="L1827" s="40" t="s">
        <v>5446</v>
      </c>
      <c r="M1827" s="24" t="s">
        <v>19</v>
      </c>
      <c r="N1827" s="24" t="s">
        <v>320</v>
      </c>
      <c r="O1827" s="26">
        <v>70</v>
      </c>
      <c r="P1827" s="67">
        <v>16160</v>
      </c>
      <c r="Q1827" s="21"/>
      <c r="R1827" s="22">
        <f t="shared" si="58"/>
        <v>0</v>
      </c>
      <c r="S1827" s="129">
        <f t="shared" si="59"/>
        <v>0</v>
      </c>
    </row>
    <row r="1828" spans="1:19">
      <c r="A1828" s="130" t="s">
        <v>4118</v>
      </c>
      <c r="B1828" s="24" t="s">
        <v>17</v>
      </c>
      <c r="C1828" s="24" t="s">
        <v>326</v>
      </c>
      <c r="D1828" s="24">
        <v>3554690000</v>
      </c>
      <c r="E1828" s="21">
        <v>4019238038347</v>
      </c>
      <c r="F1828" s="24">
        <v>130855</v>
      </c>
      <c r="G1828" s="38" t="s">
        <v>72</v>
      </c>
      <c r="H1828" s="20">
        <v>94</v>
      </c>
      <c r="I1828" s="20" t="s">
        <v>42</v>
      </c>
      <c r="J1828" s="25" t="s">
        <v>27</v>
      </c>
      <c r="K1828" s="24" t="s">
        <v>330</v>
      </c>
      <c r="L1828" s="40" t="s">
        <v>5447</v>
      </c>
      <c r="M1828" s="24" t="s">
        <v>19</v>
      </c>
      <c r="N1828" s="24" t="s">
        <v>320</v>
      </c>
      <c r="O1828" s="26">
        <v>70</v>
      </c>
      <c r="P1828" s="67">
        <v>16990</v>
      </c>
      <c r="Q1828" s="21"/>
      <c r="R1828" s="22">
        <f t="shared" si="58"/>
        <v>0</v>
      </c>
      <c r="S1828" s="129">
        <f t="shared" si="59"/>
        <v>0</v>
      </c>
    </row>
    <row r="1829" spans="1:19">
      <c r="A1829" s="130" t="s">
        <v>4118</v>
      </c>
      <c r="B1829" s="24" t="s">
        <v>17</v>
      </c>
      <c r="C1829" s="24" t="s">
        <v>326</v>
      </c>
      <c r="D1829" s="24">
        <v>3554700000</v>
      </c>
      <c r="E1829" s="21">
        <v>4019238038330</v>
      </c>
      <c r="F1829" s="24">
        <v>130854</v>
      </c>
      <c r="G1829" s="38" t="s">
        <v>72</v>
      </c>
      <c r="H1829" s="20">
        <v>94</v>
      </c>
      <c r="I1829" s="20" t="s">
        <v>30</v>
      </c>
      <c r="J1829" s="25" t="s">
        <v>27</v>
      </c>
      <c r="K1829" s="24" t="s">
        <v>330</v>
      </c>
      <c r="L1829" s="40" t="s">
        <v>5448</v>
      </c>
      <c r="M1829" s="24" t="s">
        <v>19</v>
      </c>
      <c r="N1829" s="24" t="s">
        <v>320</v>
      </c>
      <c r="O1829" s="26">
        <v>70</v>
      </c>
      <c r="P1829" s="67">
        <v>16750</v>
      </c>
      <c r="Q1829" s="21"/>
      <c r="R1829" s="22">
        <f t="shared" si="58"/>
        <v>0</v>
      </c>
      <c r="S1829" s="129">
        <f t="shared" si="59"/>
        <v>0</v>
      </c>
    </row>
    <row r="1830" spans="1:19">
      <c r="A1830" s="130" t="s">
        <v>4118</v>
      </c>
      <c r="B1830" s="24" t="s">
        <v>17</v>
      </c>
      <c r="C1830" s="24" t="s">
        <v>326</v>
      </c>
      <c r="D1830" s="24">
        <v>3530690000</v>
      </c>
      <c r="E1830" s="21">
        <v>4019238424607</v>
      </c>
      <c r="F1830" s="24"/>
      <c r="G1830" s="38" t="s">
        <v>69</v>
      </c>
      <c r="H1830" s="20">
        <v>94</v>
      </c>
      <c r="I1830" s="20" t="s">
        <v>30</v>
      </c>
      <c r="J1830" s="25" t="s">
        <v>330</v>
      </c>
      <c r="K1830" s="24" t="s">
        <v>330</v>
      </c>
      <c r="L1830" s="40" t="s">
        <v>5449</v>
      </c>
      <c r="M1830" s="24" t="s">
        <v>321</v>
      </c>
      <c r="N1830" s="24" t="s">
        <v>321</v>
      </c>
      <c r="O1830" s="26">
        <v>72</v>
      </c>
      <c r="P1830" s="67">
        <v>15570</v>
      </c>
      <c r="Q1830" s="21"/>
      <c r="R1830" s="22">
        <f t="shared" si="58"/>
        <v>0</v>
      </c>
      <c r="S1830" s="129">
        <f t="shared" si="59"/>
        <v>0</v>
      </c>
    </row>
    <row r="1831" spans="1:19">
      <c r="A1831" s="130" t="s">
        <v>4118</v>
      </c>
      <c r="B1831" s="24" t="s">
        <v>17</v>
      </c>
      <c r="C1831" s="24" t="s">
        <v>326</v>
      </c>
      <c r="D1831" s="24">
        <v>3531830000</v>
      </c>
      <c r="E1831" s="21">
        <v>4019238510478</v>
      </c>
      <c r="F1831" s="24"/>
      <c r="G1831" s="38" t="s">
        <v>69</v>
      </c>
      <c r="H1831" s="20">
        <v>98</v>
      </c>
      <c r="I1831" s="20" t="s">
        <v>30</v>
      </c>
      <c r="J1831" s="25" t="s">
        <v>27</v>
      </c>
      <c r="K1831" s="24" t="s">
        <v>330</v>
      </c>
      <c r="L1831" s="40" t="s">
        <v>5450</v>
      </c>
      <c r="M1831" s="24" t="s">
        <v>321</v>
      </c>
      <c r="N1831" s="24" t="s">
        <v>19</v>
      </c>
      <c r="O1831" s="26">
        <v>72</v>
      </c>
      <c r="P1831" s="67">
        <v>17490</v>
      </c>
      <c r="Q1831" s="21"/>
      <c r="R1831" s="22">
        <f t="shared" si="58"/>
        <v>0</v>
      </c>
      <c r="S1831" s="129">
        <f t="shared" si="59"/>
        <v>0</v>
      </c>
    </row>
    <row r="1832" spans="1:19">
      <c r="A1832" s="130" t="s">
        <v>4118</v>
      </c>
      <c r="B1832" s="24" t="s">
        <v>17</v>
      </c>
      <c r="C1832" s="24" t="s">
        <v>326</v>
      </c>
      <c r="D1832" s="24">
        <v>3532140000</v>
      </c>
      <c r="E1832" s="21">
        <v>4019238538380</v>
      </c>
      <c r="F1832" s="24">
        <v>79745</v>
      </c>
      <c r="G1832" s="38" t="s">
        <v>69</v>
      </c>
      <c r="H1832" s="20">
        <v>94</v>
      </c>
      <c r="I1832" s="20" t="s">
        <v>30</v>
      </c>
      <c r="J1832" s="25" t="s">
        <v>330</v>
      </c>
      <c r="K1832" s="24" t="s">
        <v>330</v>
      </c>
      <c r="L1832" s="40" t="s">
        <v>5451</v>
      </c>
      <c r="M1832" s="24" t="s">
        <v>321</v>
      </c>
      <c r="N1832" s="24" t="s">
        <v>19</v>
      </c>
      <c r="O1832" s="26">
        <v>72</v>
      </c>
      <c r="P1832" s="67">
        <v>15580</v>
      </c>
      <c r="Q1832" s="21"/>
      <c r="R1832" s="22">
        <f t="shared" si="58"/>
        <v>0</v>
      </c>
      <c r="S1832" s="129">
        <f t="shared" si="59"/>
        <v>0</v>
      </c>
    </row>
    <row r="1833" spans="1:19">
      <c r="A1833" s="130" t="s">
        <v>4118</v>
      </c>
      <c r="B1833" s="24" t="s">
        <v>17</v>
      </c>
      <c r="C1833" s="24" t="s">
        <v>326</v>
      </c>
      <c r="D1833" s="24">
        <v>3534640000</v>
      </c>
      <c r="E1833" s="21">
        <v>4019238561364</v>
      </c>
      <c r="F1833" s="24">
        <v>65919</v>
      </c>
      <c r="G1833" s="38" t="s">
        <v>69</v>
      </c>
      <c r="H1833" s="20">
        <v>94</v>
      </c>
      <c r="I1833" s="20" t="s">
        <v>30</v>
      </c>
      <c r="J1833" s="25" t="s">
        <v>330</v>
      </c>
      <c r="K1833" s="24" t="s">
        <v>330</v>
      </c>
      <c r="L1833" s="40" t="s">
        <v>5452</v>
      </c>
      <c r="M1833" s="24" t="s">
        <v>321</v>
      </c>
      <c r="N1833" s="24" t="s">
        <v>19</v>
      </c>
      <c r="O1833" s="26">
        <v>72</v>
      </c>
      <c r="P1833" s="67">
        <v>15570</v>
      </c>
      <c r="Q1833" s="21"/>
      <c r="R1833" s="22">
        <f t="shared" si="58"/>
        <v>0</v>
      </c>
      <c r="S1833" s="129">
        <f t="shared" si="59"/>
        <v>0</v>
      </c>
    </row>
    <row r="1834" spans="1:19">
      <c r="A1834" s="130" t="s">
        <v>4118</v>
      </c>
      <c r="B1834" s="24" t="s">
        <v>17</v>
      </c>
      <c r="C1834" s="24" t="s">
        <v>326</v>
      </c>
      <c r="D1834" s="24">
        <v>3537780000</v>
      </c>
      <c r="E1834" s="21">
        <v>4019238618501</v>
      </c>
      <c r="F1834" s="24">
        <v>79821</v>
      </c>
      <c r="G1834" s="38" t="s">
        <v>69</v>
      </c>
      <c r="H1834" s="20">
        <v>98</v>
      </c>
      <c r="I1834" s="20" t="s">
        <v>30</v>
      </c>
      <c r="J1834" s="25" t="s">
        <v>27</v>
      </c>
      <c r="K1834" s="24" t="s">
        <v>330</v>
      </c>
      <c r="L1834" s="40" t="s">
        <v>5453</v>
      </c>
      <c r="M1834" s="24" t="s">
        <v>321</v>
      </c>
      <c r="N1834" s="24" t="s">
        <v>19</v>
      </c>
      <c r="O1834" s="26">
        <v>72</v>
      </c>
      <c r="P1834" s="67">
        <v>17500</v>
      </c>
      <c r="Q1834" s="21"/>
      <c r="R1834" s="22">
        <f t="shared" si="58"/>
        <v>0</v>
      </c>
      <c r="S1834" s="129">
        <f t="shared" si="59"/>
        <v>0</v>
      </c>
    </row>
    <row r="1835" spans="1:19">
      <c r="A1835" s="130" t="s">
        <v>4118</v>
      </c>
      <c r="B1835" s="24" t="s">
        <v>17</v>
      </c>
      <c r="C1835" s="24" t="s">
        <v>326</v>
      </c>
      <c r="D1835" s="24">
        <v>3539390000</v>
      </c>
      <c r="E1835" s="21">
        <v>4019238651614</v>
      </c>
      <c r="F1835" s="24">
        <v>64647</v>
      </c>
      <c r="G1835" s="38" t="s">
        <v>69</v>
      </c>
      <c r="H1835" s="20">
        <v>94</v>
      </c>
      <c r="I1835" s="20" t="s">
        <v>30</v>
      </c>
      <c r="J1835" s="25" t="s">
        <v>330</v>
      </c>
      <c r="K1835" s="24" t="s">
        <v>330</v>
      </c>
      <c r="L1835" s="40" t="s">
        <v>5454</v>
      </c>
      <c r="M1835" s="24" t="s">
        <v>321</v>
      </c>
      <c r="N1835" s="24" t="s">
        <v>19</v>
      </c>
      <c r="O1835" s="26">
        <v>72</v>
      </c>
      <c r="P1835" s="67">
        <v>15590</v>
      </c>
      <c r="Q1835" s="21"/>
      <c r="R1835" s="22">
        <f t="shared" si="58"/>
        <v>0</v>
      </c>
      <c r="S1835" s="129">
        <f t="shared" si="59"/>
        <v>0</v>
      </c>
    </row>
    <row r="1836" spans="1:19">
      <c r="A1836" s="130" t="s">
        <v>4118</v>
      </c>
      <c r="B1836" s="24" t="s">
        <v>17</v>
      </c>
      <c r="C1836" s="24" t="s">
        <v>326</v>
      </c>
      <c r="D1836" s="24">
        <v>3539510000</v>
      </c>
      <c r="E1836" s="21">
        <v>4019238741285</v>
      </c>
      <c r="F1836" s="24">
        <v>71909</v>
      </c>
      <c r="G1836" s="38" t="s">
        <v>69</v>
      </c>
      <c r="H1836" s="20">
        <v>98</v>
      </c>
      <c r="I1836" s="20" t="s">
        <v>30</v>
      </c>
      <c r="J1836" s="25" t="s">
        <v>27</v>
      </c>
      <c r="K1836" s="24" t="s">
        <v>330</v>
      </c>
      <c r="L1836" s="40" t="s">
        <v>5455</v>
      </c>
      <c r="M1836" s="24" t="s">
        <v>321</v>
      </c>
      <c r="N1836" s="24" t="s">
        <v>320</v>
      </c>
      <c r="O1836" s="26">
        <v>72</v>
      </c>
      <c r="P1836" s="67">
        <v>17450</v>
      </c>
      <c r="Q1836" s="21"/>
      <c r="R1836" s="22">
        <f t="shared" si="58"/>
        <v>0</v>
      </c>
      <c r="S1836" s="129">
        <f t="shared" si="59"/>
        <v>0</v>
      </c>
    </row>
    <row r="1837" spans="1:19">
      <c r="A1837" s="130" t="s">
        <v>4118</v>
      </c>
      <c r="B1837" s="24" t="s">
        <v>17</v>
      </c>
      <c r="C1837" s="24" t="s">
        <v>326</v>
      </c>
      <c r="D1837" s="24">
        <v>3539520000</v>
      </c>
      <c r="E1837" s="21">
        <v>4019238741278</v>
      </c>
      <c r="F1837" s="24">
        <v>71910</v>
      </c>
      <c r="G1837" s="38" t="s">
        <v>69</v>
      </c>
      <c r="H1837" s="20">
        <v>98</v>
      </c>
      <c r="I1837" s="20" t="s">
        <v>42</v>
      </c>
      <c r="J1837" s="25" t="s">
        <v>27</v>
      </c>
      <c r="K1837" s="24" t="s">
        <v>330</v>
      </c>
      <c r="L1837" s="40" t="s">
        <v>5456</v>
      </c>
      <c r="M1837" s="24" t="s">
        <v>321</v>
      </c>
      <c r="N1837" s="24" t="s">
        <v>320</v>
      </c>
      <c r="O1837" s="26">
        <v>72</v>
      </c>
      <c r="P1837" s="67">
        <v>18110</v>
      </c>
      <c r="Q1837" s="21"/>
      <c r="R1837" s="22">
        <f t="shared" si="58"/>
        <v>0</v>
      </c>
      <c r="S1837" s="129">
        <f t="shared" si="59"/>
        <v>0</v>
      </c>
    </row>
    <row r="1838" spans="1:19">
      <c r="A1838" s="130" t="s">
        <v>4118</v>
      </c>
      <c r="B1838" s="24" t="s">
        <v>17</v>
      </c>
      <c r="C1838" s="24" t="s">
        <v>326</v>
      </c>
      <c r="D1838" s="24">
        <v>3550160000</v>
      </c>
      <c r="E1838" s="21">
        <v>4019238744095</v>
      </c>
      <c r="F1838" s="24">
        <v>71911</v>
      </c>
      <c r="G1838" s="38" t="s">
        <v>69</v>
      </c>
      <c r="H1838" s="20">
        <v>98</v>
      </c>
      <c r="I1838" s="20" t="s">
        <v>42</v>
      </c>
      <c r="J1838" s="25" t="s">
        <v>27</v>
      </c>
      <c r="K1838" s="24" t="s">
        <v>474</v>
      </c>
      <c r="L1838" s="40" t="s">
        <v>5457</v>
      </c>
      <c r="M1838" s="24" t="s">
        <v>321</v>
      </c>
      <c r="N1838" s="24" t="s">
        <v>19</v>
      </c>
      <c r="O1838" s="26">
        <v>72</v>
      </c>
      <c r="P1838" s="67">
        <v>20790</v>
      </c>
      <c r="Q1838" s="21"/>
      <c r="R1838" s="22">
        <f t="shared" si="58"/>
        <v>0</v>
      </c>
      <c r="S1838" s="129">
        <f t="shared" si="59"/>
        <v>0</v>
      </c>
    </row>
    <row r="1839" spans="1:19">
      <c r="A1839" s="130" t="s">
        <v>4118</v>
      </c>
      <c r="B1839" s="24" t="s">
        <v>17</v>
      </c>
      <c r="C1839" s="24" t="s">
        <v>326</v>
      </c>
      <c r="D1839" s="24">
        <v>3550430000</v>
      </c>
      <c r="E1839" s="21">
        <v>4019238003703</v>
      </c>
      <c r="F1839" s="24"/>
      <c r="G1839" s="38" t="s">
        <v>69</v>
      </c>
      <c r="H1839" s="20">
        <v>98</v>
      </c>
      <c r="I1839" s="20" t="s">
        <v>30</v>
      </c>
      <c r="J1839" s="25" t="s">
        <v>27</v>
      </c>
      <c r="K1839" s="24" t="s">
        <v>330</v>
      </c>
      <c r="L1839" s="40" t="s">
        <v>5458</v>
      </c>
      <c r="M1839" s="24" t="s">
        <v>321</v>
      </c>
      <c r="N1839" s="24" t="s">
        <v>19</v>
      </c>
      <c r="O1839" s="26">
        <v>72</v>
      </c>
      <c r="P1839" s="67">
        <v>17510</v>
      </c>
      <c r="Q1839" s="21"/>
      <c r="R1839" s="22">
        <f t="shared" si="58"/>
        <v>0</v>
      </c>
      <c r="S1839" s="129">
        <f t="shared" si="59"/>
        <v>0</v>
      </c>
    </row>
    <row r="1840" spans="1:19">
      <c r="A1840" s="130" t="s">
        <v>4118</v>
      </c>
      <c r="B1840" s="24" t="s">
        <v>17</v>
      </c>
      <c r="C1840" s="24" t="s">
        <v>326</v>
      </c>
      <c r="D1840" s="24">
        <v>3550440000</v>
      </c>
      <c r="E1840" s="21">
        <v>4019238774955</v>
      </c>
      <c r="F1840" s="24">
        <v>96941</v>
      </c>
      <c r="G1840" s="38" t="s">
        <v>69</v>
      </c>
      <c r="H1840" s="20">
        <v>98</v>
      </c>
      <c r="I1840" s="20" t="s">
        <v>30</v>
      </c>
      <c r="J1840" s="25" t="s">
        <v>27</v>
      </c>
      <c r="K1840" s="24" t="s">
        <v>475</v>
      </c>
      <c r="L1840" s="40" t="s">
        <v>5459</v>
      </c>
      <c r="M1840" s="24" t="s">
        <v>321</v>
      </c>
      <c r="N1840" s="24" t="s">
        <v>19</v>
      </c>
      <c r="O1840" s="26">
        <v>72</v>
      </c>
      <c r="P1840" s="67">
        <v>18910</v>
      </c>
      <c r="Q1840" s="21"/>
      <c r="R1840" s="22">
        <f t="shared" si="58"/>
        <v>0</v>
      </c>
      <c r="S1840" s="129">
        <f t="shared" si="59"/>
        <v>0</v>
      </c>
    </row>
    <row r="1841" spans="1:19">
      <c r="A1841" s="130" t="s">
        <v>4118</v>
      </c>
      <c r="B1841" s="24" t="s">
        <v>17</v>
      </c>
      <c r="C1841" s="24" t="s">
        <v>326</v>
      </c>
      <c r="D1841" s="24">
        <v>3553260000</v>
      </c>
      <c r="E1841" s="21">
        <v>4019238022926</v>
      </c>
      <c r="F1841" s="24">
        <v>108835</v>
      </c>
      <c r="G1841" s="38" t="s">
        <v>69</v>
      </c>
      <c r="H1841" s="20">
        <v>94</v>
      </c>
      <c r="I1841" s="20" t="s">
        <v>30</v>
      </c>
      <c r="J1841" s="25" t="s">
        <v>330</v>
      </c>
      <c r="K1841" s="24" t="s">
        <v>330</v>
      </c>
      <c r="L1841" s="40" t="s">
        <v>5460</v>
      </c>
      <c r="M1841" s="24" t="s">
        <v>19</v>
      </c>
      <c r="N1841" s="24" t="s">
        <v>19</v>
      </c>
      <c r="O1841" s="26">
        <v>72</v>
      </c>
      <c r="P1841" s="67">
        <v>15560</v>
      </c>
      <c r="Q1841" s="21"/>
      <c r="R1841" s="22">
        <f t="shared" si="58"/>
        <v>0</v>
      </c>
      <c r="S1841" s="129">
        <f t="shared" si="59"/>
        <v>0</v>
      </c>
    </row>
    <row r="1842" spans="1:19">
      <c r="A1842" s="130" t="s">
        <v>4118</v>
      </c>
      <c r="B1842" s="24" t="s">
        <v>17</v>
      </c>
      <c r="C1842" s="24" t="s">
        <v>326</v>
      </c>
      <c r="D1842" s="24">
        <v>3554710000</v>
      </c>
      <c r="E1842" s="21">
        <v>4019238038170</v>
      </c>
      <c r="F1842" s="24">
        <v>130857</v>
      </c>
      <c r="G1842" s="38" t="s">
        <v>69</v>
      </c>
      <c r="H1842" s="20">
        <v>98</v>
      </c>
      <c r="I1842" s="20" t="s">
        <v>30</v>
      </c>
      <c r="J1842" s="25" t="s">
        <v>27</v>
      </c>
      <c r="K1842" s="24" t="s">
        <v>330</v>
      </c>
      <c r="L1842" s="40" t="s">
        <v>5461</v>
      </c>
      <c r="M1842" s="24" t="s">
        <v>19</v>
      </c>
      <c r="N1842" s="24" t="s">
        <v>320</v>
      </c>
      <c r="O1842" s="26">
        <v>70</v>
      </c>
      <c r="P1842" s="67">
        <v>17460</v>
      </c>
      <c r="Q1842" s="21"/>
      <c r="R1842" s="22">
        <f t="shared" si="58"/>
        <v>0</v>
      </c>
      <c r="S1842" s="129">
        <f t="shared" si="59"/>
        <v>0</v>
      </c>
    </row>
    <row r="1843" spans="1:19">
      <c r="A1843" s="130" t="s">
        <v>4118</v>
      </c>
      <c r="B1843" s="24" t="s">
        <v>17</v>
      </c>
      <c r="C1843" s="24" t="s">
        <v>326</v>
      </c>
      <c r="D1843" s="24">
        <v>3554720000</v>
      </c>
      <c r="E1843" s="21">
        <v>4019238038187</v>
      </c>
      <c r="F1843" s="24">
        <v>130858</v>
      </c>
      <c r="G1843" s="38" t="s">
        <v>69</v>
      </c>
      <c r="H1843" s="20">
        <v>98</v>
      </c>
      <c r="I1843" s="20" t="s">
        <v>42</v>
      </c>
      <c r="J1843" s="25" t="s">
        <v>27</v>
      </c>
      <c r="K1843" s="24" t="s">
        <v>330</v>
      </c>
      <c r="L1843" s="40" t="s">
        <v>5462</v>
      </c>
      <c r="M1843" s="24" t="s">
        <v>19</v>
      </c>
      <c r="N1843" s="24" t="s">
        <v>320</v>
      </c>
      <c r="O1843" s="26">
        <v>70</v>
      </c>
      <c r="P1843" s="67">
        <v>18110</v>
      </c>
      <c r="Q1843" s="21"/>
      <c r="R1843" s="22">
        <f t="shared" si="58"/>
        <v>0</v>
      </c>
      <c r="S1843" s="129">
        <f t="shared" si="59"/>
        <v>0</v>
      </c>
    </row>
    <row r="1844" spans="1:19">
      <c r="A1844" s="130" t="s">
        <v>4118</v>
      </c>
      <c r="B1844" s="24" t="s">
        <v>17</v>
      </c>
      <c r="C1844" s="24" t="s">
        <v>326</v>
      </c>
      <c r="D1844" s="24">
        <v>3531040000</v>
      </c>
      <c r="E1844" s="21">
        <v>4019238444971</v>
      </c>
      <c r="F1844" s="24">
        <v>31831</v>
      </c>
      <c r="G1844" s="38" t="s">
        <v>119</v>
      </c>
      <c r="H1844" s="20">
        <v>101</v>
      </c>
      <c r="I1844" s="20" t="s">
        <v>42</v>
      </c>
      <c r="J1844" s="25" t="s">
        <v>27</v>
      </c>
      <c r="K1844" s="24" t="s">
        <v>330</v>
      </c>
      <c r="L1844" s="40" t="s">
        <v>5463</v>
      </c>
      <c r="M1844" s="24" t="s">
        <v>19</v>
      </c>
      <c r="N1844" s="24" t="s">
        <v>19</v>
      </c>
      <c r="O1844" s="26">
        <v>72</v>
      </c>
      <c r="P1844" s="67">
        <v>18060</v>
      </c>
      <c r="Q1844" s="21"/>
      <c r="R1844" s="22">
        <f t="shared" si="58"/>
        <v>0</v>
      </c>
      <c r="S1844" s="129">
        <f t="shared" si="59"/>
        <v>0</v>
      </c>
    </row>
    <row r="1845" spans="1:19">
      <c r="A1845" s="130" t="s">
        <v>4118</v>
      </c>
      <c r="B1845" s="24" t="s">
        <v>17</v>
      </c>
      <c r="C1845" s="24" t="s">
        <v>326</v>
      </c>
      <c r="D1845" s="24">
        <v>3534660000</v>
      </c>
      <c r="E1845" s="21">
        <v>4019238563160</v>
      </c>
      <c r="F1845" s="24">
        <v>31830</v>
      </c>
      <c r="G1845" s="38" t="s">
        <v>119</v>
      </c>
      <c r="H1845" s="20">
        <v>97</v>
      </c>
      <c r="I1845" s="20" t="s">
        <v>30</v>
      </c>
      <c r="J1845" s="25" t="s">
        <v>330</v>
      </c>
      <c r="K1845" s="24" t="s">
        <v>330</v>
      </c>
      <c r="L1845" s="40" t="s">
        <v>5464</v>
      </c>
      <c r="M1845" s="24" t="s">
        <v>321</v>
      </c>
      <c r="N1845" s="24" t="s">
        <v>321</v>
      </c>
      <c r="O1845" s="26">
        <v>72</v>
      </c>
      <c r="P1845" s="67">
        <v>17340</v>
      </c>
      <c r="Q1845" s="21"/>
      <c r="R1845" s="22">
        <f t="shared" si="58"/>
        <v>0</v>
      </c>
      <c r="S1845" s="129">
        <f t="shared" si="59"/>
        <v>0</v>
      </c>
    </row>
    <row r="1846" spans="1:19">
      <c r="A1846" s="130" t="s">
        <v>4118</v>
      </c>
      <c r="B1846" s="24" t="s">
        <v>17</v>
      </c>
      <c r="C1846" s="24" t="s">
        <v>326</v>
      </c>
      <c r="D1846" s="24">
        <v>3539110000</v>
      </c>
      <c r="E1846" s="21">
        <v>4019238640243</v>
      </c>
      <c r="F1846" s="24">
        <v>64650</v>
      </c>
      <c r="G1846" s="38" t="s">
        <v>119</v>
      </c>
      <c r="H1846" s="20">
        <v>97</v>
      </c>
      <c r="I1846" s="20" t="s">
        <v>30</v>
      </c>
      <c r="J1846" s="25" t="s">
        <v>330</v>
      </c>
      <c r="K1846" s="24" t="s">
        <v>330</v>
      </c>
      <c r="L1846" s="40" t="s">
        <v>5465</v>
      </c>
      <c r="M1846" s="24" t="s">
        <v>19</v>
      </c>
      <c r="N1846" s="24" t="s">
        <v>19</v>
      </c>
      <c r="O1846" s="26">
        <v>72</v>
      </c>
      <c r="P1846" s="67">
        <v>17340</v>
      </c>
      <c r="Q1846" s="21"/>
      <c r="R1846" s="22">
        <f t="shared" si="58"/>
        <v>0</v>
      </c>
      <c r="S1846" s="129">
        <f t="shared" si="59"/>
        <v>0</v>
      </c>
    </row>
    <row r="1847" spans="1:19">
      <c r="A1847" s="130" t="s">
        <v>4118</v>
      </c>
      <c r="B1847" s="24" t="s">
        <v>17</v>
      </c>
      <c r="C1847" s="24" t="s">
        <v>326</v>
      </c>
      <c r="D1847" s="24">
        <v>3539120000</v>
      </c>
      <c r="E1847" s="21">
        <v>4019238640236</v>
      </c>
      <c r="F1847" s="24">
        <v>71914</v>
      </c>
      <c r="G1847" s="38" t="s">
        <v>119</v>
      </c>
      <c r="H1847" s="20">
        <v>97</v>
      </c>
      <c r="I1847" s="20" t="s">
        <v>30</v>
      </c>
      <c r="J1847" s="25" t="s">
        <v>330</v>
      </c>
      <c r="K1847" s="24" t="s">
        <v>474</v>
      </c>
      <c r="L1847" s="40" t="s">
        <v>5466</v>
      </c>
      <c r="M1847" s="24" t="s">
        <v>321</v>
      </c>
      <c r="N1847" s="24" t="s">
        <v>19</v>
      </c>
      <c r="O1847" s="26">
        <v>72</v>
      </c>
      <c r="P1847" s="67">
        <v>20380</v>
      </c>
      <c r="Q1847" s="21"/>
      <c r="R1847" s="22">
        <f t="shared" si="58"/>
        <v>0</v>
      </c>
      <c r="S1847" s="129">
        <f t="shared" si="59"/>
        <v>0</v>
      </c>
    </row>
    <row r="1848" spans="1:19">
      <c r="A1848" s="130" t="s">
        <v>4118</v>
      </c>
      <c r="B1848" s="24" t="s">
        <v>17</v>
      </c>
      <c r="C1848" s="24" t="s">
        <v>326</v>
      </c>
      <c r="D1848" s="24">
        <v>3539440000</v>
      </c>
      <c r="E1848" s="21">
        <v>4019238669107</v>
      </c>
      <c r="F1848" s="24">
        <v>71913</v>
      </c>
      <c r="G1848" s="38" t="s">
        <v>119</v>
      </c>
      <c r="H1848" s="20">
        <v>97</v>
      </c>
      <c r="I1848" s="20" t="s">
        <v>30</v>
      </c>
      <c r="J1848" s="25" t="s">
        <v>330</v>
      </c>
      <c r="K1848" s="24" t="s">
        <v>330</v>
      </c>
      <c r="L1848" s="40" t="s">
        <v>5467</v>
      </c>
      <c r="M1848" s="24" t="s">
        <v>19</v>
      </c>
      <c r="N1848" s="24" t="s">
        <v>320</v>
      </c>
      <c r="O1848" s="26">
        <v>72</v>
      </c>
      <c r="P1848" s="67">
        <v>17320</v>
      </c>
      <c r="Q1848" s="21"/>
      <c r="R1848" s="22">
        <f t="shared" si="58"/>
        <v>0</v>
      </c>
      <c r="S1848" s="129">
        <f t="shared" si="59"/>
        <v>0</v>
      </c>
    </row>
    <row r="1849" spans="1:19">
      <c r="A1849" s="130" t="s">
        <v>4118</v>
      </c>
      <c r="B1849" s="24" t="s">
        <v>17</v>
      </c>
      <c r="C1849" s="24" t="s">
        <v>326</v>
      </c>
      <c r="D1849" s="24">
        <v>3554280000</v>
      </c>
      <c r="E1849" s="21">
        <v>4019238035179</v>
      </c>
      <c r="F1849" s="24"/>
      <c r="G1849" s="38" t="s">
        <v>119</v>
      </c>
      <c r="H1849" s="20">
        <v>101</v>
      </c>
      <c r="I1849" s="20" t="s">
        <v>30</v>
      </c>
      <c r="J1849" s="25" t="s">
        <v>27</v>
      </c>
      <c r="K1849" s="24" t="s">
        <v>330</v>
      </c>
      <c r="L1849" s="40" t="s">
        <v>5468</v>
      </c>
      <c r="M1849" s="24" t="s">
        <v>19</v>
      </c>
      <c r="N1849" s="24" t="s">
        <v>320</v>
      </c>
      <c r="O1849" s="26">
        <v>72</v>
      </c>
      <c r="P1849" s="67">
        <v>18040</v>
      </c>
      <c r="Q1849" s="21"/>
      <c r="R1849" s="22">
        <f t="shared" si="58"/>
        <v>0</v>
      </c>
      <c r="S1849" s="129">
        <f t="shared" si="59"/>
        <v>0</v>
      </c>
    </row>
    <row r="1850" spans="1:19">
      <c r="A1850" s="130" t="s">
        <v>4118</v>
      </c>
      <c r="B1850" s="24" t="s">
        <v>17</v>
      </c>
      <c r="C1850" s="24" t="s">
        <v>326</v>
      </c>
      <c r="D1850" s="24">
        <v>3556740000</v>
      </c>
      <c r="E1850" s="21">
        <v>4019238054361</v>
      </c>
      <c r="F1850" s="24">
        <v>130860</v>
      </c>
      <c r="G1850" s="38" t="s">
        <v>119</v>
      </c>
      <c r="H1850" s="20">
        <v>101</v>
      </c>
      <c r="I1850" s="20" t="s">
        <v>42</v>
      </c>
      <c r="J1850" s="25" t="s">
        <v>27</v>
      </c>
      <c r="K1850" s="24" t="s">
        <v>330</v>
      </c>
      <c r="L1850" s="40" t="s">
        <v>5469</v>
      </c>
      <c r="M1850" s="24" t="s">
        <v>320</v>
      </c>
      <c r="N1850" s="24" t="s">
        <v>320</v>
      </c>
      <c r="O1850" s="26">
        <v>71</v>
      </c>
      <c r="P1850" s="67">
        <v>18040</v>
      </c>
      <c r="Q1850" s="21"/>
      <c r="R1850" s="22">
        <f t="shared" si="58"/>
        <v>0</v>
      </c>
      <c r="S1850" s="129">
        <f t="shared" si="59"/>
        <v>0</v>
      </c>
    </row>
    <row r="1851" spans="1:19">
      <c r="A1851" s="130" t="s">
        <v>4118</v>
      </c>
      <c r="B1851" s="24" t="s">
        <v>17</v>
      </c>
      <c r="C1851" s="24" t="s">
        <v>326</v>
      </c>
      <c r="D1851" s="24">
        <v>3556750000</v>
      </c>
      <c r="E1851" s="21">
        <v>4019238054378</v>
      </c>
      <c r="F1851" s="24">
        <v>138021</v>
      </c>
      <c r="G1851" s="38" t="s">
        <v>119</v>
      </c>
      <c r="H1851" s="20">
        <v>97</v>
      </c>
      <c r="I1851" s="20" t="s">
        <v>30</v>
      </c>
      <c r="J1851" s="25" t="s">
        <v>330</v>
      </c>
      <c r="K1851" s="24" t="s">
        <v>330</v>
      </c>
      <c r="L1851" s="40" t="s">
        <v>5470</v>
      </c>
      <c r="M1851" s="24" t="s">
        <v>19</v>
      </c>
      <c r="N1851" s="24" t="s">
        <v>320</v>
      </c>
      <c r="O1851" s="26">
        <v>71</v>
      </c>
      <c r="P1851" s="67">
        <v>17310</v>
      </c>
      <c r="Q1851" s="21"/>
      <c r="R1851" s="22">
        <f t="shared" si="58"/>
        <v>0</v>
      </c>
      <c r="S1851" s="129">
        <f t="shared" si="59"/>
        <v>0</v>
      </c>
    </row>
    <row r="1852" spans="1:19">
      <c r="A1852" s="130" t="s">
        <v>4118</v>
      </c>
      <c r="B1852" s="24" t="s">
        <v>17</v>
      </c>
      <c r="C1852" s="24" t="s">
        <v>326</v>
      </c>
      <c r="D1852" s="24">
        <v>3556780000</v>
      </c>
      <c r="E1852" s="21">
        <v>4019238054293</v>
      </c>
      <c r="F1852" s="24">
        <v>130814</v>
      </c>
      <c r="G1852" s="38" t="s">
        <v>99</v>
      </c>
      <c r="H1852" s="20">
        <v>102</v>
      </c>
      <c r="I1852" s="20" t="s">
        <v>18</v>
      </c>
      <c r="J1852" s="25" t="s">
        <v>330</v>
      </c>
      <c r="K1852" s="24" t="s">
        <v>330</v>
      </c>
      <c r="L1852" s="40" t="s">
        <v>5471</v>
      </c>
      <c r="M1852" s="24" t="s">
        <v>19</v>
      </c>
      <c r="N1852" s="24" t="s">
        <v>320</v>
      </c>
      <c r="O1852" s="26">
        <v>71</v>
      </c>
      <c r="P1852" s="67">
        <v>19530</v>
      </c>
      <c r="Q1852" s="21"/>
      <c r="R1852" s="22">
        <f t="shared" si="58"/>
        <v>0</v>
      </c>
      <c r="S1852" s="129">
        <f t="shared" si="59"/>
        <v>0</v>
      </c>
    </row>
    <row r="1853" spans="1:19">
      <c r="A1853" s="130" t="s">
        <v>4118</v>
      </c>
      <c r="B1853" s="24" t="s">
        <v>17</v>
      </c>
      <c r="C1853" s="24" t="s">
        <v>326</v>
      </c>
      <c r="D1853" s="24">
        <v>3556790000</v>
      </c>
      <c r="E1853" s="21">
        <v>4019238054569</v>
      </c>
      <c r="F1853" s="24">
        <v>130815</v>
      </c>
      <c r="G1853" s="38" t="s">
        <v>99</v>
      </c>
      <c r="H1853" s="20">
        <v>102</v>
      </c>
      <c r="I1853" s="20" t="s">
        <v>30</v>
      </c>
      <c r="J1853" s="25" t="s">
        <v>330</v>
      </c>
      <c r="K1853" s="24" t="s">
        <v>330</v>
      </c>
      <c r="L1853" s="40" t="s">
        <v>5472</v>
      </c>
      <c r="M1853" s="24" t="s">
        <v>19</v>
      </c>
      <c r="N1853" s="24" t="s">
        <v>320</v>
      </c>
      <c r="O1853" s="26">
        <v>71</v>
      </c>
      <c r="P1853" s="67">
        <v>20500</v>
      </c>
      <c r="Q1853" s="21"/>
      <c r="R1853" s="22">
        <f t="shared" si="58"/>
        <v>0</v>
      </c>
      <c r="S1853" s="129">
        <f t="shared" si="59"/>
        <v>0</v>
      </c>
    </row>
    <row r="1854" spans="1:19">
      <c r="A1854" s="130" t="s">
        <v>4118</v>
      </c>
      <c r="B1854" s="24" t="s">
        <v>17</v>
      </c>
      <c r="C1854" s="24" t="s">
        <v>326</v>
      </c>
      <c r="D1854" s="24">
        <v>3557020000</v>
      </c>
      <c r="E1854" s="21">
        <v>4019238054576</v>
      </c>
      <c r="F1854" s="24"/>
      <c r="G1854" s="38" t="s">
        <v>99</v>
      </c>
      <c r="H1854" s="20">
        <v>106</v>
      </c>
      <c r="I1854" s="20" t="s">
        <v>30</v>
      </c>
      <c r="J1854" s="25" t="s">
        <v>27</v>
      </c>
      <c r="K1854" s="24" t="s">
        <v>330</v>
      </c>
      <c r="L1854" s="40" t="s">
        <v>5473</v>
      </c>
      <c r="M1854" s="24" t="s">
        <v>320</v>
      </c>
      <c r="N1854" s="24" t="s">
        <v>320</v>
      </c>
      <c r="O1854" s="26">
        <v>71</v>
      </c>
      <c r="P1854" s="67">
        <v>21930</v>
      </c>
      <c r="Q1854" s="21"/>
      <c r="R1854" s="22">
        <f t="shared" si="58"/>
        <v>0</v>
      </c>
      <c r="S1854" s="129">
        <f t="shared" si="59"/>
        <v>0</v>
      </c>
    </row>
    <row r="1855" spans="1:19">
      <c r="A1855" s="130" t="s">
        <v>4118</v>
      </c>
      <c r="B1855" s="24" t="s">
        <v>17</v>
      </c>
      <c r="C1855" s="24" t="s">
        <v>326</v>
      </c>
      <c r="D1855" s="24">
        <v>3539260000</v>
      </c>
      <c r="E1855" s="21">
        <v>4019238641165</v>
      </c>
      <c r="F1855" s="24">
        <v>61052</v>
      </c>
      <c r="G1855" s="38" t="s">
        <v>1555</v>
      </c>
      <c r="H1855" s="20">
        <v>94</v>
      </c>
      <c r="I1855" s="20" t="s">
        <v>30</v>
      </c>
      <c r="J1855" s="25" t="s">
        <v>330</v>
      </c>
      <c r="K1855" s="24" t="s">
        <v>330</v>
      </c>
      <c r="L1855" s="40" t="s">
        <v>5474</v>
      </c>
      <c r="M1855" s="24" t="s">
        <v>19</v>
      </c>
      <c r="N1855" s="24" t="s">
        <v>19</v>
      </c>
      <c r="O1855" s="26">
        <v>72</v>
      </c>
      <c r="P1855" s="67">
        <v>22110</v>
      </c>
      <c r="Q1855" s="21"/>
      <c r="R1855" s="22">
        <f t="shared" si="58"/>
        <v>0</v>
      </c>
      <c r="S1855" s="129">
        <f t="shared" si="59"/>
        <v>0</v>
      </c>
    </row>
    <row r="1856" spans="1:19">
      <c r="A1856" s="130" t="s">
        <v>4118</v>
      </c>
      <c r="B1856" s="24" t="s">
        <v>17</v>
      </c>
      <c r="C1856" s="24" t="s">
        <v>326</v>
      </c>
      <c r="D1856" s="24">
        <v>3539270000</v>
      </c>
      <c r="E1856" s="21">
        <v>4019238641158</v>
      </c>
      <c r="F1856" s="24">
        <v>78139</v>
      </c>
      <c r="G1856" s="38" t="s">
        <v>1555</v>
      </c>
      <c r="H1856" s="20">
        <v>97</v>
      </c>
      <c r="I1856" s="20" t="s">
        <v>42</v>
      </c>
      <c r="J1856" s="25" t="s">
        <v>27</v>
      </c>
      <c r="K1856" s="24" t="s">
        <v>330</v>
      </c>
      <c r="L1856" s="40" t="s">
        <v>5475</v>
      </c>
      <c r="M1856" s="24" t="s">
        <v>19</v>
      </c>
      <c r="N1856" s="24" t="s">
        <v>19</v>
      </c>
      <c r="O1856" s="26">
        <v>72</v>
      </c>
      <c r="P1856" s="67">
        <v>22200</v>
      </c>
      <c r="Q1856" s="21"/>
      <c r="R1856" s="22">
        <f t="shared" si="58"/>
        <v>0</v>
      </c>
      <c r="S1856" s="129">
        <f t="shared" si="59"/>
        <v>0</v>
      </c>
    </row>
    <row r="1857" spans="1:19">
      <c r="A1857" s="130" t="s">
        <v>4118</v>
      </c>
      <c r="B1857" s="24" t="s">
        <v>17</v>
      </c>
      <c r="C1857" s="24" t="s">
        <v>326</v>
      </c>
      <c r="D1857" s="24">
        <v>3539360000</v>
      </c>
      <c r="E1857" s="21">
        <v>4019238646535</v>
      </c>
      <c r="F1857" s="24">
        <v>61053</v>
      </c>
      <c r="G1857" s="38" t="s">
        <v>1555</v>
      </c>
      <c r="H1857" s="20">
        <v>94</v>
      </c>
      <c r="I1857" s="20" t="s">
        <v>30</v>
      </c>
      <c r="J1857" s="25" t="s">
        <v>330</v>
      </c>
      <c r="K1857" s="24" t="s">
        <v>475</v>
      </c>
      <c r="L1857" s="40" t="s">
        <v>5476</v>
      </c>
      <c r="M1857" s="24" t="s">
        <v>19</v>
      </c>
      <c r="N1857" s="24" t="s">
        <v>19</v>
      </c>
      <c r="O1857" s="26">
        <v>72</v>
      </c>
      <c r="P1857" s="67">
        <v>23780</v>
      </c>
      <c r="Q1857" s="21"/>
      <c r="R1857" s="22">
        <f t="shared" si="58"/>
        <v>0</v>
      </c>
      <c r="S1857" s="129">
        <f t="shared" si="59"/>
        <v>0</v>
      </c>
    </row>
    <row r="1858" spans="1:19">
      <c r="A1858" s="130" t="s">
        <v>4118</v>
      </c>
      <c r="B1858" s="24" t="s">
        <v>17</v>
      </c>
      <c r="C1858" s="24" t="s">
        <v>326</v>
      </c>
      <c r="D1858" s="24">
        <v>3552130000</v>
      </c>
      <c r="E1858" s="21">
        <v>4019238008975</v>
      </c>
      <c r="F1858" s="24">
        <v>99800</v>
      </c>
      <c r="G1858" s="38" t="s">
        <v>1555</v>
      </c>
      <c r="H1858" s="20">
        <v>97</v>
      </c>
      <c r="I1858" s="20" t="s">
        <v>30</v>
      </c>
      <c r="J1858" s="25" t="s">
        <v>27</v>
      </c>
      <c r="K1858" s="24" t="s">
        <v>330</v>
      </c>
      <c r="L1858" s="40" t="s">
        <v>5477</v>
      </c>
      <c r="M1858" s="24" t="s">
        <v>19</v>
      </c>
      <c r="N1858" s="24" t="s">
        <v>19</v>
      </c>
      <c r="O1858" s="26">
        <v>72</v>
      </c>
      <c r="P1858" s="67">
        <v>22170</v>
      </c>
      <c r="Q1858" s="21"/>
      <c r="R1858" s="22">
        <f t="shared" si="58"/>
        <v>0</v>
      </c>
      <c r="S1858" s="129">
        <f t="shared" si="59"/>
        <v>0</v>
      </c>
    </row>
    <row r="1859" spans="1:19">
      <c r="A1859" s="130" t="s">
        <v>4118</v>
      </c>
      <c r="B1859" s="24" t="s">
        <v>17</v>
      </c>
      <c r="C1859" s="24" t="s">
        <v>326</v>
      </c>
      <c r="D1859" s="24">
        <v>3531110000</v>
      </c>
      <c r="E1859" s="21">
        <v>4019238447736</v>
      </c>
      <c r="F1859" s="24">
        <v>21968</v>
      </c>
      <c r="G1859" s="38" t="s">
        <v>2825</v>
      </c>
      <c r="H1859" s="20">
        <v>100</v>
      </c>
      <c r="I1859" s="20" t="s">
        <v>42</v>
      </c>
      <c r="J1859" s="25" t="s">
        <v>27</v>
      </c>
      <c r="K1859" s="24" t="s">
        <v>330</v>
      </c>
      <c r="L1859" s="40" t="s">
        <v>5478</v>
      </c>
      <c r="M1859" s="24" t="s">
        <v>328</v>
      </c>
      <c r="N1859" s="24" t="s">
        <v>19</v>
      </c>
      <c r="O1859" s="26">
        <v>72</v>
      </c>
      <c r="P1859" s="67">
        <v>24490</v>
      </c>
      <c r="Q1859" s="21"/>
      <c r="R1859" s="22">
        <f t="shared" si="58"/>
        <v>0</v>
      </c>
      <c r="S1859" s="129">
        <f t="shared" si="59"/>
        <v>0</v>
      </c>
    </row>
    <row r="1860" spans="1:19">
      <c r="A1860" s="130" t="s">
        <v>4118</v>
      </c>
      <c r="B1860" s="24" t="s">
        <v>17</v>
      </c>
      <c r="C1860" s="24" t="s">
        <v>326</v>
      </c>
      <c r="D1860" s="24">
        <v>3550200000</v>
      </c>
      <c r="E1860" s="21">
        <v>4019238750027</v>
      </c>
      <c r="F1860" s="24">
        <v>71917</v>
      </c>
      <c r="G1860" s="38" t="s">
        <v>2825</v>
      </c>
      <c r="H1860" s="20">
        <v>96</v>
      </c>
      <c r="I1860" s="20" t="s">
        <v>42</v>
      </c>
      <c r="J1860" s="25" t="s">
        <v>330</v>
      </c>
      <c r="K1860" s="24" t="s">
        <v>330</v>
      </c>
      <c r="L1860" s="40" t="s">
        <v>5479</v>
      </c>
      <c r="M1860" s="24" t="s">
        <v>19</v>
      </c>
      <c r="N1860" s="24" t="s">
        <v>19</v>
      </c>
      <c r="O1860" s="26">
        <v>72</v>
      </c>
      <c r="P1860" s="67">
        <v>24370</v>
      </c>
      <c r="Q1860" s="21"/>
      <c r="R1860" s="22">
        <f t="shared" si="58"/>
        <v>0</v>
      </c>
      <c r="S1860" s="129">
        <f t="shared" si="59"/>
        <v>0</v>
      </c>
    </row>
    <row r="1861" spans="1:19">
      <c r="A1861" s="130" t="s">
        <v>4118</v>
      </c>
      <c r="B1861" s="24" t="s">
        <v>17</v>
      </c>
      <c r="C1861" s="24" t="s">
        <v>326</v>
      </c>
      <c r="D1861" s="24">
        <v>3532130000</v>
      </c>
      <c r="E1861" s="21">
        <v>4019238525915</v>
      </c>
      <c r="F1861" s="24">
        <v>50026</v>
      </c>
      <c r="G1861" s="38" t="s">
        <v>103</v>
      </c>
      <c r="H1861" s="20">
        <v>99</v>
      </c>
      <c r="I1861" s="20" t="s">
        <v>30</v>
      </c>
      <c r="J1861" s="25" t="s">
        <v>330</v>
      </c>
      <c r="K1861" s="24" t="s">
        <v>330</v>
      </c>
      <c r="L1861" s="40" t="s">
        <v>5480</v>
      </c>
      <c r="M1861" s="24" t="s">
        <v>321</v>
      </c>
      <c r="N1861" s="24" t="s">
        <v>19</v>
      </c>
      <c r="O1861" s="26">
        <v>72</v>
      </c>
      <c r="P1861" s="67">
        <v>20520</v>
      </c>
      <c r="Q1861" s="21"/>
      <c r="R1861" s="22">
        <f t="shared" si="58"/>
        <v>0</v>
      </c>
      <c r="S1861" s="129">
        <f t="shared" si="59"/>
        <v>0</v>
      </c>
    </row>
    <row r="1862" spans="1:19">
      <c r="A1862" s="130" t="s">
        <v>4118</v>
      </c>
      <c r="B1862" s="24" t="s">
        <v>17</v>
      </c>
      <c r="C1862" s="24" t="s">
        <v>326</v>
      </c>
      <c r="D1862" s="24">
        <v>3533470000</v>
      </c>
      <c r="E1862" s="21">
        <v>4019238279238</v>
      </c>
      <c r="F1862" s="24">
        <v>62825</v>
      </c>
      <c r="G1862" s="38" t="s">
        <v>103</v>
      </c>
      <c r="H1862" s="20">
        <v>99</v>
      </c>
      <c r="I1862" s="20" t="s">
        <v>42</v>
      </c>
      <c r="J1862" s="25" t="s">
        <v>330</v>
      </c>
      <c r="K1862" s="24" t="s">
        <v>330</v>
      </c>
      <c r="L1862" s="40" t="s">
        <v>5481</v>
      </c>
      <c r="M1862" s="24" t="s">
        <v>321</v>
      </c>
      <c r="N1862" s="24" t="s">
        <v>19</v>
      </c>
      <c r="O1862" s="26">
        <v>72</v>
      </c>
      <c r="P1862" s="67">
        <v>20530</v>
      </c>
      <c r="Q1862" s="21"/>
      <c r="R1862" s="22">
        <f t="shared" si="58"/>
        <v>0</v>
      </c>
      <c r="S1862" s="129">
        <f t="shared" si="59"/>
        <v>0</v>
      </c>
    </row>
    <row r="1863" spans="1:19">
      <c r="A1863" s="130" t="s">
        <v>4118</v>
      </c>
      <c r="B1863" s="24" t="s">
        <v>17</v>
      </c>
      <c r="C1863" s="24" t="s">
        <v>326</v>
      </c>
      <c r="D1863" s="24">
        <v>3539580000</v>
      </c>
      <c r="E1863" s="21">
        <v>4019238691580</v>
      </c>
      <c r="F1863" s="24">
        <v>65905</v>
      </c>
      <c r="G1863" s="38" t="s">
        <v>103</v>
      </c>
      <c r="H1863" s="20">
        <v>103</v>
      </c>
      <c r="I1863" s="20" t="s">
        <v>42</v>
      </c>
      <c r="J1863" s="25" t="s">
        <v>27</v>
      </c>
      <c r="K1863" s="24" t="s">
        <v>330</v>
      </c>
      <c r="L1863" s="40" t="s">
        <v>5482</v>
      </c>
      <c r="M1863" s="24" t="s">
        <v>19</v>
      </c>
      <c r="N1863" s="24" t="s">
        <v>19</v>
      </c>
      <c r="O1863" s="26">
        <v>72</v>
      </c>
      <c r="P1863" s="67">
        <v>20730</v>
      </c>
      <c r="Q1863" s="21"/>
      <c r="R1863" s="22">
        <f t="shared" si="58"/>
        <v>0</v>
      </c>
      <c r="S1863" s="129">
        <f t="shared" si="59"/>
        <v>0</v>
      </c>
    </row>
    <row r="1864" spans="1:19">
      <c r="A1864" s="130" t="s">
        <v>4118</v>
      </c>
      <c r="B1864" s="24" t="s">
        <v>17</v>
      </c>
      <c r="C1864" s="24" t="s">
        <v>326</v>
      </c>
      <c r="D1864" s="24">
        <v>3539590000</v>
      </c>
      <c r="E1864" s="21">
        <v>4019238691573</v>
      </c>
      <c r="F1864" s="24">
        <v>64655</v>
      </c>
      <c r="G1864" s="38" t="s">
        <v>103</v>
      </c>
      <c r="H1864" s="20">
        <v>99</v>
      </c>
      <c r="I1864" s="20" t="s">
        <v>30</v>
      </c>
      <c r="J1864" s="25" t="s">
        <v>330</v>
      </c>
      <c r="K1864" s="24" t="s">
        <v>330</v>
      </c>
      <c r="L1864" s="40" t="s">
        <v>5483</v>
      </c>
      <c r="M1864" s="24" t="s">
        <v>19</v>
      </c>
      <c r="N1864" s="24" t="s">
        <v>19</v>
      </c>
      <c r="O1864" s="26">
        <v>72</v>
      </c>
      <c r="P1864" s="67">
        <v>20500</v>
      </c>
      <c r="Q1864" s="21"/>
      <c r="R1864" s="22">
        <f t="shared" si="58"/>
        <v>0</v>
      </c>
      <c r="S1864" s="129">
        <f t="shared" si="59"/>
        <v>0</v>
      </c>
    </row>
    <row r="1865" spans="1:19">
      <c r="A1865" s="130" t="s">
        <v>4118</v>
      </c>
      <c r="B1865" s="24" t="s">
        <v>17</v>
      </c>
      <c r="C1865" s="24" t="s">
        <v>326</v>
      </c>
      <c r="D1865" s="24">
        <v>3554430000</v>
      </c>
      <c r="E1865" s="21">
        <v>4019238039917</v>
      </c>
      <c r="F1865" s="24">
        <v>120345</v>
      </c>
      <c r="G1865" s="38" t="s">
        <v>103</v>
      </c>
      <c r="H1865" s="20">
        <v>103</v>
      </c>
      <c r="I1865" s="20" t="s">
        <v>42</v>
      </c>
      <c r="J1865" s="25" t="s">
        <v>27</v>
      </c>
      <c r="K1865" s="24" t="s">
        <v>475</v>
      </c>
      <c r="L1865" s="40" t="s">
        <v>5484</v>
      </c>
      <c r="M1865" s="24" t="s">
        <v>19</v>
      </c>
      <c r="N1865" s="24" t="s">
        <v>19</v>
      </c>
      <c r="O1865" s="26">
        <v>72</v>
      </c>
      <c r="P1865" s="67">
        <v>22360</v>
      </c>
      <c r="Q1865" s="21"/>
      <c r="R1865" s="22">
        <f t="shared" ref="R1865:R1928" si="60">((P1865-(P1865*$R$6))*Q1865)</f>
        <v>0</v>
      </c>
      <c r="S1865" s="129">
        <f t="shared" ref="S1865:S1928" si="61">((P1865-(P1865*$R$6))*Q1865)*1.2</f>
        <v>0</v>
      </c>
    </row>
    <row r="1866" spans="1:19">
      <c r="A1866" s="130" t="s">
        <v>4118</v>
      </c>
      <c r="B1866" s="24" t="s">
        <v>17</v>
      </c>
      <c r="C1866" s="24" t="s">
        <v>326</v>
      </c>
      <c r="D1866" s="24">
        <v>3556830000</v>
      </c>
      <c r="E1866" s="21">
        <v>4019238054750</v>
      </c>
      <c r="F1866" s="24">
        <v>130817</v>
      </c>
      <c r="G1866" s="38" t="s">
        <v>103</v>
      </c>
      <c r="H1866" s="20">
        <v>103</v>
      </c>
      <c r="I1866" s="20" t="s">
        <v>42</v>
      </c>
      <c r="J1866" s="25" t="s">
        <v>27</v>
      </c>
      <c r="K1866" s="24" t="s">
        <v>330</v>
      </c>
      <c r="L1866" s="40" t="s">
        <v>5485</v>
      </c>
      <c r="M1866" s="24" t="s">
        <v>320</v>
      </c>
      <c r="N1866" s="24" t="s">
        <v>320</v>
      </c>
      <c r="O1866" s="26">
        <v>71</v>
      </c>
      <c r="P1866" s="67">
        <v>20730</v>
      </c>
      <c r="Q1866" s="21"/>
      <c r="R1866" s="22">
        <f t="shared" si="60"/>
        <v>0</v>
      </c>
      <c r="S1866" s="129">
        <f t="shared" si="61"/>
        <v>0</v>
      </c>
    </row>
    <row r="1867" spans="1:19">
      <c r="A1867" s="130" t="s">
        <v>4118</v>
      </c>
      <c r="B1867" s="24" t="s">
        <v>17</v>
      </c>
      <c r="C1867" s="24" t="s">
        <v>326</v>
      </c>
      <c r="D1867" s="24">
        <v>3556970000</v>
      </c>
      <c r="E1867" s="21">
        <v>4019238054729</v>
      </c>
      <c r="F1867" s="24">
        <v>130816</v>
      </c>
      <c r="G1867" s="38" t="s">
        <v>103</v>
      </c>
      <c r="H1867" s="20">
        <v>99</v>
      </c>
      <c r="I1867" s="20" t="s">
        <v>30</v>
      </c>
      <c r="J1867" s="25" t="s">
        <v>330</v>
      </c>
      <c r="K1867" s="24" t="s">
        <v>330</v>
      </c>
      <c r="L1867" s="40" t="s">
        <v>5486</v>
      </c>
      <c r="M1867" s="24" t="s">
        <v>19</v>
      </c>
      <c r="N1867" s="24" t="s">
        <v>320</v>
      </c>
      <c r="O1867" s="26">
        <v>71</v>
      </c>
      <c r="P1867" s="67">
        <v>20470</v>
      </c>
      <c r="Q1867" s="21"/>
      <c r="R1867" s="22">
        <f t="shared" si="60"/>
        <v>0</v>
      </c>
      <c r="S1867" s="129">
        <f t="shared" si="61"/>
        <v>0</v>
      </c>
    </row>
    <row r="1868" spans="1:19">
      <c r="A1868" s="130" t="s">
        <v>4118</v>
      </c>
      <c r="B1868" s="24" t="s">
        <v>17</v>
      </c>
      <c r="C1868" s="24" t="s">
        <v>326</v>
      </c>
      <c r="D1868" s="24">
        <v>3550250000</v>
      </c>
      <c r="E1868" s="21">
        <v>4019238750034</v>
      </c>
      <c r="F1868" s="24">
        <v>71919</v>
      </c>
      <c r="G1868" s="38" t="s">
        <v>1561</v>
      </c>
      <c r="H1868" s="20">
        <v>106</v>
      </c>
      <c r="I1868" s="20" t="s">
        <v>42</v>
      </c>
      <c r="J1868" s="25" t="s">
        <v>27</v>
      </c>
      <c r="K1868" s="24" t="s">
        <v>330</v>
      </c>
      <c r="L1868" s="40" t="s">
        <v>5487</v>
      </c>
      <c r="M1868" s="24" t="s">
        <v>19</v>
      </c>
      <c r="N1868" s="24" t="s">
        <v>19</v>
      </c>
      <c r="O1868" s="26">
        <v>72</v>
      </c>
      <c r="P1868" s="67">
        <v>25030</v>
      </c>
      <c r="Q1868" s="21"/>
      <c r="R1868" s="22">
        <f t="shared" si="60"/>
        <v>0</v>
      </c>
      <c r="S1868" s="129">
        <f t="shared" si="61"/>
        <v>0</v>
      </c>
    </row>
    <row r="1869" spans="1:19">
      <c r="A1869" s="130" t="s">
        <v>4118</v>
      </c>
      <c r="B1869" s="24" t="s">
        <v>17</v>
      </c>
      <c r="C1869" s="24" t="s">
        <v>326</v>
      </c>
      <c r="D1869" s="24">
        <v>3556890000</v>
      </c>
      <c r="E1869" s="21">
        <v>4019238054743</v>
      </c>
      <c r="F1869" s="24">
        <v>130824</v>
      </c>
      <c r="G1869" s="38" t="s">
        <v>100</v>
      </c>
      <c r="H1869" s="20">
        <v>108</v>
      </c>
      <c r="I1869" s="20" t="s">
        <v>30</v>
      </c>
      <c r="J1869" s="25" t="s">
        <v>27</v>
      </c>
      <c r="K1869" s="24" t="s">
        <v>330</v>
      </c>
      <c r="L1869" s="40" t="s">
        <v>5488</v>
      </c>
      <c r="M1869" s="24" t="s">
        <v>19</v>
      </c>
      <c r="N1869" s="24" t="s">
        <v>320</v>
      </c>
      <c r="O1869" s="26">
        <v>71</v>
      </c>
      <c r="P1869" s="67">
        <v>19760</v>
      </c>
      <c r="Q1869" s="21"/>
      <c r="R1869" s="22">
        <f t="shared" si="60"/>
        <v>0</v>
      </c>
      <c r="S1869" s="129">
        <f t="shared" si="61"/>
        <v>0</v>
      </c>
    </row>
    <row r="1870" spans="1:19">
      <c r="A1870" s="130" t="s">
        <v>4118</v>
      </c>
      <c r="B1870" s="24" t="s">
        <v>17</v>
      </c>
      <c r="C1870" s="24" t="s">
        <v>326</v>
      </c>
      <c r="D1870" s="24">
        <v>3556900000</v>
      </c>
      <c r="E1870" s="21">
        <v>4019238054736</v>
      </c>
      <c r="F1870" s="24">
        <v>130825</v>
      </c>
      <c r="G1870" s="38" t="s">
        <v>100</v>
      </c>
      <c r="H1870" s="20">
        <v>108</v>
      </c>
      <c r="I1870" s="20" t="s">
        <v>42</v>
      </c>
      <c r="J1870" s="25" t="s">
        <v>27</v>
      </c>
      <c r="K1870" s="24" t="s">
        <v>330</v>
      </c>
      <c r="L1870" s="40" t="s">
        <v>5489</v>
      </c>
      <c r="M1870" s="24" t="s">
        <v>19</v>
      </c>
      <c r="N1870" s="24" t="s">
        <v>320</v>
      </c>
      <c r="O1870" s="26">
        <v>71</v>
      </c>
      <c r="P1870" s="67">
        <v>21450</v>
      </c>
      <c r="Q1870" s="21"/>
      <c r="R1870" s="22">
        <f t="shared" si="60"/>
        <v>0</v>
      </c>
      <c r="S1870" s="129">
        <f t="shared" si="61"/>
        <v>0</v>
      </c>
    </row>
    <row r="1871" spans="1:19">
      <c r="A1871" s="130" t="s">
        <v>4118</v>
      </c>
      <c r="B1871" s="24" t="s">
        <v>17</v>
      </c>
      <c r="C1871" s="24" t="s">
        <v>326</v>
      </c>
      <c r="D1871" s="24">
        <v>3553610000</v>
      </c>
      <c r="E1871" s="21">
        <v>4019238024692</v>
      </c>
      <c r="F1871" s="24">
        <v>108840</v>
      </c>
      <c r="G1871" s="38" t="s">
        <v>4033</v>
      </c>
      <c r="H1871" s="20">
        <v>95</v>
      </c>
      <c r="I1871" s="20" t="s">
        <v>42</v>
      </c>
      <c r="J1871" s="25" t="s">
        <v>27</v>
      </c>
      <c r="K1871" s="24" t="s">
        <v>330</v>
      </c>
      <c r="L1871" s="40" t="s">
        <v>5490</v>
      </c>
      <c r="M1871" s="24" t="s">
        <v>19</v>
      </c>
      <c r="N1871" s="24" t="s">
        <v>320</v>
      </c>
      <c r="O1871" s="26">
        <v>72</v>
      </c>
      <c r="P1871" s="67">
        <v>24240</v>
      </c>
      <c r="Q1871" s="21"/>
      <c r="R1871" s="22">
        <f t="shared" si="60"/>
        <v>0</v>
      </c>
      <c r="S1871" s="129">
        <f t="shared" si="61"/>
        <v>0</v>
      </c>
    </row>
    <row r="1872" spans="1:19">
      <c r="A1872" s="130" t="s">
        <v>4118</v>
      </c>
      <c r="B1872" s="24" t="s">
        <v>17</v>
      </c>
      <c r="C1872" s="24" t="s">
        <v>326</v>
      </c>
      <c r="D1872" s="24">
        <v>3530820000</v>
      </c>
      <c r="E1872" s="21">
        <v>4019238434088</v>
      </c>
      <c r="F1872" s="24">
        <v>34840</v>
      </c>
      <c r="G1872" s="38" t="s">
        <v>1556</v>
      </c>
      <c r="H1872" s="20">
        <v>99</v>
      </c>
      <c r="I1872" s="20" t="s">
        <v>30</v>
      </c>
      <c r="J1872" s="25" t="s">
        <v>27</v>
      </c>
      <c r="K1872" s="24" t="s">
        <v>330</v>
      </c>
      <c r="L1872" s="40" t="s">
        <v>5491</v>
      </c>
      <c r="M1872" s="24" t="s">
        <v>321</v>
      </c>
      <c r="N1872" s="24" t="s">
        <v>19</v>
      </c>
      <c r="O1872" s="26">
        <v>72</v>
      </c>
      <c r="P1872" s="67">
        <v>22990</v>
      </c>
      <c r="Q1872" s="21"/>
      <c r="R1872" s="22">
        <f t="shared" si="60"/>
        <v>0</v>
      </c>
      <c r="S1872" s="129">
        <f t="shared" si="61"/>
        <v>0</v>
      </c>
    </row>
    <row r="1873" spans="1:19">
      <c r="A1873" s="130" t="s">
        <v>4118</v>
      </c>
      <c r="B1873" s="24" t="s">
        <v>17</v>
      </c>
      <c r="C1873" s="24" t="s">
        <v>326</v>
      </c>
      <c r="D1873" s="24">
        <v>3533900000</v>
      </c>
      <c r="E1873" s="21">
        <v>4019238311648</v>
      </c>
      <c r="F1873" s="24">
        <v>29199</v>
      </c>
      <c r="G1873" s="38" t="s">
        <v>1556</v>
      </c>
      <c r="H1873" s="20">
        <v>99</v>
      </c>
      <c r="I1873" s="20" t="s">
        <v>42</v>
      </c>
      <c r="J1873" s="25" t="s">
        <v>27</v>
      </c>
      <c r="K1873" s="24" t="s">
        <v>330</v>
      </c>
      <c r="L1873" s="40" t="s">
        <v>5492</v>
      </c>
      <c r="M1873" s="24" t="s">
        <v>321</v>
      </c>
      <c r="N1873" s="24" t="s">
        <v>19</v>
      </c>
      <c r="O1873" s="26">
        <v>72</v>
      </c>
      <c r="P1873" s="67">
        <v>23320</v>
      </c>
      <c r="Q1873" s="21"/>
      <c r="R1873" s="22">
        <f t="shared" si="60"/>
        <v>0</v>
      </c>
      <c r="S1873" s="129">
        <f t="shared" si="61"/>
        <v>0</v>
      </c>
    </row>
    <row r="1874" spans="1:19">
      <c r="A1874" s="130" t="s">
        <v>4118</v>
      </c>
      <c r="B1874" s="24" t="s">
        <v>17</v>
      </c>
      <c r="C1874" s="24" t="s">
        <v>326</v>
      </c>
      <c r="D1874" s="24">
        <v>3537280000</v>
      </c>
      <c r="E1874" s="21">
        <v>4019238208290</v>
      </c>
      <c r="F1874" s="24">
        <v>55129</v>
      </c>
      <c r="G1874" s="38" t="s">
        <v>4034</v>
      </c>
      <c r="H1874" s="20">
        <v>98</v>
      </c>
      <c r="I1874" s="20" t="s">
        <v>42</v>
      </c>
      <c r="J1874" s="25" t="s">
        <v>27</v>
      </c>
      <c r="K1874" s="24" t="s">
        <v>330</v>
      </c>
      <c r="L1874" s="40" t="s">
        <v>5493</v>
      </c>
      <c r="M1874" s="24" t="s">
        <v>321</v>
      </c>
      <c r="N1874" s="24" t="s">
        <v>19</v>
      </c>
      <c r="O1874" s="26">
        <v>73</v>
      </c>
      <c r="P1874" s="67">
        <v>27210</v>
      </c>
      <c r="Q1874" s="21"/>
      <c r="R1874" s="22">
        <f t="shared" si="60"/>
        <v>0</v>
      </c>
      <c r="S1874" s="129">
        <f t="shared" si="61"/>
        <v>0</v>
      </c>
    </row>
    <row r="1875" spans="1:19">
      <c r="A1875" s="130" t="s">
        <v>4118</v>
      </c>
      <c r="B1875" s="24" t="s">
        <v>17</v>
      </c>
      <c r="C1875" s="24" t="s">
        <v>326</v>
      </c>
      <c r="D1875" s="24">
        <v>3536970000</v>
      </c>
      <c r="E1875" s="21">
        <v>4019238598506</v>
      </c>
      <c r="F1875" s="24">
        <v>64661</v>
      </c>
      <c r="G1875" s="38" t="s">
        <v>2277</v>
      </c>
      <c r="H1875" s="20">
        <v>98</v>
      </c>
      <c r="I1875" s="20" t="s">
        <v>42</v>
      </c>
      <c r="J1875" s="25" t="s">
        <v>330</v>
      </c>
      <c r="K1875" s="24" t="s">
        <v>330</v>
      </c>
      <c r="L1875" s="40" t="s">
        <v>5494</v>
      </c>
      <c r="M1875" s="24" t="s">
        <v>328</v>
      </c>
      <c r="N1875" s="24" t="s">
        <v>19</v>
      </c>
      <c r="O1875" s="26">
        <v>73</v>
      </c>
      <c r="P1875" s="67">
        <v>30310</v>
      </c>
      <c r="Q1875" s="21"/>
      <c r="R1875" s="22">
        <f t="shared" si="60"/>
        <v>0</v>
      </c>
      <c r="S1875" s="129">
        <f t="shared" si="61"/>
        <v>0</v>
      </c>
    </row>
    <row r="1876" spans="1:19">
      <c r="A1876" s="130" t="s">
        <v>4118</v>
      </c>
      <c r="B1876" s="24" t="s">
        <v>17</v>
      </c>
      <c r="C1876" s="24" t="s">
        <v>326</v>
      </c>
      <c r="D1876" s="24">
        <v>3555310000</v>
      </c>
      <c r="E1876" s="21">
        <v>4019238039894</v>
      </c>
      <c r="F1876" s="24">
        <v>120334</v>
      </c>
      <c r="G1876" s="38" t="s">
        <v>2816</v>
      </c>
      <c r="H1876" s="20">
        <v>86</v>
      </c>
      <c r="I1876" s="20" t="s">
        <v>42</v>
      </c>
      <c r="J1876" s="25" t="s">
        <v>27</v>
      </c>
      <c r="K1876" s="24" t="s">
        <v>330</v>
      </c>
      <c r="L1876" s="40" t="s">
        <v>5040</v>
      </c>
      <c r="M1876" s="24" t="s">
        <v>19</v>
      </c>
      <c r="N1876" s="24" t="s">
        <v>320</v>
      </c>
      <c r="O1876" s="26">
        <v>72</v>
      </c>
      <c r="P1876" s="67">
        <v>19300</v>
      </c>
      <c r="Q1876" s="21"/>
      <c r="R1876" s="22">
        <f t="shared" si="60"/>
        <v>0</v>
      </c>
      <c r="S1876" s="129">
        <f t="shared" si="61"/>
        <v>0</v>
      </c>
    </row>
    <row r="1877" spans="1:19">
      <c r="A1877" s="130" t="s">
        <v>4118</v>
      </c>
      <c r="B1877" s="24" t="s">
        <v>17</v>
      </c>
      <c r="C1877" s="24" t="s">
        <v>326</v>
      </c>
      <c r="D1877" s="24">
        <v>3554310000</v>
      </c>
      <c r="E1877" s="21">
        <v>4019238035070</v>
      </c>
      <c r="F1877" s="24">
        <v>108822</v>
      </c>
      <c r="G1877" s="38" t="s">
        <v>2817</v>
      </c>
      <c r="H1877" s="20">
        <v>90</v>
      </c>
      <c r="I1877" s="20" t="s">
        <v>30</v>
      </c>
      <c r="J1877" s="25" t="s">
        <v>27</v>
      </c>
      <c r="K1877" s="24" t="s">
        <v>330</v>
      </c>
      <c r="L1877" s="40" t="s">
        <v>5041</v>
      </c>
      <c r="M1877" s="24" t="s">
        <v>19</v>
      </c>
      <c r="N1877" s="24" t="s">
        <v>19</v>
      </c>
      <c r="O1877" s="26">
        <v>72</v>
      </c>
      <c r="P1877" s="67">
        <v>17830</v>
      </c>
      <c r="Q1877" s="21"/>
      <c r="R1877" s="22">
        <f t="shared" si="60"/>
        <v>0</v>
      </c>
      <c r="S1877" s="129">
        <f t="shared" si="61"/>
        <v>0</v>
      </c>
    </row>
    <row r="1878" spans="1:19">
      <c r="A1878" s="130" t="s">
        <v>4118</v>
      </c>
      <c r="B1878" s="24" t="s">
        <v>17</v>
      </c>
      <c r="C1878" s="24" t="s">
        <v>326</v>
      </c>
      <c r="D1878" s="24">
        <v>3550340000</v>
      </c>
      <c r="E1878" s="21">
        <v>4019238768411</v>
      </c>
      <c r="F1878" s="24">
        <v>85997</v>
      </c>
      <c r="G1878" s="38" t="s">
        <v>4035</v>
      </c>
      <c r="H1878" s="20">
        <v>96</v>
      </c>
      <c r="I1878" s="20" t="s">
        <v>30</v>
      </c>
      <c r="J1878" s="25" t="s">
        <v>27</v>
      </c>
      <c r="K1878" s="24" t="s">
        <v>330</v>
      </c>
      <c r="L1878" s="40" t="s">
        <v>5042</v>
      </c>
      <c r="M1878" s="24" t="s">
        <v>320</v>
      </c>
      <c r="N1878" s="24" t="s">
        <v>19</v>
      </c>
      <c r="O1878" s="26">
        <v>72</v>
      </c>
      <c r="P1878" s="67">
        <v>24080</v>
      </c>
      <c r="Q1878" s="21"/>
      <c r="R1878" s="22">
        <f t="shared" si="60"/>
        <v>0</v>
      </c>
      <c r="S1878" s="129">
        <f t="shared" si="61"/>
        <v>0</v>
      </c>
    </row>
    <row r="1879" spans="1:19">
      <c r="A1879" s="130" t="s">
        <v>4118</v>
      </c>
      <c r="B1879" s="24" t="s">
        <v>17</v>
      </c>
      <c r="C1879" s="24" t="s">
        <v>326</v>
      </c>
      <c r="D1879" s="24">
        <v>3552590000</v>
      </c>
      <c r="E1879" s="21">
        <v>4019238009897</v>
      </c>
      <c r="F1879" s="24">
        <v>96937</v>
      </c>
      <c r="G1879" s="38" t="s">
        <v>2819</v>
      </c>
      <c r="H1879" s="20">
        <v>89</v>
      </c>
      <c r="I1879" s="20" t="s">
        <v>42</v>
      </c>
      <c r="J1879" s="25" t="s">
        <v>27</v>
      </c>
      <c r="K1879" s="24" t="s">
        <v>330</v>
      </c>
      <c r="L1879" s="40" t="s">
        <v>5043</v>
      </c>
      <c r="M1879" s="24" t="s">
        <v>321</v>
      </c>
      <c r="N1879" s="24" t="s">
        <v>320</v>
      </c>
      <c r="O1879" s="26">
        <v>72</v>
      </c>
      <c r="P1879" s="67">
        <v>19180</v>
      </c>
      <c r="Q1879" s="21"/>
      <c r="R1879" s="22">
        <f t="shared" si="60"/>
        <v>0</v>
      </c>
      <c r="S1879" s="129">
        <f t="shared" si="61"/>
        <v>0</v>
      </c>
    </row>
    <row r="1880" spans="1:19">
      <c r="A1880" s="130" t="s">
        <v>4118</v>
      </c>
      <c r="B1880" s="24" t="s">
        <v>17</v>
      </c>
      <c r="C1880" s="24" t="s">
        <v>326</v>
      </c>
      <c r="D1880" s="24">
        <v>3539600000</v>
      </c>
      <c r="E1880" s="21">
        <v>4019238691658</v>
      </c>
      <c r="F1880" s="24">
        <v>64644</v>
      </c>
      <c r="G1880" s="38" t="s">
        <v>2258</v>
      </c>
      <c r="H1880" s="20">
        <v>93</v>
      </c>
      <c r="I1880" s="20" t="s">
        <v>42</v>
      </c>
      <c r="J1880" s="25" t="s">
        <v>27</v>
      </c>
      <c r="K1880" s="24" t="s">
        <v>330</v>
      </c>
      <c r="L1880" s="40" t="s">
        <v>5044</v>
      </c>
      <c r="M1880" s="24" t="s">
        <v>19</v>
      </c>
      <c r="N1880" s="24" t="s">
        <v>19</v>
      </c>
      <c r="O1880" s="26">
        <v>72</v>
      </c>
      <c r="P1880" s="67">
        <v>20910</v>
      </c>
      <c r="Q1880" s="21"/>
      <c r="R1880" s="22">
        <f t="shared" si="60"/>
        <v>0</v>
      </c>
      <c r="S1880" s="129">
        <f t="shared" si="61"/>
        <v>0</v>
      </c>
    </row>
    <row r="1881" spans="1:19">
      <c r="A1881" s="130" t="s">
        <v>4118</v>
      </c>
      <c r="B1881" s="24" t="s">
        <v>17</v>
      </c>
      <c r="C1881" s="24" t="s">
        <v>326</v>
      </c>
      <c r="D1881" s="24">
        <v>3557000000</v>
      </c>
      <c r="E1881" s="21">
        <v>4019238054712</v>
      </c>
      <c r="F1881" s="24">
        <v>130844</v>
      </c>
      <c r="G1881" s="38" t="s">
        <v>122</v>
      </c>
      <c r="H1881" s="20">
        <v>92</v>
      </c>
      <c r="I1881" s="20" t="s">
        <v>42</v>
      </c>
      <c r="J1881" s="25" t="s">
        <v>330</v>
      </c>
      <c r="K1881" s="24" t="s">
        <v>330</v>
      </c>
      <c r="L1881" s="40" t="s">
        <v>5045</v>
      </c>
      <c r="M1881" s="24" t="s">
        <v>19</v>
      </c>
      <c r="N1881" s="24" t="s">
        <v>320</v>
      </c>
      <c r="O1881" s="26">
        <v>71</v>
      </c>
      <c r="P1881" s="67">
        <v>22640</v>
      </c>
      <c r="Q1881" s="21"/>
      <c r="R1881" s="22">
        <f t="shared" si="60"/>
        <v>0</v>
      </c>
      <c r="S1881" s="129">
        <f t="shared" si="61"/>
        <v>0</v>
      </c>
    </row>
    <row r="1882" spans="1:19">
      <c r="A1882" s="130" t="s">
        <v>4118</v>
      </c>
      <c r="B1882" s="24" t="s">
        <v>17</v>
      </c>
      <c r="C1882" s="24" t="s">
        <v>326</v>
      </c>
      <c r="D1882" s="24">
        <v>3552040000</v>
      </c>
      <c r="E1882" s="21">
        <v>4019238008937</v>
      </c>
      <c r="F1882" s="24">
        <v>96993</v>
      </c>
      <c r="G1882" s="38" t="s">
        <v>74</v>
      </c>
      <c r="H1882" s="20">
        <v>99</v>
      </c>
      <c r="I1882" s="20" t="s">
        <v>42</v>
      </c>
      <c r="J1882" s="25" t="s">
        <v>27</v>
      </c>
      <c r="K1882" s="24" t="s">
        <v>330</v>
      </c>
      <c r="L1882" s="40" t="s">
        <v>5046</v>
      </c>
      <c r="M1882" s="24" t="s">
        <v>19</v>
      </c>
      <c r="N1882" s="24" t="s">
        <v>320</v>
      </c>
      <c r="O1882" s="26">
        <v>72</v>
      </c>
      <c r="P1882" s="67">
        <v>22510</v>
      </c>
      <c r="Q1882" s="21"/>
      <c r="R1882" s="22">
        <f t="shared" si="60"/>
        <v>0</v>
      </c>
      <c r="S1882" s="129">
        <f t="shared" si="61"/>
        <v>0</v>
      </c>
    </row>
    <row r="1883" spans="1:19">
      <c r="A1883" s="130" t="s">
        <v>4118</v>
      </c>
      <c r="B1883" s="24" t="s">
        <v>17</v>
      </c>
      <c r="C1883" s="24" t="s">
        <v>326</v>
      </c>
      <c r="D1883" s="24">
        <v>3554760000</v>
      </c>
      <c r="E1883" s="21">
        <v>4019238038453</v>
      </c>
      <c r="F1883" s="24">
        <v>130850</v>
      </c>
      <c r="G1883" s="38" t="s">
        <v>74</v>
      </c>
      <c r="H1883" s="20">
        <v>95</v>
      </c>
      <c r="I1883" s="20" t="s">
        <v>18</v>
      </c>
      <c r="J1883" s="25"/>
      <c r="K1883" s="24" t="s">
        <v>475</v>
      </c>
      <c r="L1883" s="40" t="s">
        <v>5047</v>
      </c>
      <c r="M1883" s="24" t="s">
        <v>19</v>
      </c>
      <c r="N1883" s="24" t="s">
        <v>320</v>
      </c>
      <c r="O1883" s="26">
        <v>72</v>
      </c>
      <c r="P1883" s="67">
        <v>25520</v>
      </c>
      <c r="Q1883" s="21"/>
      <c r="R1883" s="22">
        <f t="shared" si="60"/>
        <v>0</v>
      </c>
      <c r="S1883" s="129">
        <f t="shared" si="61"/>
        <v>0</v>
      </c>
    </row>
    <row r="1884" spans="1:19">
      <c r="A1884" s="130" t="s">
        <v>4118</v>
      </c>
      <c r="B1884" s="24" t="s">
        <v>17</v>
      </c>
      <c r="C1884" s="24" t="s">
        <v>326</v>
      </c>
      <c r="D1884" s="24">
        <v>3539610000</v>
      </c>
      <c r="E1884" s="21">
        <v>4019238691733</v>
      </c>
      <c r="F1884" s="24">
        <v>108829</v>
      </c>
      <c r="G1884" s="38" t="s">
        <v>4036</v>
      </c>
      <c r="H1884" s="20">
        <v>87</v>
      </c>
      <c r="I1884" s="20" t="s">
        <v>52</v>
      </c>
      <c r="J1884" s="25" t="s">
        <v>27</v>
      </c>
      <c r="K1884" s="24" t="s">
        <v>330</v>
      </c>
      <c r="L1884" s="40" t="s">
        <v>5048</v>
      </c>
      <c r="M1884" s="24" t="s">
        <v>321</v>
      </c>
      <c r="N1884" s="24" t="s">
        <v>19</v>
      </c>
      <c r="O1884" s="26">
        <v>72</v>
      </c>
      <c r="P1884" s="67">
        <v>25770</v>
      </c>
      <c r="Q1884" s="21"/>
      <c r="R1884" s="22">
        <f t="shared" si="60"/>
        <v>0</v>
      </c>
      <c r="S1884" s="129">
        <f t="shared" si="61"/>
        <v>0</v>
      </c>
    </row>
    <row r="1885" spans="1:19">
      <c r="A1885" s="130" t="s">
        <v>4118</v>
      </c>
      <c r="B1885" s="24" t="s">
        <v>17</v>
      </c>
      <c r="C1885" s="24" t="s">
        <v>326</v>
      </c>
      <c r="D1885" s="24">
        <v>3530290000</v>
      </c>
      <c r="E1885" s="21">
        <v>4019238406351</v>
      </c>
      <c r="F1885" s="24">
        <v>24526</v>
      </c>
      <c r="G1885" s="38" t="s">
        <v>128</v>
      </c>
      <c r="H1885" s="20">
        <v>92</v>
      </c>
      <c r="I1885" s="20" t="s">
        <v>42</v>
      </c>
      <c r="J1885" s="25" t="s">
        <v>27</v>
      </c>
      <c r="K1885" s="24" t="s">
        <v>330</v>
      </c>
      <c r="L1885" s="40" t="s">
        <v>5049</v>
      </c>
      <c r="M1885" s="24" t="s">
        <v>321</v>
      </c>
      <c r="N1885" s="24" t="s">
        <v>321</v>
      </c>
      <c r="O1885" s="26">
        <v>72</v>
      </c>
      <c r="P1885" s="67">
        <v>17290</v>
      </c>
      <c r="Q1885" s="21"/>
      <c r="R1885" s="22">
        <f t="shared" si="60"/>
        <v>0</v>
      </c>
      <c r="S1885" s="129">
        <f t="shared" si="61"/>
        <v>0</v>
      </c>
    </row>
    <row r="1886" spans="1:19">
      <c r="A1886" s="130" t="s">
        <v>4118</v>
      </c>
      <c r="B1886" s="24" t="s">
        <v>17</v>
      </c>
      <c r="C1886" s="24" t="s">
        <v>326</v>
      </c>
      <c r="D1886" s="24">
        <v>3530300000</v>
      </c>
      <c r="E1886" s="21">
        <v>4019238407815</v>
      </c>
      <c r="F1886" s="24">
        <v>62693</v>
      </c>
      <c r="G1886" s="38" t="s">
        <v>128</v>
      </c>
      <c r="H1886" s="20">
        <v>92</v>
      </c>
      <c r="I1886" s="20" t="s">
        <v>42</v>
      </c>
      <c r="J1886" s="25" t="s">
        <v>27</v>
      </c>
      <c r="K1886" s="24" t="s">
        <v>330</v>
      </c>
      <c r="L1886" s="40" t="s">
        <v>5050</v>
      </c>
      <c r="M1886" s="24" t="s">
        <v>321</v>
      </c>
      <c r="N1886" s="24" t="s">
        <v>19</v>
      </c>
      <c r="O1886" s="26">
        <v>72</v>
      </c>
      <c r="P1886" s="67">
        <v>17290</v>
      </c>
      <c r="Q1886" s="21"/>
      <c r="R1886" s="22">
        <f t="shared" si="60"/>
        <v>0</v>
      </c>
      <c r="S1886" s="129">
        <f t="shared" si="61"/>
        <v>0</v>
      </c>
    </row>
    <row r="1887" spans="1:19">
      <c r="A1887" s="130" t="s">
        <v>4118</v>
      </c>
      <c r="B1887" s="24" t="s">
        <v>17</v>
      </c>
      <c r="C1887" s="24" t="s">
        <v>326</v>
      </c>
      <c r="D1887" s="24">
        <v>3532030000</v>
      </c>
      <c r="E1887" s="21">
        <v>4019238520132</v>
      </c>
      <c r="F1887" s="24">
        <v>50634</v>
      </c>
      <c r="G1887" s="38" t="s">
        <v>128</v>
      </c>
      <c r="H1887" s="20">
        <v>92</v>
      </c>
      <c r="I1887" s="20" t="s">
        <v>42</v>
      </c>
      <c r="J1887" s="25" t="s">
        <v>27</v>
      </c>
      <c r="K1887" s="24" t="s">
        <v>474</v>
      </c>
      <c r="L1887" s="40" t="s">
        <v>5051</v>
      </c>
      <c r="M1887" s="24" t="s">
        <v>328</v>
      </c>
      <c r="N1887" s="24" t="s">
        <v>321</v>
      </c>
      <c r="O1887" s="26">
        <v>72</v>
      </c>
      <c r="P1887" s="67">
        <v>20830</v>
      </c>
      <c r="Q1887" s="21"/>
      <c r="R1887" s="22">
        <f t="shared" si="60"/>
        <v>0</v>
      </c>
      <c r="S1887" s="129">
        <f t="shared" si="61"/>
        <v>0</v>
      </c>
    </row>
    <row r="1888" spans="1:19">
      <c r="A1888" s="130" t="s">
        <v>4118</v>
      </c>
      <c r="B1888" s="24" t="s">
        <v>17</v>
      </c>
      <c r="C1888" s="24" t="s">
        <v>326</v>
      </c>
      <c r="D1888" s="24">
        <v>3534680000</v>
      </c>
      <c r="E1888" s="21">
        <v>4019238563733</v>
      </c>
      <c r="F1888" s="24">
        <v>61046</v>
      </c>
      <c r="G1888" s="38" t="s">
        <v>128</v>
      </c>
      <c r="H1888" s="20">
        <v>92</v>
      </c>
      <c r="I1888" s="20" t="s">
        <v>42</v>
      </c>
      <c r="J1888" s="25" t="s">
        <v>27</v>
      </c>
      <c r="K1888" s="24" t="s">
        <v>330</v>
      </c>
      <c r="L1888" s="40" t="s">
        <v>5052</v>
      </c>
      <c r="M1888" s="24" t="s">
        <v>321</v>
      </c>
      <c r="N1888" s="24" t="s">
        <v>19</v>
      </c>
      <c r="O1888" s="26">
        <v>72</v>
      </c>
      <c r="P1888" s="67">
        <v>17290</v>
      </c>
      <c r="Q1888" s="21"/>
      <c r="R1888" s="22">
        <f t="shared" si="60"/>
        <v>0</v>
      </c>
      <c r="S1888" s="129">
        <f t="shared" si="61"/>
        <v>0</v>
      </c>
    </row>
    <row r="1889" spans="1:19">
      <c r="A1889" s="130" t="s">
        <v>4118</v>
      </c>
      <c r="B1889" s="24" t="s">
        <v>17</v>
      </c>
      <c r="C1889" s="24" t="s">
        <v>326</v>
      </c>
      <c r="D1889" s="24">
        <v>3553310000</v>
      </c>
      <c r="E1889" s="21">
        <v>4019238023398</v>
      </c>
      <c r="F1889" s="24">
        <v>108830</v>
      </c>
      <c r="G1889" s="38" t="s">
        <v>128</v>
      </c>
      <c r="H1889" s="20">
        <v>92</v>
      </c>
      <c r="I1889" s="20" t="s">
        <v>42</v>
      </c>
      <c r="J1889" s="25" t="s">
        <v>27</v>
      </c>
      <c r="K1889" s="24" t="s">
        <v>474</v>
      </c>
      <c r="L1889" s="40" t="s">
        <v>5053</v>
      </c>
      <c r="M1889" s="24" t="s">
        <v>19</v>
      </c>
      <c r="N1889" s="24" t="s">
        <v>19</v>
      </c>
      <c r="O1889" s="26">
        <v>72</v>
      </c>
      <c r="P1889" s="67">
        <v>20800</v>
      </c>
      <c r="Q1889" s="21"/>
      <c r="R1889" s="22">
        <f t="shared" si="60"/>
        <v>0</v>
      </c>
      <c r="S1889" s="129">
        <f t="shared" si="61"/>
        <v>0</v>
      </c>
    </row>
    <row r="1890" spans="1:19">
      <c r="A1890" s="130" t="s">
        <v>4118</v>
      </c>
      <c r="B1890" s="24" t="s">
        <v>17</v>
      </c>
      <c r="C1890" s="24" t="s">
        <v>326</v>
      </c>
      <c r="D1890" s="24">
        <v>3556720000</v>
      </c>
      <c r="E1890" s="21">
        <v>4019238054354</v>
      </c>
      <c r="F1890" s="24">
        <v>130851</v>
      </c>
      <c r="G1890" s="38" t="s">
        <v>128</v>
      </c>
      <c r="H1890" s="20">
        <v>92</v>
      </c>
      <c r="I1890" s="20" t="s">
        <v>42</v>
      </c>
      <c r="J1890" s="25" t="s">
        <v>27</v>
      </c>
      <c r="K1890" s="24" t="s">
        <v>330</v>
      </c>
      <c r="L1890" s="40" t="s">
        <v>5054</v>
      </c>
      <c r="M1890" s="24" t="s">
        <v>19</v>
      </c>
      <c r="N1890" s="24" t="s">
        <v>320</v>
      </c>
      <c r="O1890" s="26">
        <v>71</v>
      </c>
      <c r="P1890" s="67">
        <v>17280</v>
      </c>
      <c r="Q1890" s="21"/>
      <c r="R1890" s="22">
        <f t="shared" si="60"/>
        <v>0</v>
      </c>
      <c r="S1890" s="129">
        <f t="shared" si="61"/>
        <v>0</v>
      </c>
    </row>
    <row r="1891" spans="1:19">
      <c r="A1891" s="130" t="s">
        <v>4118</v>
      </c>
      <c r="B1891" s="24" t="s">
        <v>17</v>
      </c>
      <c r="C1891" s="24" t="s">
        <v>326</v>
      </c>
      <c r="D1891" s="24">
        <v>3532040000</v>
      </c>
      <c r="E1891" s="21">
        <v>4019238520149</v>
      </c>
      <c r="F1891" s="24">
        <v>54968</v>
      </c>
      <c r="G1891" s="38" t="s">
        <v>125</v>
      </c>
      <c r="H1891" s="20">
        <v>95</v>
      </c>
      <c r="I1891" s="20" t="s">
        <v>42</v>
      </c>
      <c r="J1891" s="25" t="s">
        <v>27</v>
      </c>
      <c r="K1891" s="24" t="s">
        <v>474</v>
      </c>
      <c r="L1891" s="40" t="s">
        <v>5055</v>
      </c>
      <c r="M1891" s="24" t="s">
        <v>328</v>
      </c>
      <c r="N1891" s="24" t="s">
        <v>321</v>
      </c>
      <c r="O1891" s="26">
        <v>72</v>
      </c>
      <c r="P1891" s="67">
        <v>22450</v>
      </c>
      <c r="Q1891" s="21"/>
      <c r="R1891" s="22">
        <f t="shared" si="60"/>
        <v>0</v>
      </c>
      <c r="S1891" s="129">
        <f t="shared" si="61"/>
        <v>0</v>
      </c>
    </row>
    <row r="1892" spans="1:19">
      <c r="A1892" s="130" t="s">
        <v>4118</v>
      </c>
      <c r="B1892" s="24" t="s">
        <v>17</v>
      </c>
      <c r="C1892" s="24" t="s">
        <v>326</v>
      </c>
      <c r="D1892" s="24">
        <v>3539070000</v>
      </c>
      <c r="E1892" s="21">
        <v>4019238640281</v>
      </c>
      <c r="F1892" s="24">
        <v>64646</v>
      </c>
      <c r="G1892" s="38" t="s">
        <v>125</v>
      </c>
      <c r="H1892" s="20">
        <v>95</v>
      </c>
      <c r="I1892" s="20" t="s">
        <v>30</v>
      </c>
      <c r="J1892" s="25" t="s">
        <v>27</v>
      </c>
      <c r="K1892" s="24" t="s">
        <v>474</v>
      </c>
      <c r="L1892" s="40" t="s">
        <v>5056</v>
      </c>
      <c r="M1892" s="24" t="s">
        <v>321</v>
      </c>
      <c r="N1892" s="24" t="s">
        <v>19</v>
      </c>
      <c r="O1892" s="26">
        <v>72</v>
      </c>
      <c r="P1892" s="67">
        <v>21560</v>
      </c>
      <c r="Q1892" s="21"/>
      <c r="R1892" s="22">
        <f t="shared" si="60"/>
        <v>0</v>
      </c>
      <c r="S1892" s="129">
        <f t="shared" si="61"/>
        <v>0</v>
      </c>
    </row>
    <row r="1893" spans="1:19">
      <c r="A1893" s="130" t="s">
        <v>4118</v>
      </c>
      <c r="B1893" s="24" t="s">
        <v>17</v>
      </c>
      <c r="C1893" s="24" t="s">
        <v>326</v>
      </c>
      <c r="D1893" s="24">
        <v>3553320000</v>
      </c>
      <c r="E1893" s="21">
        <v>4019238023367</v>
      </c>
      <c r="F1893" s="24">
        <v>108833</v>
      </c>
      <c r="G1893" s="38" t="s">
        <v>125</v>
      </c>
      <c r="H1893" s="20">
        <v>95</v>
      </c>
      <c r="I1893" s="20" t="s">
        <v>42</v>
      </c>
      <c r="J1893" s="25" t="s">
        <v>27</v>
      </c>
      <c r="K1893" s="24" t="s">
        <v>474</v>
      </c>
      <c r="L1893" s="40" t="s">
        <v>5057</v>
      </c>
      <c r="M1893" s="24" t="s">
        <v>19</v>
      </c>
      <c r="N1893" s="24" t="s">
        <v>19</v>
      </c>
      <c r="O1893" s="26">
        <v>72</v>
      </c>
      <c r="P1893" s="67">
        <v>22410</v>
      </c>
      <c r="Q1893" s="21"/>
      <c r="R1893" s="22">
        <f t="shared" si="60"/>
        <v>0</v>
      </c>
      <c r="S1893" s="129">
        <f t="shared" si="61"/>
        <v>0</v>
      </c>
    </row>
    <row r="1894" spans="1:19">
      <c r="A1894" s="130" t="s">
        <v>4118</v>
      </c>
      <c r="B1894" s="24" t="s">
        <v>17</v>
      </c>
      <c r="C1894" s="24" t="s">
        <v>326</v>
      </c>
      <c r="D1894" s="24">
        <v>3553340000</v>
      </c>
      <c r="E1894" s="21">
        <v>4019238023374</v>
      </c>
      <c r="F1894" s="24">
        <v>111336</v>
      </c>
      <c r="G1894" s="38" t="s">
        <v>125</v>
      </c>
      <c r="H1894" s="20">
        <v>95</v>
      </c>
      <c r="I1894" s="20" t="s">
        <v>30</v>
      </c>
      <c r="J1894" s="25" t="s">
        <v>27</v>
      </c>
      <c r="K1894" s="24" t="s">
        <v>474</v>
      </c>
      <c r="L1894" s="40" t="s">
        <v>5058</v>
      </c>
      <c r="M1894" s="24" t="s">
        <v>19</v>
      </c>
      <c r="N1894" s="24" t="s">
        <v>19</v>
      </c>
      <c r="O1894" s="26">
        <v>72</v>
      </c>
      <c r="P1894" s="67">
        <v>21580</v>
      </c>
      <c r="Q1894" s="21"/>
      <c r="R1894" s="22">
        <f t="shared" si="60"/>
        <v>0</v>
      </c>
      <c r="S1894" s="129">
        <f t="shared" si="61"/>
        <v>0</v>
      </c>
    </row>
    <row r="1895" spans="1:19">
      <c r="A1895" s="130" t="s">
        <v>4118</v>
      </c>
      <c r="B1895" s="24" t="s">
        <v>17</v>
      </c>
      <c r="C1895" s="24" t="s">
        <v>326</v>
      </c>
      <c r="D1895" s="24">
        <v>3553960000</v>
      </c>
      <c r="E1895" s="21">
        <v>4019238029468</v>
      </c>
      <c r="F1895" s="24">
        <v>108832</v>
      </c>
      <c r="G1895" s="38" t="s">
        <v>125</v>
      </c>
      <c r="H1895" s="20">
        <v>95</v>
      </c>
      <c r="I1895" s="20" t="s">
        <v>64</v>
      </c>
      <c r="J1895" s="25" t="s">
        <v>27</v>
      </c>
      <c r="K1895" s="24" t="s">
        <v>330</v>
      </c>
      <c r="L1895" s="40" t="s">
        <v>5059</v>
      </c>
      <c r="M1895" s="24" t="s">
        <v>19</v>
      </c>
      <c r="N1895" s="24" t="s">
        <v>19</v>
      </c>
      <c r="O1895" s="26">
        <v>72</v>
      </c>
      <c r="P1895" s="67">
        <v>21910</v>
      </c>
      <c r="Q1895" s="21"/>
      <c r="R1895" s="22">
        <f t="shared" si="60"/>
        <v>0</v>
      </c>
      <c r="S1895" s="129">
        <f t="shared" si="61"/>
        <v>0</v>
      </c>
    </row>
    <row r="1896" spans="1:19">
      <c r="A1896" s="130" t="s">
        <v>4118</v>
      </c>
      <c r="B1896" s="24" t="s">
        <v>17</v>
      </c>
      <c r="C1896" s="24" t="s">
        <v>326</v>
      </c>
      <c r="D1896" s="24">
        <v>3556730000</v>
      </c>
      <c r="E1896" s="21">
        <v>4019238054316</v>
      </c>
      <c r="F1896" s="24">
        <v>130856</v>
      </c>
      <c r="G1896" s="38" t="s">
        <v>125</v>
      </c>
      <c r="H1896" s="20">
        <v>95</v>
      </c>
      <c r="I1896" s="20" t="s">
        <v>42</v>
      </c>
      <c r="J1896" s="25" t="s">
        <v>27</v>
      </c>
      <c r="K1896" s="24" t="s">
        <v>330</v>
      </c>
      <c r="L1896" s="40" t="s">
        <v>5060</v>
      </c>
      <c r="M1896" s="24" t="s">
        <v>19</v>
      </c>
      <c r="N1896" s="24" t="s">
        <v>320</v>
      </c>
      <c r="O1896" s="26">
        <v>71</v>
      </c>
      <c r="P1896" s="67">
        <v>20180</v>
      </c>
      <c r="Q1896" s="21"/>
      <c r="R1896" s="22">
        <f t="shared" si="60"/>
        <v>0</v>
      </c>
      <c r="S1896" s="129">
        <f t="shared" si="61"/>
        <v>0</v>
      </c>
    </row>
    <row r="1897" spans="1:19">
      <c r="A1897" s="130" t="s">
        <v>4118</v>
      </c>
      <c r="B1897" s="24" t="s">
        <v>17</v>
      </c>
      <c r="C1897" s="24" t="s">
        <v>326</v>
      </c>
      <c r="D1897" s="24">
        <v>3532580000</v>
      </c>
      <c r="E1897" s="21">
        <v>4019238547160</v>
      </c>
      <c r="F1897" s="24">
        <v>61050</v>
      </c>
      <c r="G1897" s="38" t="s">
        <v>2262</v>
      </c>
      <c r="H1897" s="20">
        <v>99</v>
      </c>
      <c r="I1897" s="20" t="s">
        <v>42</v>
      </c>
      <c r="J1897" s="25" t="s">
        <v>27</v>
      </c>
      <c r="K1897" s="24" t="s">
        <v>474</v>
      </c>
      <c r="L1897" s="40" t="s">
        <v>5061</v>
      </c>
      <c r="M1897" s="24" t="s">
        <v>328</v>
      </c>
      <c r="N1897" s="24" t="s">
        <v>321</v>
      </c>
      <c r="O1897" s="26">
        <v>72</v>
      </c>
      <c r="P1897" s="67">
        <v>28260</v>
      </c>
      <c r="Q1897" s="21"/>
      <c r="R1897" s="22">
        <f t="shared" si="60"/>
        <v>0</v>
      </c>
      <c r="S1897" s="129">
        <f t="shared" si="61"/>
        <v>0</v>
      </c>
    </row>
    <row r="1898" spans="1:19">
      <c r="A1898" s="130" t="s">
        <v>4118</v>
      </c>
      <c r="B1898" s="24" t="s">
        <v>17</v>
      </c>
      <c r="C1898" s="24" t="s">
        <v>326</v>
      </c>
      <c r="D1898" s="24">
        <v>3537590000</v>
      </c>
      <c r="E1898" s="21">
        <v>4019238601701</v>
      </c>
      <c r="F1898" s="24">
        <v>61049</v>
      </c>
      <c r="G1898" s="38" t="s">
        <v>2262</v>
      </c>
      <c r="H1898" s="20">
        <v>99</v>
      </c>
      <c r="I1898" s="20" t="s">
        <v>30</v>
      </c>
      <c r="J1898" s="25" t="s">
        <v>27</v>
      </c>
      <c r="K1898" s="24" t="s">
        <v>330</v>
      </c>
      <c r="L1898" s="40" t="s">
        <v>5062</v>
      </c>
      <c r="M1898" s="24" t="s">
        <v>321</v>
      </c>
      <c r="N1898" s="24" t="s">
        <v>19</v>
      </c>
      <c r="O1898" s="26">
        <v>72</v>
      </c>
      <c r="P1898" s="67">
        <v>23230</v>
      </c>
      <c r="Q1898" s="21"/>
      <c r="R1898" s="22">
        <f t="shared" si="60"/>
        <v>0</v>
      </c>
      <c r="S1898" s="129">
        <f t="shared" si="61"/>
        <v>0</v>
      </c>
    </row>
    <row r="1899" spans="1:19">
      <c r="A1899" s="130" t="s">
        <v>4118</v>
      </c>
      <c r="B1899" s="24" t="s">
        <v>17</v>
      </c>
      <c r="C1899" s="24" t="s">
        <v>326</v>
      </c>
      <c r="D1899" s="24">
        <v>3552080000</v>
      </c>
      <c r="E1899" s="21">
        <v>4019238008814</v>
      </c>
      <c r="F1899" s="24"/>
      <c r="G1899" s="38" t="s">
        <v>2262</v>
      </c>
      <c r="H1899" s="20">
        <v>99</v>
      </c>
      <c r="I1899" s="20" t="s">
        <v>42</v>
      </c>
      <c r="J1899" s="25" t="s">
        <v>27</v>
      </c>
      <c r="K1899" s="24" t="s">
        <v>330</v>
      </c>
      <c r="L1899" s="40" t="s">
        <v>5063</v>
      </c>
      <c r="M1899" s="24" t="s">
        <v>19</v>
      </c>
      <c r="N1899" s="24" t="s">
        <v>320</v>
      </c>
      <c r="O1899" s="26">
        <v>72</v>
      </c>
      <c r="P1899" s="67">
        <v>24660</v>
      </c>
      <c r="Q1899" s="21"/>
      <c r="R1899" s="22">
        <f t="shared" si="60"/>
        <v>0</v>
      </c>
      <c r="S1899" s="129">
        <f t="shared" si="61"/>
        <v>0</v>
      </c>
    </row>
    <row r="1900" spans="1:19">
      <c r="A1900" s="130" t="s">
        <v>4118</v>
      </c>
      <c r="B1900" s="24" t="s">
        <v>17</v>
      </c>
      <c r="C1900" s="24" t="s">
        <v>326</v>
      </c>
      <c r="D1900" s="24">
        <v>3554250000</v>
      </c>
      <c r="E1900" s="21">
        <v>4019238034363</v>
      </c>
      <c r="F1900" s="24"/>
      <c r="G1900" s="38" t="s">
        <v>2262</v>
      </c>
      <c r="H1900" s="20">
        <v>99</v>
      </c>
      <c r="I1900" s="20" t="s">
        <v>42</v>
      </c>
      <c r="J1900" s="25" t="s">
        <v>27</v>
      </c>
      <c r="K1900" s="24" t="s">
        <v>330</v>
      </c>
      <c r="L1900" s="40" t="s">
        <v>5064</v>
      </c>
      <c r="M1900" s="24" t="s">
        <v>330</v>
      </c>
      <c r="N1900" s="24" t="s">
        <v>330</v>
      </c>
      <c r="O1900" s="26" t="s">
        <v>330</v>
      </c>
      <c r="P1900" s="67">
        <v>24650</v>
      </c>
      <c r="Q1900" s="21"/>
      <c r="R1900" s="22">
        <f t="shared" si="60"/>
        <v>0</v>
      </c>
      <c r="S1900" s="129">
        <f t="shared" si="61"/>
        <v>0</v>
      </c>
    </row>
    <row r="1901" spans="1:19">
      <c r="A1901" s="130" t="s">
        <v>4118</v>
      </c>
      <c r="B1901" s="24" t="s">
        <v>17</v>
      </c>
      <c r="C1901" s="24" t="s">
        <v>326</v>
      </c>
      <c r="D1901" s="24">
        <v>3554290000</v>
      </c>
      <c r="E1901" s="21">
        <v>4019238035186</v>
      </c>
      <c r="F1901" s="24">
        <v>130859</v>
      </c>
      <c r="G1901" s="38" t="s">
        <v>2262</v>
      </c>
      <c r="H1901" s="20">
        <v>99</v>
      </c>
      <c r="I1901" s="20" t="s">
        <v>42</v>
      </c>
      <c r="J1901" s="25" t="s">
        <v>27</v>
      </c>
      <c r="K1901" s="24" t="s">
        <v>330</v>
      </c>
      <c r="L1901" s="40" t="s">
        <v>5065</v>
      </c>
      <c r="M1901" s="24" t="s">
        <v>330</v>
      </c>
      <c r="N1901" s="24" t="s">
        <v>330</v>
      </c>
      <c r="O1901" s="26" t="s">
        <v>330</v>
      </c>
      <c r="P1901" s="67">
        <v>24610</v>
      </c>
      <c r="Q1901" s="21"/>
      <c r="R1901" s="22">
        <f t="shared" si="60"/>
        <v>0</v>
      </c>
      <c r="S1901" s="129">
        <f t="shared" si="61"/>
        <v>0</v>
      </c>
    </row>
    <row r="1902" spans="1:19">
      <c r="A1902" s="130" t="s">
        <v>4118</v>
      </c>
      <c r="B1902" s="24" t="s">
        <v>17</v>
      </c>
      <c r="C1902" s="24" t="s">
        <v>326</v>
      </c>
      <c r="D1902" s="24">
        <v>3556760000</v>
      </c>
      <c r="E1902" s="21">
        <v>4019238054323</v>
      </c>
      <c r="F1902" s="24">
        <v>130861</v>
      </c>
      <c r="G1902" s="38" t="s">
        <v>107</v>
      </c>
      <c r="H1902" s="20">
        <v>102</v>
      </c>
      <c r="I1902" s="20" t="s">
        <v>42</v>
      </c>
      <c r="J1902" s="25" t="s">
        <v>27</v>
      </c>
      <c r="K1902" s="24" t="s">
        <v>330</v>
      </c>
      <c r="L1902" s="40" t="s">
        <v>5066</v>
      </c>
      <c r="M1902" s="24" t="s">
        <v>320</v>
      </c>
      <c r="N1902" s="24" t="s">
        <v>320</v>
      </c>
      <c r="O1902" s="26">
        <v>71</v>
      </c>
      <c r="P1902" s="67">
        <v>22770</v>
      </c>
      <c r="Q1902" s="21"/>
      <c r="R1902" s="22">
        <f t="shared" si="60"/>
        <v>0</v>
      </c>
      <c r="S1902" s="129">
        <f t="shared" si="61"/>
        <v>0</v>
      </c>
    </row>
    <row r="1903" spans="1:19">
      <c r="A1903" s="130" t="s">
        <v>4118</v>
      </c>
      <c r="B1903" s="24" t="s">
        <v>17</v>
      </c>
      <c r="C1903" s="24" t="s">
        <v>326</v>
      </c>
      <c r="D1903" s="24">
        <v>3551380000</v>
      </c>
      <c r="E1903" s="21">
        <v>4019238797435</v>
      </c>
      <c r="F1903" s="24">
        <v>86008</v>
      </c>
      <c r="G1903" s="38" t="s">
        <v>104</v>
      </c>
      <c r="H1903" s="20">
        <v>104</v>
      </c>
      <c r="I1903" s="20" t="s">
        <v>42</v>
      </c>
      <c r="J1903" s="25" t="s">
        <v>27</v>
      </c>
      <c r="K1903" s="24" t="s">
        <v>330</v>
      </c>
      <c r="L1903" s="40" t="s">
        <v>5067</v>
      </c>
      <c r="M1903" s="24" t="s">
        <v>19</v>
      </c>
      <c r="N1903" s="24" t="s">
        <v>320</v>
      </c>
      <c r="O1903" s="26">
        <v>72</v>
      </c>
      <c r="P1903" s="67">
        <v>24040</v>
      </c>
      <c r="Q1903" s="21"/>
      <c r="R1903" s="22">
        <f t="shared" si="60"/>
        <v>0</v>
      </c>
      <c r="S1903" s="129">
        <f t="shared" si="61"/>
        <v>0</v>
      </c>
    </row>
    <row r="1904" spans="1:19">
      <c r="A1904" s="130" t="s">
        <v>4118</v>
      </c>
      <c r="B1904" s="24" t="s">
        <v>17</v>
      </c>
      <c r="C1904" s="24" t="s">
        <v>326</v>
      </c>
      <c r="D1904" s="24">
        <v>3551550000</v>
      </c>
      <c r="E1904" s="21">
        <v>4019238804492</v>
      </c>
      <c r="F1904" s="24">
        <v>86066</v>
      </c>
      <c r="G1904" s="38" t="s">
        <v>104</v>
      </c>
      <c r="H1904" s="20">
        <v>104</v>
      </c>
      <c r="I1904" s="20" t="s">
        <v>30</v>
      </c>
      <c r="J1904" s="25" t="s">
        <v>27</v>
      </c>
      <c r="K1904" s="24" t="s">
        <v>474</v>
      </c>
      <c r="L1904" s="40" t="s">
        <v>5068</v>
      </c>
      <c r="M1904" s="24" t="s">
        <v>321</v>
      </c>
      <c r="N1904" s="24" t="s">
        <v>19</v>
      </c>
      <c r="O1904" s="26">
        <v>72</v>
      </c>
      <c r="P1904" s="67">
        <v>25680</v>
      </c>
      <c r="Q1904" s="21"/>
      <c r="R1904" s="22">
        <f t="shared" si="60"/>
        <v>0</v>
      </c>
      <c r="S1904" s="129">
        <f t="shared" si="61"/>
        <v>0</v>
      </c>
    </row>
    <row r="1905" spans="1:19">
      <c r="A1905" s="130" t="s">
        <v>4118</v>
      </c>
      <c r="B1905" s="24" t="s">
        <v>17</v>
      </c>
      <c r="C1905" s="24" t="s">
        <v>326</v>
      </c>
      <c r="D1905" s="24">
        <v>3556770000</v>
      </c>
      <c r="E1905" s="21">
        <v>4019238054385</v>
      </c>
      <c r="F1905" s="24">
        <v>130862</v>
      </c>
      <c r="G1905" s="38" t="s">
        <v>104</v>
      </c>
      <c r="H1905" s="20">
        <v>104</v>
      </c>
      <c r="I1905" s="20" t="s">
        <v>42</v>
      </c>
      <c r="J1905" s="25" t="s">
        <v>27</v>
      </c>
      <c r="K1905" s="24" t="s">
        <v>330</v>
      </c>
      <c r="L1905" s="40" t="s">
        <v>5069</v>
      </c>
      <c r="M1905" s="24" t="s">
        <v>330</v>
      </c>
      <c r="N1905" s="24" t="s">
        <v>330</v>
      </c>
      <c r="O1905" s="26" t="s">
        <v>330</v>
      </c>
      <c r="P1905" s="67">
        <v>24040</v>
      </c>
      <c r="Q1905" s="21"/>
      <c r="R1905" s="22">
        <f t="shared" si="60"/>
        <v>0</v>
      </c>
      <c r="S1905" s="129">
        <f t="shared" si="61"/>
        <v>0</v>
      </c>
    </row>
    <row r="1906" spans="1:19">
      <c r="A1906" s="130" t="s">
        <v>4118</v>
      </c>
      <c r="B1906" s="24" t="s">
        <v>17</v>
      </c>
      <c r="C1906" s="24" t="s">
        <v>326</v>
      </c>
      <c r="D1906" s="24">
        <v>3530030000</v>
      </c>
      <c r="E1906" s="21">
        <v>4019238374513</v>
      </c>
      <c r="F1906" s="24"/>
      <c r="G1906" s="38" t="s">
        <v>127</v>
      </c>
      <c r="H1906" s="20">
        <v>95</v>
      </c>
      <c r="I1906" s="20" t="s">
        <v>42</v>
      </c>
      <c r="J1906" s="25" t="s">
        <v>27</v>
      </c>
      <c r="K1906" s="24" t="s">
        <v>330</v>
      </c>
      <c r="L1906" s="40" t="s">
        <v>5070</v>
      </c>
      <c r="M1906" s="24" t="s">
        <v>321</v>
      </c>
      <c r="N1906" s="24" t="s">
        <v>19</v>
      </c>
      <c r="O1906" s="26">
        <v>72</v>
      </c>
      <c r="P1906" s="67">
        <v>22860</v>
      </c>
      <c r="Q1906" s="21"/>
      <c r="R1906" s="22">
        <f t="shared" si="60"/>
        <v>0</v>
      </c>
      <c r="S1906" s="129">
        <f t="shared" si="61"/>
        <v>0</v>
      </c>
    </row>
    <row r="1907" spans="1:19">
      <c r="A1907" s="130" t="s">
        <v>4118</v>
      </c>
      <c r="B1907" s="24" t="s">
        <v>17</v>
      </c>
      <c r="C1907" s="24" t="s">
        <v>326</v>
      </c>
      <c r="D1907" s="24">
        <v>3535180000</v>
      </c>
      <c r="E1907" s="21">
        <v>4019238593440</v>
      </c>
      <c r="F1907" s="24">
        <v>55154</v>
      </c>
      <c r="G1907" s="38" t="s">
        <v>127</v>
      </c>
      <c r="H1907" s="20">
        <v>95</v>
      </c>
      <c r="I1907" s="20" t="s">
        <v>42</v>
      </c>
      <c r="J1907" s="25" t="s">
        <v>27</v>
      </c>
      <c r="K1907" s="24" t="s">
        <v>330</v>
      </c>
      <c r="L1907" s="40" t="s">
        <v>5071</v>
      </c>
      <c r="M1907" s="24" t="s">
        <v>321</v>
      </c>
      <c r="N1907" s="24" t="s">
        <v>19</v>
      </c>
      <c r="O1907" s="26">
        <v>72</v>
      </c>
      <c r="P1907" s="67">
        <v>22890</v>
      </c>
      <c r="Q1907" s="21"/>
      <c r="R1907" s="22">
        <f t="shared" si="60"/>
        <v>0</v>
      </c>
      <c r="S1907" s="129">
        <f t="shared" si="61"/>
        <v>0</v>
      </c>
    </row>
    <row r="1908" spans="1:19">
      <c r="A1908" s="130" t="s">
        <v>4118</v>
      </c>
      <c r="B1908" s="24" t="s">
        <v>17</v>
      </c>
      <c r="C1908" s="24" t="s">
        <v>326</v>
      </c>
      <c r="D1908" s="24">
        <v>3539250000</v>
      </c>
      <c r="E1908" s="21">
        <v>4019238641172</v>
      </c>
      <c r="F1908" s="24">
        <v>61290</v>
      </c>
      <c r="G1908" s="38" t="s">
        <v>127</v>
      </c>
      <c r="H1908" s="20">
        <v>95</v>
      </c>
      <c r="I1908" s="20" t="s">
        <v>42</v>
      </c>
      <c r="J1908" s="25" t="s">
        <v>27</v>
      </c>
      <c r="K1908" s="24" t="s">
        <v>330</v>
      </c>
      <c r="L1908" s="40" t="s">
        <v>5072</v>
      </c>
      <c r="M1908" s="24" t="s">
        <v>19</v>
      </c>
      <c r="N1908" s="24" t="s">
        <v>19</v>
      </c>
      <c r="O1908" s="26">
        <v>72</v>
      </c>
      <c r="P1908" s="67">
        <v>22920</v>
      </c>
      <c r="Q1908" s="21"/>
      <c r="R1908" s="22">
        <f t="shared" si="60"/>
        <v>0</v>
      </c>
      <c r="S1908" s="129">
        <f t="shared" si="61"/>
        <v>0</v>
      </c>
    </row>
    <row r="1909" spans="1:19">
      <c r="A1909" s="130" t="s">
        <v>4118</v>
      </c>
      <c r="B1909" s="24" t="s">
        <v>17</v>
      </c>
      <c r="C1909" s="24" t="s">
        <v>326</v>
      </c>
      <c r="D1909" s="24">
        <v>3552110000</v>
      </c>
      <c r="E1909" s="21">
        <v>4019238008968</v>
      </c>
      <c r="F1909" s="24">
        <v>96943</v>
      </c>
      <c r="G1909" s="38" t="s">
        <v>127</v>
      </c>
      <c r="H1909" s="20">
        <v>95</v>
      </c>
      <c r="I1909" s="20" t="s">
        <v>42</v>
      </c>
      <c r="J1909" s="25" t="s">
        <v>27</v>
      </c>
      <c r="K1909" s="24" t="s">
        <v>475</v>
      </c>
      <c r="L1909" s="40" t="s">
        <v>5073</v>
      </c>
      <c r="M1909" s="24" t="s">
        <v>19</v>
      </c>
      <c r="N1909" s="24" t="s">
        <v>19</v>
      </c>
      <c r="O1909" s="26">
        <v>72</v>
      </c>
      <c r="P1909" s="67">
        <v>24740</v>
      </c>
      <c r="Q1909" s="21"/>
      <c r="R1909" s="22">
        <f t="shared" si="60"/>
        <v>0</v>
      </c>
      <c r="S1909" s="129">
        <f t="shared" si="61"/>
        <v>0</v>
      </c>
    </row>
    <row r="1910" spans="1:19">
      <c r="A1910" s="130" t="s">
        <v>4118</v>
      </c>
      <c r="B1910" s="24" t="s">
        <v>17</v>
      </c>
      <c r="C1910" s="24" t="s">
        <v>326</v>
      </c>
      <c r="D1910" s="24">
        <v>3552120000</v>
      </c>
      <c r="E1910" s="21">
        <v>4019238009972</v>
      </c>
      <c r="F1910" s="24"/>
      <c r="G1910" s="38" t="s">
        <v>127</v>
      </c>
      <c r="H1910" s="20">
        <v>95</v>
      </c>
      <c r="I1910" s="20" t="s">
        <v>52</v>
      </c>
      <c r="J1910" s="25" t="s">
        <v>27</v>
      </c>
      <c r="K1910" s="24" t="s">
        <v>330</v>
      </c>
      <c r="L1910" s="40" t="s">
        <v>5074</v>
      </c>
      <c r="M1910" s="24" t="s">
        <v>19</v>
      </c>
      <c r="N1910" s="24" t="s">
        <v>19</v>
      </c>
      <c r="O1910" s="26">
        <v>72</v>
      </c>
      <c r="P1910" s="67">
        <v>23170</v>
      </c>
      <c r="Q1910" s="21"/>
      <c r="R1910" s="22">
        <f t="shared" si="60"/>
        <v>0</v>
      </c>
      <c r="S1910" s="129">
        <f t="shared" si="61"/>
        <v>0</v>
      </c>
    </row>
    <row r="1911" spans="1:19">
      <c r="A1911" s="130" t="s">
        <v>4118</v>
      </c>
      <c r="B1911" s="24" t="s">
        <v>17</v>
      </c>
      <c r="C1911" s="24" t="s">
        <v>326</v>
      </c>
      <c r="D1911" s="24">
        <v>3539280000</v>
      </c>
      <c r="E1911" s="21">
        <v>4019238641141</v>
      </c>
      <c r="F1911" s="24">
        <v>64654</v>
      </c>
      <c r="G1911" s="38" t="s">
        <v>124</v>
      </c>
      <c r="H1911" s="20">
        <v>98</v>
      </c>
      <c r="I1911" s="20" t="s">
        <v>42</v>
      </c>
      <c r="J1911" s="25" t="s">
        <v>27</v>
      </c>
      <c r="K1911" s="24" t="s">
        <v>330</v>
      </c>
      <c r="L1911" s="40" t="s">
        <v>5075</v>
      </c>
      <c r="M1911" s="24" t="s">
        <v>19</v>
      </c>
      <c r="N1911" s="24" t="s">
        <v>19</v>
      </c>
      <c r="O1911" s="26">
        <v>72</v>
      </c>
      <c r="P1911" s="67">
        <v>21990</v>
      </c>
      <c r="Q1911" s="21"/>
      <c r="R1911" s="22">
        <f t="shared" si="60"/>
        <v>0</v>
      </c>
      <c r="S1911" s="129">
        <f t="shared" si="61"/>
        <v>0</v>
      </c>
    </row>
    <row r="1912" spans="1:19">
      <c r="A1912" s="130" t="s">
        <v>4118</v>
      </c>
      <c r="B1912" s="24" t="s">
        <v>17</v>
      </c>
      <c r="C1912" s="24" t="s">
        <v>326</v>
      </c>
      <c r="D1912" s="24">
        <v>3551350000</v>
      </c>
      <c r="E1912" s="21">
        <v>4019238797329</v>
      </c>
      <c r="F1912" s="24">
        <v>86010</v>
      </c>
      <c r="G1912" s="38" t="s">
        <v>124</v>
      </c>
      <c r="H1912" s="20">
        <v>94</v>
      </c>
      <c r="I1912" s="20" t="s">
        <v>42</v>
      </c>
      <c r="J1912" s="25" t="s">
        <v>330</v>
      </c>
      <c r="K1912" s="24" t="s">
        <v>330</v>
      </c>
      <c r="L1912" s="40" t="s">
        <v>5076</v>
      </c>
      <c r="M1912" s="24" t="s">
        <v>19</v>
      </c>
      <c r="N1912" s="24" t="s">
        <v>320</v>
      </c>
      <c r="O1912" s="26">
        <v>72</v>
      </c>
      <c r="P1912" s="67">
        <v>21760</v>
      </c>
      <c r="Q1912" s="21"/>
      <c r="R1912" s="22">
        <f t="shared" si="60"/>
        <v>0</v>
      </c>
      <c r="S1912" s="129">
        <f t="shared" si="61"/>
        <v>0</v>
      </c>
    </row>
    <row r="1913" spans="1:19">
      <c r="A1913" s="130" t="s">
        <v>4118</v>
      </c>
      <c r="B1913" s="24" t="s">
        <v>17</v>
      </c>
      <c r="C1913" s="24" t="s">
        <v>326</v>
      </c>
      <c r="D1913" s="24">
        <v>3551360000</v>
      </c>
      <c r="E1913" s="21">
        <v>4019238798821</v>
      </c>
      <c r="F1913" s="24">
        <v>86012</v>
      </c>
      <c r="G1913" s="38" t="s">
        <v>124</v>
      </c>
      <c r="H1913" s="20">
        <v>94</v>
      </c>
      <c r="I1913" s="20" t="s">
        <v>42</v>
      </c>
      <c r="J1913" s="25" t="s">
        <v>330</v>
      </c>
      <c r="K1913" s="24" t="s">
        <v>475</v>
      </c>
      <c r="L1913" s="40" t="s">
        <v>5077</v>
      </c>
      <c r="M1913" s="24" t="s">
        <v>19</v>
      </c>
      <c r="N1913" s="24" t="s">
        <v>19</v>
      </c>
      <c r="O1913" s="26">
        <v>72</v>
      </c>
      <c r="P1913" s="67">
        <v>23470</v>
      </c>
      <c r="Q1913" s="21"/>
      <c r="R1913" s="22">
        <f t="shared" si="60"/>
        <v>0</v>
      </c>
      <c r="S1913" s="129">
        <f t="shared" si="61"/>
        <v>0</v>
      </c>
    </row>
    <row r="1914" spans="1:19">
      <c r="A1914" s="130" t="s">
        <v>4118</v>
      </c>
      <c r="B1914" s="24" t="s">
        <v>17</v>
      </c>
      <c r="C1914" s="24" t="s">
        <v>326</v>
      </c>
      <c r="D1914" s="24">
        <v>3551680000</v>
      </c>
      <c r="E1914" s="21">
        <v>4019238815177</v>
      </c>
      <c r="F1914" s="24">
        <v>96948</v>
      </c>
      <c r="G1914" s="38" t="s">
        <v>124</v>
      </c>
      <c r="H1914" s="20">
        <v>94</v>
      </c>
      <c r="I1914" s="20" t="s">
        <v>42</v>
      </c>
      <c r="J1914" s="25" t="s">
        <v>330</v>
      </c>
      <c r="K1914" s="24" t="s">
        <v>330</v>
      </c>
      <c r="L1914" s="40" t="s">
        <v>5078</v>
      </c>
      <c r="M1914" s="24" t="s">
        <v>321</v>
      </c>
      <c r="N1914" s="24" t="s">
        <v>320</v>
      </c>
      <c r="O1914" s="26">
        <v>72</v>
      </c>
      <c r="P1914" s="67">
        <v>21780</v>
      </c>
      <c r="Q1914" s="21"/>
      <c r="R1914" s="22">
        <f t="shared" si="60"/>
        <v>0</v>
      </c>
      <c r="S1914" s="129">
        <f t="shared" si="61"/>
        <v>0</v>
      </c>
    </row>
    <row r="1915" spans="1:19">
      <c r="A1915" s="130" t="s">
        <v>4118</v>
      </c>
      <c r="B1915" s="24" t="s">
        <v>17</v>
      </c>
      <c r="C1915" s="24" t="s">
        <v>326</v>
      </c>
      <c r="D1915" s="24">
        <v>3552140000</v>
      </c>
      <c r="E1915" s="21">
        <v>4019238009989</v>
      </c>
      <c r="F1915" s="24">
        <v>96947</v>
      </c>
      <c r="G1915" s="38" t="s">
        <v>124</v>
      </c>
      <c r="H1915" s="20">
        <v>94</v>
      </c>
      <c r="I1915" s="20" t="s">
        <v>42</v>
      </c>
      <c r="J1915" s="25" t="s">
        <v>330</v>
      </c>
      <c r="K1915" s="24" t="s">
        <v>330</v>
      </c>
      <c r="L1915" s="40" t="s">
        <v>5079</v>
      </c>
      <c r="M1915" s="24" t="s">
        <v>321</v>
      </c>
      <c r="N1915" s="24" t="s">
        <v>320</v>
      </c>
      <c r="O1915" s="26">
        <v>72</v>
      </c>
      <c r="P1915" s="67">
        <v>21780</v>
      </c>
      <c r="Q1915" s="21"/>
      <c r="R1915" s="22">
        <f t="shared" si="60"/>
        <v>0</v>
      </c>
      <c r="S1915" s="129">
        <f t="shared" si="61"/>
        <v>0</v>
      </c>
    </row>
    <row r="1916" spans="1:19">
      <c r="A1916" s="130" t="s">
        <v>4118</v>
      </c>
      <c r="B1916" s="24" t="s">
        <v>17</v>
      </c>
      <c r="C1916" s="24" t="s">
        <v>326</v>
      </c>
      <c r="D1916" s="24">
        <v>3556820000</v>
      </c>
      <c r="E1916" s="21">
        <v>4019238054804</v>
      </c>
      <c r="F1916" s="24">
        <v>130865</v>
      </c>
      <c r="G1916" s="38" t="s">
        <v>124</v>
      </c>
      <c r="H1916" s="20">
        <v>98</v>
      </c>
      <c r="I1916" s="20" t="s">
        <v>42</v>
      </c>
      <c r="J1916" s="25" t="s">
        <v>27</v>
      </c>
      <c r="K1916" s="24" t="s">
        <v>330</v>
      </c>
      <c r="L1916" s="40" t="s">
        <v>5080</v>
      </c>
      <c r="M1916" s="24" t="s">
        <v>19</v>
      </c>
      <c r="N1916" s="24" t="s">
        <v>320</v>
      </c>
      <c r="O1916" s="26">
        <v>71</v>
      </c>
      <c r="P1916" s="67">
        <v>21990</v>
      </c>
      <c r="Q1916" s="21"/>
      <c r="R1916" s="22">
        <f t="shared" si="60"/>
        <v>0</v>
      </c>
      <c r="S1916" s="129">
        <f t="shared" si="61"/>
        <v>0</v>
      </c>
    </row>
    <row r="1917" spans="1:19">
      <c r="A1917" s="130" t="s">
        <v>4118</v>
      </c>
      <c r="B1917" s="24" t="s">
        <v>17</v>
      </c>
      <c r="C1917" s="24" t="s">
        <v>326</v>
      </c>
      <c r="D1917" s="24">
        <v>3537510000</v>
      </c>
      <c r="E1917" s="21">
        <v>4019238598735</v>
      </c>
      <c r="F1917" s="24">
        <v>61056</v>
      </c>
      <c r="G1917" s="38" t="s">
        <v>75</v>
      </c>
      <c r="H1917" s="20">
        <v>104</v>
      </c>
      <c r="I1917" s="20" t="s">
        <v>30</v>
      </c>
      <c r="J1917" s="25" t="s">
        <v>27</v>
      </c>
      <c r="K1917" s="24" t="s">
        <v>330</v>
      </c>
      <c r="L1917" s="40" t="s">
        <v>5081</v>
      </c>
      <c r="M1917" s="24" t="s">
        <v>321</v>
      </c>
      <c r="N1917" s="24" t="s">
        <v>19</v>
      </c>
      <c r="O1917" s="26">
        <v>72</v>
      </c>
      <c r="P1917" s="67">
        <v>23320</v>
      </c>
      <c r="Q1917" s="21"/>
      <c r="R1917" s="22">
        <f t="shared" si="60"/>
        <v>0</v>
      </c>
      <c r="S1917" s="129">
        <f t="shared" si="61"/>
        <v>0</v>
      </c>
    </row>
    <row r="1918" spans="1:19">
      <c r="A1918" s="130" t="s">
        <v>4118</v>
      </c>
      <c r="B1918" s="24" t="s">
        <v>17</v>
      </c>
      <c r="C1918" s="24" t="s">
        <v>326</v>
      </c>
      <c r="D1918" s="24">
        <v>3539330000</v>
      </c>
      <c r="E1918" s="21">
        <v>4019238641110</v>
      </c>
      <c r="F1918" s="24">
        <v>64656</v>
      </c>
      <c r="G1918" s="38" t="s">
        <v>75</v>
      </c>
      <c r="H1918" s="20">
        <v>100</v>
      </c>
      <c r="I1918" s="20" t="s">
        <v>30</v>
      </c>
      <c r="J1918" s="25" t="s">
        <v>330</v>
      </c>
      <c r="K1918" s="24" t="s">
        <v>330</v>
      </c>
      <c r="L1918" s="40" t="s">
        <v>5082</v>
      </c>
      <c r="M1918" s="24" t="s">
        <v>19</v>
      </c>
      <c r="N1918" s="24" t="s">
        <v>19</v>
      </c>
      <c r="O1918" s="26">
        <v>72</v>
      </c>
      <c r="P1918" s="67">
        <v>23220</v>
      </c>
      <c r="Q1918" s="21"/>
      <c r="R1918" s="22">
        <f t="shared" si="60"/>
        <v>0</v>
      </c>
      <c r="S1918" s="129">
        <f t="shared" si="61"/>
        <v>0</v>
      </c>
    </row>
    <row r="1919" spans="1:19">
      <c r="A1919" s="130" t="s">
        <v>4118</v>
      </c>
      <c r="B1919" s="24" t="s">
        <v>17</v>
      </c>
      <c r="C1919" s="24" t="s">
        <v>326</v>
      </c>
      <c r="D1919" s="24">
        <v>3543370000</v>
      </c>
      <c r="E1919" s="21">
        <v>4019238798562</v>
      </c>
      <c r="F1919" s="24">
        <v>86071</v>
      </c>
      <c r="G1919" s="38" t="s">
        <v>75</v>
      </c>
      <c r="H1919" s="20">
        <v>100</v>
      </c>
      <c r="I1919" s="20" t="s">
        <v>30</v>
      </c>
      <c r="J1919" s="25" t="s">
        <v>330</v>
      </c>
      <c r="K1919" s="24" t="s">
        <v>475</v>
      </c>
      <c r="L1919" s="40" t="s">
        <v>5083</v>
      </c>
      <c r="M1919" s="24" t="s">
        <v>19</v>
      </c>
      <c r="N1919" s="24" t="s">
        <v>19</v>
      </c>
      <c r="O1919" s="26">
        <v>72</v>
      </c>
      <c r="P1919" s="67">
        <v>25140</v>
      </c>
      <c r="Q1919" s="21"/>
      <c r="R1919" s="22">
        <f t="shared" si="60"/>
        <v>0</v>
      </c>
      <c r="S1919" s="129">
        <f t="shared" si="61"/>
        <v>0</v>
      </c>
    </row>
    <row r="1920" spans="1:19">
      <c r="A1920" s="130" t="s">
        <v>4118</v>
      </c>
      <c r="B1920" s="24" t="s">
        <v>17</v>
      </c>
      <c r="C1920" s="24" t="s">
        <v>326</v>
      </c>
      <c r="D1920" s="24">
        <v>3551600000</v>
      </c>
      <c r="E1920" s="21">
        <v>4019238807479</v>
      </c>
      <c r="F1920" s="24">
        <v>111339</v>
      </c>
      <c r="G1920" s="38" t="s">
        <v>75</v>
      </c>
      <c r="H1920" s="20">
        <v>100</v>
      </c>
      <c r="I1920" s="20" t="s">
        <v>30</v>
      </c>
      <c r="J1920" s="25" t="s">
        <v>330</v>
      </c>
      <c r="K1920" s="24" t="s">
        <v>330</v>
      </c>
      <c r="L1920" s="40" t="s">
        <v>5084</v>
      </c>
      <c r="M1920" s="24" t="s">
        <v>19</v>
      </c>
      <c r="N1920" s="24" t="s">
        <v>320</v>
      </c>
      <c r="O1920" s="26">
        <v>72</v>
      </c>
      <c r="P1920" s="67">
        <v>23250</v>
      </c>
      <c r="Q1920" s="21"/>
      <c r="R1920" s="22">
        <f t="shared" si="60"/>
        <v>0</v>
      </c>
      <c r="S1920" s="129">
        <f t="shared" si="61"/>
        <v>0</v>
      </c>
    </row>
    <row r="1921" spans="1:19">
      <c r="A1921" s="130" t="s">
        <v>4118</v>
      </c>
      <c r="B1921" s="24" t="s">
        <v>17</v>
      </c>
      <c r="C1921" s="24" t="s">
        <v>326</v>
      </c>
      <c r="D1921" s="24">
        <v>3555720000</v>
      </c>
      <c r="E1921" s="21">
        <v>4019238044034</v>
      </c>
      <c r="F1921" s="24"/>
      <c r="G1921" s="38" t="s">
        <v>75</v>
      </c>
      <c r="H1921" s="20">
        <v>100</v>
      </c>
      <c r="I1921" s="20" t="s">
        <v>18</v>
      </c>
      <c r="J1921" s="25"/>
      <c r="K1921" s="24" t="s">
        <v>475</v>
      </c>
      <c r="L1921" s="40" t="s">
        <v>5085</v>
      </c>
      <c r="M1921" s="24" t="s">
        <v>330</v>
      </c>
      <c r="N1921" s="24" t="s">
        <v>330</v>
      </c>
      <c r="O1921" s="26" t="s">
        <v>330</v>
      </c>
      <c r="P1921" s="67">
        <v>22940</v>
      </c>
      <c r="Q1921" s="21"/>
      <c r="R1921" s="22">
        <f t="shared" si="60"/>
        <v>0</v>
      </c>
      <c r="S1921" s="129">
        <f t="shared" si="61"/>
        <v>0</v>
      </c>
    </row>
    <row r="1922" spans="1:19">
      <c r="A1922" s="130" t="s">
        <v>4118</v>
      </c>
      <c r="B1922" s="24" t="s">
        <v>17</v>
      </c>
      <c r="C1922" s="24" t="s">
        <v>326</v>
      </c>
      <c r="D1922" s="24">
        <v>3556840000</v>
      </c>
      <c r="E1922" s="21">
        <v>4019238054798</v>
      </c>
      <c r="F1922" s="24">
        <v>130818</v>
      </c>
      <c r="G1922" s="38" t="s">
        <v>75</v>
      </c>
      <c r="H1922" s="20">
        <v>100</v>
      </c>
      <c r="I1922" s="20" t="s">
        <v>30</v>
      </c>
      <c r="J1922" s="25" t="s">
        <v>330</v>
      </c>
      <c r="K1922" s="24" t="s">
        <v>330</v>
      </c>
      <c r="L1922" s="40" t="s">
        <v>5086</v>
      </c>
      <c r="M1922" s="24" t="s">
        <v>19</v>
      </c>
      <c r="N1922" s="24" t="s">
        <v>320</v>
      </c>
      <c r="O1922" s="26">
        <v>71</v>
      </c>
      <c r="P1922" s="67">
        <v>23220</v>
      </c>
      <c r="Q1922" s="21"/>
      <c r="R1922" s="22">
        <f t="shared" si="60"/>
        <v>0</v>
      </c>
      <c r="S1922" s="129">
        <f t="shared" si="61"/>
        <v>0</v>
      </c>
    </row>
    <row r="1923" spans="1:19">
      <c r="A1923" s="130" t="s">
        <v>4118</v>
      </c>
      <c r="B1923" s="24" t="s">
        <v>17</v>
      </c>
      <c r="C1923" s="24" t="s">
        <v>326</v>
      </c>
      <c r="D1923" s="24">
        <v>3556850000</v>
      </c>
      <c r="E1923" s="21">
        <v>4019238054781</v>
      </c>
      <c r="F1923" s="24">
        <v>130819</v>
      </c>
      <c r="G1923" s="38" t="s">
        <v>75</v>
      </c>
      <c r="H1923" s="20">
        <v>104</v>
      </c>
      <c r="I1923" s="20" t="s">
        <v>42</v>
      </c>
      <c r="J1923" s="25" t="s">
        <v>27</v>
      </c>
      <c r="K1923" s="24" t="s">
        <v>330</v>
      </c>
      <c r="L1923" s="40" t="s">
        <v>5087</v>
      </c>
      <c r="M1923" s="24" t="s">
        <v>19</v>
      </c>
      <c r="N1923" s="24" t="s">
        <v>320</v>
      </c>
      <c r="O1923" s="26">
        <v>71</v>
      </c>
      <c r="P1923" s="67">
        <v>25270</v>
      </c>
      <c r="Q1923" s="21"/>
      <c r="R1923" s="22">
        <f t="shared" si="60"/>
        <v>0</v>
      </c>
      <c r="S1923" s="129">
        <f t="shared" si="61"/>
        <v>0</v>
      </c>
    </row>
    <row r="1924" spans="1:19">
      <c r="A1924" s="130" t="s">
        <v>4118</v>
      </c>
      <c r="B1924" s="24" t="s">
        <v>17</v>
      </c>
      <c r="C1924" s="24" t="s">
        <v>326</v>
      </c>
      <c r="D1924" s="24">
        <v>3555340000</v>
      </c>
      <c r="E1924" s="21">
        <v>4019238040487</v>
      </c>
      <c r="F1924" s="24">
        <v>130821</v>
      </c>
      <c r="G1924" s="38" t="s">
        <v>105</v>
      </c>
      <c r="H1924" s="20">
        <v>103</v>
      </c>
      <c r="I1924" s="20" t="s">
        <v>30</v>
      </c>
      <c r="J1924" s="25" t="s">
        <v>330</v>
      </c>
      <c r="K1924" s="24" t="s">
        <v>330</v>
      </c>
      <c r="L1924" s="40" t="s">
        <v>5088</v>
      </c>
      <c r="M1924" s="24" t="s">
        <v>330</v>
      </c>
      <c r="N1924" s="24" t="s">
        <v>330</v>
      </c>
      <c r="O1924" s="26" t="s">
        <v>330</v>
      </c>
      <c r="P1924" s="67">
        <v>18210</v>
      </c>
      <c r="Q1924" s="21"/>
      <c r="R1924" s="22">
        <f t="shared" si="60"/>
        <v>0</v>
      </c>
      <c r="S1924" s="129">
        <f t="shared" si="61"/>
        <v>0</v>
      </c>
    </row>
    <row r="1925" spans="1:19">
      <c r="A1925" s="130" t="s">
        <v>4118</v>
      </c>
      <c r="B1925" s="24" t="s">
        <v>17</v>
      </c>
      <c r="C1925" s="24" t="s">
        <v>326</v>
      </c>
      <c r="D1925" s="24">
        <v>3555620000</v>
      </c>
      <c r="E1925" s="21">
        <v>4019238043778</v>
      </c>
      <c r="F1925" s="24">
        <v>130820</v>
      </c>
      <c r="G1925" s="38" t="s">
        <v>105</v>
      </c>
      <c r="H1925" s="20">
        <v>103</v>
      </c>
      <c r="I1925" s="20" t="s">
        <v>18</v>
      </c>
      <c r="J1925" s="25"/>
      <c r="K1925" s="24" t="s">
        <v>475</v>
      </c>
      <c r="L1925" s="40" t="s">
        <v>5089</v>
      </c>
      <c r="M1925" s="24" t="s">
        <v>330</v>
      </c>
      <c r="N1925" s="24" t="s">
        <v>330</v>
      </c>
      <c r="O1925" s="26" t="s">
        <v>330</v>
      </c>
      <c r="P1925" s="67">
        <v>17620</v>
      </c>
      <c r="Q1925" s="21"/>
      <c r="R1925" s="22">
        <f t="shared" si="60"/>
        <v>0</v>
      </c>
      <c r="S1925" s="129">
        <f t="shared" si="61"/>
        <v>0</v>
      </c>
    </row>
    <row r="1926" spans="1:19">
      <c r="A1926" s="130" t="s">
        <v>4118</v>
      </c>
      <c r="B1926" s="24" t="s">
        <v>17</v>
      </c>
      <c r="C1926" s="24" t="s">
        <v>326</v>
      </c>
      <c r="D1926" s="24">
        <v>3556860000</v>
      </c>
      <c r="E1926" s="21">
        <v>4019238054606</v>
      </c>
      <c r="F1926" s="24">
        <v>130822</v>
      </c>
      <c r="G1926" s="38" t="s">
        <v>105</v>
      </c>
      <c r="H1926" s="20">
        <v>107</v>
      </c>
      <c r="I1926" s="20" t="s">
        <v>30</v>
      </c>
      <c r="J1926" s="25" t="s">
        <v>27</v>
      </c>
      <c r="K1926" s="24" t="s">
        <v>330</v>
      </c>
      <c r="L1926" s="40" t="s">
        <v>5090</v>
      </c>
      <c r="M1926" s="24" t="s">
        <v>320</v>
      </c>
      <c r="N1926" s="24" t="s">
        <v>320</v>
      </c>
      <c r="O1926" s="26">
        <v>71</v>
      </c>
      <c r="P1926" s="67">
        <v>18970</v>
      </c>
      <c r="Q1926" s="21"/>
      <c r="R1926" s="22">
        <f t="shared" si="60"/>
        <v>0</v>
      </c>
      <c r="S1926" s="129">
        <f t="shared" si="61"/>
        <v>0</v>
      </c>
    </row>
    <row r="1927" spans="1:19">
      <c r="A1927" s="130" t="s">
        <v>4118</v>
      </c>
      <c r="B1927" s="24" t="s">
        <v>17</v>
      </c>
      <c r="C1927" s="24" t="s">
        <v>326</v>
      </c>
      <c r="D1927" s="24">
        <v>3556870000</v>
      </c>
      <c r="E1927" s="21">
        <v>4019238054613</v>
      </c>
      <c r="F1927" s="24">
        <v>130823</v>
      </c>
      <c r="G1927" s="38" t="s">
        <v>105</v>
      </c>
      <c r="H1927" s="20">
        <v>107</v>
      </c>
      <c r="I1927" s="20" t="s">
        <v>42</v>
      </c>
      <c r="J1927" s="25" t="s">
        <v>27</v>
      </c>
      <c r="K1927" s="24" t="s">
        <v>330</v>
      </c>
      <c r="L1927" s="40" t="s">
        <v>5091</v>
      </c>
      <c r="M1927" s="24" t="s">
        <v>320</v>
      </c>
      <c r="N1927" s="24" t="s">
        <v>320</v>
      </c>
      <c r="O1927" s="26">
        <v>71</v>
      </c>
      <c r="P1927" s="67">
        <v>21260</v>
      </c>
      <c r="Q1927" s="21"/>
      <c r="R1927" s="22">
        <f t="shared" si="60"/>
        <v>0</v>
      </c>
      <c r="S1927" s="129">
        <f t="shared" si="61"/>
        <v>0</v>
      </c>
    </row>
    <row r="1928" spans="1:19">
      <c r="A1928" s="130" t="s">
        <v>4118</v>
      </c>
      <c r="B1928" s="24" t="s">
        <v>17</v>
      </c>
      <c r="C1928" s="24" t="s">
        <v>326</v>
      </c>
      <c r="D1928" s="24">
        <v>3556880000</v>
      </c>
      <c r="E1928" s="21">
        <v>4019238054590</v>
      </c>
      <c r="F1928" s="24"/>
      <c r="G1928" s="38" t="s">
        <v>105</v>
      </c>
      <c r="H1928" s="20">
        <v>103</v>
      </c>
      <c r="I1928" s="20" t="s">
        <v>42</v>
      </c>
      <c r="J1928" s="25" t="s">
        <v>330</v>
      </c>
      <c r="K1928" s="24" t="s">
        <v>330</v>
      </c>
      <c r="L1928" s="40" t="s">
        <v>5092</v>
      </c>
      <c r="M1928" s="24" t="s">
        <v>320</v>
      </c>
      <c r="N1928" s="24" t="s">
        <v>320</v>
      </c>
      <c r="O1928" s="26">
        <v>71</v>
      </c>
      <c r="P1928" s="67">
        <v>21230</v>
      </c>
      <c r="Q1928" s="21"/>
      <c r="R1928" s="22">
        <f t="shared" si="60"/>
        <v>0</v>
      </c>
      <c r="S1928" s="129">
        <f t="shared" si="61"/>
        <v>0</v>
      </c>
    </row>
    <row r="1929" spans="1:19">
      <c r="A1929" s="130" t="s">
        <v>4118</v>
      </c>
      <c r="B1929" s="24" t="s">
        <v>17</v>
      </c>
      <c r="C1929" s="24" t="s">
        <v>326</v>
      </c>
      <c r="D1929" s="24">
        <v>3557400000</v>
      </c>
      <c r="E1929" s="21">
        <v>4019238062267</v>
      </c>
      <c r="F1929" s="24"/>
      <c r="G1929" s="38" t="s">
        <v>105</v>
      </c>
      <c r="H1929" s="20">
        <v>103</v>
      </c>
      <c r="I1929" s="20" t="s">
        <v>18</v>
      </c>
      <c r="J1929" s="25" t="s">
        <v>330</v>
      </c>
      <c r="K1929" s="24" t="s">
        <v>330</v>
      </c>
      <c r="L1929" s="40" t="s">
        <v>5093</v>
      </c>
      <c r="M1929" s="24" t="s">
        <v>19</v>
      </c>
      <c r="N1929" s="24" t="s">
        <v>320</v>
      </c>
      <c r="O1929" s="26">
        <v>72</v>
      </c>
      <c r="P1929" s="67">
        <v>17420</v>
      </c>
      <c r="Q1929" s="21"/>
      <c r="R1929" s="22">
        <f t="shared" ref="R1929:R1992" si="62">((P1929-(P1929*$R$6))*Q1929)</f>
        <v>0</v>
      </c>
      <c r="S1929" s="129">
        <f t="shared" ref="S1929:S1992" si="63">((P1929-(P1929*$R$6))*Q1929)*1.2</f>
        <v>0</v>
      </c>
    </row>
    <row r="1930" spans="1:19">
      <c r="A1930" s="130" t="s">
        <v>4118</v>
      </c>
      <c r="B1930" s="24" t="s">
        <v>17</v>
      </c>
      <c r="C1930" s="24" t="s">
        <v>326</v>
      </c>
      <c r="D1930" s="24">
        <v>3557410000</v>
      </c>
      <c r="E1930" s="21">
        <v>4019238062274</v>
      </c>
      <c r="F1930" s="24"/>
      <c r="G1930" s="38" t="s">
        <v>105</v>
      </c>
      <c r="H1930" s="20">
        <v>103</v>
      </c>
      <c r="I1930" s="20" t="s">
        <v>18</v>
      </c>
      <c r="J1930" s="25" t="s">
        <v>330</v>
      </c>
      <c r="K1930" s="24" t="s">
        <v>475</v>
      </c>
      <c r="L1930" s="40" t="s">
        <v>5094</v>
      </c>
      <c r="M1930" s="24" t="s">
        <v>19</v>
      </c>
      <c r="N1930" s="24" t="s">
        <v>320</v>
      </c>
      <c r="O1930" s="26">
        <v>72</v>
      </c>
      <c r="P1930" s="67">
        <v>17720</v>
      </c>
      <c r="Q1930" s="21"/>
      <c r="R1930" s="22">
        <f t="shared" si="62"/>
        <v>0</v>
      </c>
      <c r="S1930" s="129">
        <f t="shared" si="63"/>
        <v>0</v>
      </c>
    </row>
    <row r="1931" spans="1:19">
      <c r="A1931" s="130" t="s">
        <v>4118</v>
      </c>
      <c r="B1931" s="24" t="s">
        <v>17</v>
      </c>
      <c r="C1931" s="24" t="s">
        <v>326</v>
      </c>
      <c r="D1931" s="24">
        <v>3531680000</v>
      </c>
      <c r="E1931" s="21">
        <v>4019238486322</v>
      </c>
      <c r="F1931" s="24">
        <v>50235</v>
      </c>
      <c r="G1931" s="38" t="s">
        <v>126</v>
      </c>
      <c r="H1931" s="20">
        <v>97</v>
      </c>
      <c r="I1931" s="20" t="s">
        <v>42</v>
      </c>
      <c r="J1931" s="25" t="s">
        <v>27</v>
      </c>
      <c r="K1931" s="24" t="s">
        <v>330</v>
      </c>
      <c r="L1931" s="40" t="s">
        <v>5095</v>
      </c>
      <c r="M1931" s="24" t="s">
        <v>321</v>
      </c>
      <c r="N1931" s="24" t="s">
        <v>19</v>
      </c>
      <c r="O1931" s="26">
        <v>72</v>
      </c>
      <c r="P1931" s="67">
        <v>20470</v>
      </c>
      <c r="Q1931" s="21"/>
      <c r="R1931" s="22">
        <f t="shared" si="62"/>
        <v>0</v>
      </c>
      <c r="S1931" s="129">
        <f t="shared" si="63"/>
        <v>0</v>
      </c>
    </row>
    <row r="1932" spans="1:19">
      <c r="A1932" s="130" t="s">
        <v>4118</v>
      </c>
      <c r="B1932" s="24" t="s">
        <v>17</v>
      </c>
      <c r="C1932" s="24" t="s">
        <v>326</v>
      </c>
      <c r="D1932" s="24">
        <v>3533480000</v>
      </c>
      <c r="E1932" s="21">
        <v>4019238279245</v>
      </c>
      <c r="F1932" s="24">
        <v>75058</v>
      </c>
      <c r="G1932" s="38" t="s">
        <v>126</v>
      </c>
      <c r="H1932" s="20">
        <v>97</v>
      </c>
      <c r="I1932" s="20" t="s">
        <v>42</v>
      </c>
      <c r="J1932" s="25" t="s">
        <v>27</v>
      </c>
      <c r="K1932" s="24" t="s">
        <v>330</v>
      </c>
      <c r="L1932" s="40" t="s">
        <v>5096</v>
      </c>
      <c r="M1932" s="24" t="s">
        <v>321</v>
      </c>
      <c r="N1932" s="24" t="s">
        <v>19</v>
      </c>
      <c r="O1932" s="26">
        <v>72</v>
      </c>
      <c r="P1932" s="67">
        <v>20450</v>
      </c>
      <c r="Q1932" s="21"/>
      <c r="R1932" s="22">
        <f t="shared" si="62"/>
        <v>0</v>
      </c>
      <c r="S1932" s="129">
        <f t="shared" si="63"/>
        <v>0</v>
      </c>
    </row>
    <row r="1933" spans="1:19">
      <c r="A1933" s="130" t="s">
        <v>4118</v>
      </c>
      <c r="B1933" s="24" t="s">
        <v>17</v>
      </c>
      <c r="C1933" s="24" t="s">
        <v>326</v>
      </c>
      <c r="D1933" s="24">
        <v>3539090000</v>
      </c>
      <c r="E1933" s="21">
        <v>4019238640267</v>
      </c>
      <c r="F1933" s="24">
        <v>71920</v>
      </c>
      <c r="G1933" s="38" t="s">
        <v>126</v>
      </c>
      <c r="H1933" s="20">
        <v>97</v>
      </c>
      <c r="I1933" s="20" t="s">
        <v>42</v>
      </c>
      <c r="J1933" s="25" t="s">
        <v>27</v>
      </c>
      <c r="K1933" s="24" t="s">
        <v>330</v>
      </c>
      <c r="L1933" s="40" t="s">
        <v>5097</v>
      </c>
      <c r="M1933" s="24" t="s">
        <v>19</v>
      </c>
      <c r="N1933" s="24" t="s">
        <v>320</v>
      </c>
      <c r="O1933" s="26">
        <v>72</v>
      </c>
      <c r="P1933" s="67">
        <v>20480</v>
      </c>
      <c r="Q1933" s="21"/>
      <c r="R1933" s="22">
        <f t="shared" si="62"/>
        <v>0</v>
      </c>
      <c r="S1933" s="129">
        <f t="shared" si="63"/>
        <v>0</v>
      </c>
    </row>
    <row r="1934" spans="1:19">
      <c r="A1934" s="130" t="s">
        <v>4118</v>
      </c>
      <c r="B1934" s="24" t="s">
        <v>17</v>
      </c>
      <c r="C1934" s="24" t="s">
        <v>326</v>
      </c>
      <c r="D1934" s="24">
        <v>3550450000</v>
      </c>
      <c r="E1934" s="21">
        <v>4019238774931</v>
      </c>
      <c r="F1934" s="24">
        <v>71921</v>
      </c>
      <c r="G1934" s="38" t="s">
        <v>126</v>
      </c>
      <c r="H1934" s="20">
        <v>97</v>
      </c>
      <c r="I1934" s="20" t="s">
        <v>42</v>
      </c>
      <c r="J1934" s="25" t="s">
        <v>27</v>
      </c>
      <c r="K1934" s="24" t="s">
        <v>474</v>
      </c>
      <c r="L1934" s="40" t="s">
        <v>5098</v>
      </c>
      <c r="M1934" s="24" t="s">
        <v>321</v>
      </c>
      <c r="N1934" s="24" t="s">
        <v>19</v>
      </c>
      <c r="O1934" s="26">
        <v>72</v>
      </c>
      <c r="P1934" s="67">
        <v>24750</v>
      </c>
      <c r="Q1934" s="21"/>
      <c r="R1934" s="22">
        <f t="shared" si="62"/>
        <v>0</v>
      </c>
      <c r="S1934" s="129">
        <f t="shared" si="63"/>
        <v>0</v>
      </c>
    </row>
    <row r="1935" spans="1:19">
      <c r="A1935" s="130" t="s">
        <v>4118</v>
      </c>
      <c r="B1935" s="24" t="s">
        <v>17</v>
      </c>
      <c r="C1935" s="24" t="s">
        <v>326</v>
      </c>
      <c r="D1935" s="24">
        <v>3556910000</v>
      </c>
      <c r="E1935" s="21">
        <v>4019238054699</v>
      </c>
      <c r="F1935" s="24">
        <v>130869</v>
      </c>
      <c r="G1935" s="38" t="s">
        <v>126</v>
      </c>
      <c r="H1935" s="20">
        <v>97</v>
      </c>
      <c r="I1935" s="20" t="s">
        <v>42</v>
      </c>
      <c r="J1935" s="25" t="s">
        <v>27</v>
      </c>
      <c r="K1935" s="24" t="s">
        <v>330</v>
      </c>
      <c r="L1935" s="40" t="s">
        <v>5099</v>
      </c>
      <c r="M1935" s="24" t="s">
        <v>19</v>
      </c>
      <c r="N1935" s="24" t="s">
        <v>320</v>
      </c>
      <c r="O1935" s="26">
        <v>71</v>
      </c>
      <c r="P1935" s="67">
        <v>20470</v>
      </c>
      <c r="Q1935" s="21"/>
      <c r="R1935" s="22">
        <f t="shared" si="62"/>
        <v>0</v>
      </c>
      <c r="S1935" s="129">
        <f t="shared" si="63"/>
        <v>0</v>
      </c>
    </row>
    <row r="1936" spans="1:19">
      <c r="A1936" s="130" t="s">
        <v>4118</v>
      </c>
      <c r="B1936" s="24" t="s">
        <v>17</v>
      </c>
      <c r="C1936" s="24" t="s">
        <v>326</v>
      </c>
      <c r="D1936" s="24">
        <v>3556920000</v>
      </c>
      <c r="E1936" s="21">
        <v>4019238054682</v>
      </c>
      <c r="F1936" s="24"/>
      <c r="G1936" s="38" t="s">
        <v>126</v>
      </c>
      <c r="H1936" s="20">
        <v>97</v>
      </c>
      <c r="I1936" s="20" t="s">
        <v>52</v>
      </c>
      <c r="J1936" s="25" t="s">
        <v>27</v>
      </c>
      <c r="K1936" s="24" t="s">
        <v>330</v>
      </c>
      <c r="L1936" s="40" t="s">
        <v>5100</v>
      </c>
      <c r="M1936" s="24" t="s">
        <v>19</v>
      </c>
      <c r="N1936" s="24" t="s">
        <v>320</v>
      </c>
      <c r="O1936" s="26">
        <v>71</v>
      </c>
      <c r="P1936" s="67">
        <v>21300</v>
      </c>
      <c r="Q1936" s="21"/>
      <c r="R1936" s="22">
        <f t="shared" si="62"/>
        <v>0</v>
      </c>
      <c r="S1936" s="129">
        <f t="shared" si="63"/>
        <v>0</v>
      </c>
    </row>
    <row r="1937" spans="1:19">
      <c r="A1937" s="130" t="s">
        <v>4118</v>
      </c>
      <c r="B1937" s="24" t="s">
        <v>17</v>
      </c>
      <c r="C1937" s="24" t="s">
        <v>326</v>
      </c>
      <c r="D1937" s="24">
        <v>3533350000</v>
      </c>
      <c r="E1937" s="21">
        <v>4019238279115</v>
      </c>
      <c r="F1937" s="24">
        <v>26781</v>
      </c>
      <c r="G1937" s="38" t="s">
        <v>123</v>
      </c>
      <c r="H1937" s="20">
        <v>100</v>
      </c>
      <c r="I1937" s="20" t="s">
        <v>42</v>
      </c>
      <c r="J1937" s="25" t="s">
        <v>27</v>
      </c>
      <c r="K1937" s="24" t="s">
        <v>330</v>
      </c>
      <c r="L1937" s="40" t="s">
        <v>5101</v>
      </c>
      <c r="M1937" s="24" t="s">
        <v>321</v>
      </c>
      <c r="N1937" s="24" t="s">
        <v>321</v>
      </c>
      <c r="O1937" s="26">
        <v>72</v>
      </c>
      <c r="P1937" s="67">
        <v>22000</v>
      </c>
      <c r="Q1937" s="21"/>
      <c r="R1937" s="22">
        <f t="shared" si="62"/>
        <v>0</v>
      </c>
      <c r="S1937" s="129">
        <f t="shared" si="63"/>
        <v>0</v>
      </c>
    </row>
    <row r="1938" spans="1:19">
      <c r="A1938" s="130" t="s">
        <v>4118</v>
      </c>
      <c r="B1938" s="24" t="s">
        <v>17</v>
      </c>
      <c r="C1938" s="24" t="s">
        <v>326</v>
      </c>
      <c r="D1938" s="24">
        <v>3534650000</v>
      </c>
      <c r="E1938" s="21">
        <v>4019238563153</v>
      </c>
      <c r="F1938" s="24">
        <v>54318</v>
      </c>
      <c r="G1938" s="38" t="s">
        <v>123</v>
      </c>
      <c r="H1938" s="20">
        <v>100</v>
      </c>
      <c r="I1938" s="20" t="s">
        <v>42</v>
      </c>
      <c r="J1938" s="25" t="s">
        <v>27</v>
      </c>
      <c r="K1938" s="24" t="s">
        <v>474</v>
      </c>
      <c r="L1938" s="40" t="s">
        <v>5102</v>
      </c>
      <c r="M1938" s="24" t="s">
        <v>328</v>
      </c>
      <c r="N1938" s="24" t="s">
        <v>321</v>
      </c>
      <c r="O1938" s="26">
        <v>72</v>
      </c>
      <c r="P1938" s="67">
        <v>22350</v>
      </c>
      <c r="Q1938" s="21"/>
      <c r="R1938" s="22">
        <f t="shared" si="62"/>
        <v>0</v>
      </c>
      <c r="S1938" s="129">
        <f t="shared" si="63"/>
        <v>0</v>
      </c>
    </row>
    <row r="1939" spans="1:19">
      <c r="A1939" s="130" t="s">
        <v>4118</v>
      </c>
      <c r="B1939" s="24" t="s">
        <v>17</v>
      </c>
      <c r="C1939" s="24" t="s">
        <v>326</v>
      </c>
      <c r="D1939" s="24">
        <v>3539100000</v>
      </c>
      <c r="E1939" s="21">
        <v>4019238640250</v>
      </c>
      <c r="F1939" s="24">
        <v>64658</v>
      </c>
      <c r="G1939" s="38" t="s">
        <v>123</v>
      </c>
      <c r="H1939" s="20">
        <v>100</v>
      </c>
      <c r="I1939" s="20" t="s">
        <v>42</v>
      </c>
      <c r="J1939" s="25" t="s">
        <v>27</v>
      </c>
      <c r="K1939" s="24" t="s">
        <v>474</v>
      </c>
      <c r="L1939" s="40" t="s">
        <v>5103</v>
      </c>
      <c r="M1939" s="24" t="s">
        <v>321</v>
      </c>
      <c r="N1939" s="24" t="s">
        <v>19</v>
      </c>
      <c r="O1939" s="26">
        <v>72</v>
      </c>
      <c r="P1939" s="67">
        <v>22320</v>
      </c>
      <c r="Q1939" s="21"/>
      <c r="R1939" s="22">
        <f t="shared" si="62"/>
        <v>0</v>
      </c>
      <c r="S1939" s="129">
        <f t="shared" si="63"/>
        <v>0</v>
      </c>
    </row>
    <row r="1940" spans="1:19">
      <c r="A1940" s="130" t="s">
        <v>4118</v>
      </c>
      <c r="B1940" s="24" t="s">
        <v>17</v>
      </c>
      <c r="C1940" s="24" t="s">
        <v>326</v>
      </c>
      <c r="D1940" s="24">
        <v>3550290000</v>
      </c>
      <c r="E1940" s="21">
        <v>4019238754551</v>
      </c>
      <c r="F1940" s="24">
        <v>73072</v>
      </c>
      <c r="G1940" s="38" t="s">
        <v>123</v>
      </c>
      <c r="H1940" s="20">
        <v>96</v>
      </c>
      <c r="I1940" s="20" t="s">
        <v>42</v>
      </c>
      <c r="J1940" s="25" t="s">
        <v>330</v>
      </c>
      <c r="K1940" s="24" t="s">
        <v>330</v>
      </c>
      <c r="L1940" s="40" t="s">
        <v>5104</v>
      </c>
      <c r="M1940" s="24" t="s">
        <v>321</v>
      </c>
      <c r="N1940" s="24" t="s">
        <v>19</v>
      </c>
      <c r="O1940" s="26">
        <v>72</v>
      </c>
      <c r="P1940" s="67">
        <v>21790</v>
      </c>
      <c r="Q1940" s="21"/>
      <c r="R1940" s="22">
        <f t="shared" si="62"/>
        <v>0</v>
      </c>
      <c r="S1940" s="129">
        <f t="shared" si="63"/>
        <v>0</v>
      </c>
    </row>
    <row r="1941" spans="1:19">
      <c r="A1941" s="130" t="s">
        <v>4118</v>
      </c>
      <c r="B1941" s="24" t="s">
        <v>17</v>
      </c>
      <c r="C1941" s="24" t="s">
        <v>326</v>
      </c>
      <c r="D1941" s="24">
        <v>3550300000</v>
      </c>
      <c r="E1941" s="21">
        <v>4019238754544</v>
      </c>
      <c r="F1941" s="24">
        <v>71923</v>
      </c>
      <c r="G1941" s="38" t="s">
        <v>123</v>
      </c>
      <c r="H1941" s="20">
        <v>96</v>
      </c>
      <c r="I1941" s="20" t="s">
        <v>42</v>
      </c>
      <c r="J1941" s="25" t="s">
        <v>330</v>
      </c>
      <c r="K1941" s="24" t="s">
        <v>475</v>
      </c>
      <c r="L1941" s="40" t="s">
        <v>5105</v>
      </c>
      <c r="M1941" s="24" t="s">
        <v>321</v>
      </c>
      <c r="N1941" s="24" t="s">
        <v>19</v>
      </c>
      <c r="O1941" s="26">
        <v>72</v>
      </c>
      <c r="P1941" s="67">
        <v>23480</v>
      </c>
      <c r="Q1941" s="21"/>
      <c r="R1941" s="22">
        <f t="shared" si="62"/>
        <v>0</v>
      </c>
      <c r="S1941" s="129">
        <f t="shared" si="63"/>
        <v>0</v>
      </c>
    </row>
    <row r="1942" spans="1:19">
      <c r="A1942" s="130" t="s">
        <v>4118</v>
      </c>
      <c r="B1942" s="24" t="s">
        <v>17</v>
      </c>
      <c r="C1942" s="24" t="s">
        <v>326</v>
      </c>
      <c r="D1942" s="24">
        <v>3556940000</v>
      </c>
      <c r="E1942" s="21">
        <v>4019238054637</v>
      </c>
      <c r="F1942" s="24">
        <v>130871</v>
      </c>
      <c r="G1942" s="38" t="s">
        <v>123</v>
      </c>
      <c r="H1942" s="20">
        <v>100</v>
      </c>
      <c r="I1942" s="20" t="s">
        <v>42</v>
      </c>
      <c r="J1942" s="25" t="s">
        <v>27</v>
      </c>
      <c r="K1942" s="24" t="s">
        <v>330</v>
      </c>
      <c r="L1942" s="40" t="s">
        <v>5106</v>
      </c>
      <c r="M1942" s="24" t="s">
        <v>19</v>
      </c>
      <c r="N1942" s="24" t="s">
        <v>320</v>
      </c>
      <c r="O1942" s="26">
        <v>71</v>
      </c>
      <c r="P1942" s="67">
        <v>21930</v>
      </c>
      <c r="Q1942" s="21"/>
      <c r="R1942" s="22">
        <f t="shared" si="62"/>
        <v>0</v>
      </c>
      <c r="S1942" s="129">
        <f t="shared" si="63"/>
        <v>0</v>
      </c>
    </row>
    <row r="1943" spans="1:19">
      <c r="A1943" s="130" t="s">
        <v>4118</v>
      </c>
      <c r="B1943" s="24" t="s">
        <v>17</v>
      </c>
      <c r="C1943" s="24" t="s">
        <v>326</v>
      </c>
      <c r="D1943" s="24">
        <v>3531810000</v>
      </c>
      <c r="E1943" s="21">
        <v>4019238510386</v>
      </c>
      <c r="F1943" s="24">
        <v>39038</v>
      </c>
      <c r="G1943" s="38" t="s">
        <v>2271</v>
      </c>
      <c r="H1943" s="20">
        <v>104</v>
      </c>
      <c r="I1943" s="20" t="s">
        <v>42</v>
      </c>
      <c r="J1943" s="25" t="s">
        <v>27</v>
      </c>
      <c r="K1943" s="24" t="s">
        <v>330</v>
      </c>
      <c r="L1943" s="40" t="s">
        <v>5107</v>
      </c>
      <c r="M1943" s="24" t="s">
        <v>321</v>
      </c>
      <c r="N1943" s="24" t="s">
        <v>19</v>
      </c>
      <c r="O1943" s="26">
        <v>72</v>
      </c>
      <c r="P1943" s="67">
        <v>24240</v>
      </c>
      <c r="Q1943" s="21"/>
      <c r="R1943" s="22">
        <f t="shared" si="62"/>
        <v>0</v>
      </c>
      <c r="S1943" s="129">
        <f t="shared" si="63"/>
        <v>0</v>
      </c>
    </row>
    <row r="1944" spans="1:19">
      <c r="A1944" s="130" t="s">
        <v>4118</v>
      </c>
      <c r="B1944" s="24" t="s">
        <v>17</v>
      </c>
      <c r="C1944" s="24" t="s">
        <v>326</v>
      </c>
      <c r="D1944" s="24">
        <v>3532930000</v>
      </c>
      <c r="E1944" s="21">
        <v>4019238330502</v>
      </c>
      <c r="F1944" s="24">
        <v>50638</v>
      </c>
      <c r="G1944" s="38" t="s">
        <v>2271</v>
      </c>
      <c r="H1944" s="20">
        <v>100</v>
      </c>
      <c r="I1944" s="20" t="s">
        <v>30</v>
      </c>
      <c r="J1944" s="25" t="s">
        <v>330</v>
      </c>
      <c r="K1944" s="24" t="s">
        <v>474</v>
      </c>
      <c r="L1944" s="40" t="s">
        <v>5108</v>
      </c>
      <c r="M1944" s="24" t="s">
        <v>328</v>
      </c>
      <c r="N1944" s="24" t="s">
        <v>321</v>
      </c>
      <c r="O1944" s="26">
        <v>72</v>
      </c>
      <c r="P1944" s="67">
        <v>27650</v>
      </c>
      <c r="Q1944" s="21"/>
      <c r="R1944" s="22">
        <f t="shared" si="62"/>
        <v>0</v>
      </c>
      <c r="S1944" s="129">
        <f t="shared" si="63"/>
        <v>0</v>
      </c>
    </row>
    <row r="1945" spans="1:19">
      <c r="A1945" s="130" t="s">
        <v>4118</v>
      </c>
      <c r="B1945" s="24" t="s">
        <v>17</v>
      </c>
      <c r="C1945" s="24" t="s">
        <v>326</v>
      </c>
      <c r="D1945" s="24">
        <v>3531910000</v>
      </c>
      <c r="E1945" s="21">
        <v>4019238520019</v>
      </c>
      <c r="F1945" s="24">
        <v>78143</v>
      </c>
      <c r="G1945" s="38" t="s">
        <v>4037</v>
      </c>
      <c r="H1945" s="20">
        <v>94</v>
      </c>
      <c r="I1945" s="20" t="s">
        <v>42</v>
      </c>
      <c r="J1945" s="25" t="s">
        <v>27</v>
      </c>
      <c r="K1945" s="24" t="s">
        <v>330</v>
      </c>
      <c r="L1945" s="40" t="s">
        <v>5109</v>
      </c>
      <c r="M1945" s="24" t="s">
        <v>321</v>
      </c>
      <c r="N1945" s="24" t="s">
        <v>19</v>
      </c>
      <c r="O1945" s="26">
        <v>73</v>
      </c>
      <c r="P1945" s="67">
        <v>25090</v>
      </c>
      <c r="Q1945" s="21"/>
      <c r="R1945" s="22">
        <f t="shared" si="62"/>
        <v>0</v>
      </c>
      <c r="S1945" s="129">
        <f t="shared" si="63"/>
        <v>0</v>
      </c>
    </row>
    <row r="1946" spans="1:19">
      <c r="A1946" s="130" t="s">
        <v>4118</v>
      </c>
      <c r="B1946" s="24" t="s">
        <v>17</v>
      </c>
      <c r="C1946" s="24" t="s">
        <v>326</v>
      </c>
      <c r="D1946" s="24">
        <v>3535190000</v>
      </c>
      <c r="E1946" s="21">
        <v>4019238593433</v>
      </c>
      <c r="F1946" s="24">
        <v>36634</v>
      </c>
      <c r="G1946" s="38" t="s">
        <v>4037</v>
      </c>
      <c r="H1946" s="20">
        <v>94</v>
      </c>
      <c r="I1946" s="20" t="s">
        <v>42</v>
      </c>
      <c r="J1946" s="25" t="s">
        <v>27</v>
      </c>
      <c r="K1946" s="24" t="s">
        <v>330</v>
      </c>
      <c r="L1946" s="40" t="s">
        <v>5110</v>
      </c>
      <c r="M1946" s="24" t="s">
        <v>321</v>
      </c>
      <c r="N1946" s="24" t="s">
        <v>19</v>
      </c>
      <c r="O1946" s="26">
        <v>72</v>
      </c>
      <c r="P1946" s="67">
        <v>25100</v>
      </c>
      <c r="Q1946" s="21"/>
      <c r="R1946" s="22">
        <f t="shared" si="62"/>
        <v>0</v>
      </c>
      <c r="S1946" s="129">
        <f t="shared" si="63"/>
        <v>0</v>
      </c>
    </row>
    <row r="1947" spans="1:19">
      <c r="A1947" s="130" t="s">
        <v>4118</v>
      </c>
      <c r="B1947" s="24" t="s">
        <v>17</v>
      </c>
      <c r="C1947" s="24" t="s">
        <v>326</v>
      </c>
      <c r="D1947" s="24">
        <v>3530070000</v>
      </c>
      <c r="E1947" s="21">
        <v>4019238374551</v>
      </c>
      <c r="F1947" s="24">
        <v>29201</v>
      </c>
      <c r="G1947" s="38" t="s">
        <v>2275</v>
      </c>
      <c r="H1947" s="20">
        <v>99</v>
      </c>
      <c r="I1947" s="20" t="s">
        <v>42</v>
      </c>
      <c r="J1947" s="25" t="s">
        <v>27</v>
      </c>
      <c r="K1947" s="24" t="s">
        <v>330</v>
      </c>
      <c r="L1947" s="40" t="s">
        <v>5111</v>
      </c>
      <c r="M1947" s="24" t="s">
        <v>328</v>
      </c>
      <c r="N1947" s="24" t="s">
        <v>19</v>
      </c>
      <c r="O1947" s="26">
        <v>73</v>
      </c>
      <c r="P1947" s="67">
        <v>23340</v>
      </c>
      <c r="Q1947" s="21"/>
      <c r="R1947" s="22">
        <f t="shared" si="62"/>
        <v>0</v>
      </c>
      <c r="S1947" s="129">
        <f t="shared" si="63"/>
        <v>0</v>
      </c>
    </row>
    <row r="1948" spans="1:19">
      <c r="A1948" s="130" t="s">
        <v>4118</v>
      </c>
      <c r="B1948" s="24" t="s">
        <v>17</v>
      </c>
      <c r="C1948" s="24" t="s">
        <v>326</v>
      </c>
      <c r="D1948" s="24">
        <v>3531290000</v>
      </c>
      <c r="E1948" s="21">
        <v>4019238454253</v>
      </c>
      <c r="F1948" s="24">
        <v>37264</v>
      </c>
      <c r="G1948" s="38" t="s">
        <v>2275</v>
      </c>
      <c r="H1948" s="20">
        <v>99</v>
      </c>
      <c r="I1948" s="20" t="s">
        <v>42</v>
      </c>
      <c r="J1948" s="25" t="s">
        <v>27</v>
      </c>
      <c r="K1948" s="24" t="s">
        <v>330</v>
      </c>
      <c r="L1948" s="40" t="s">
        <v>5112</v>
      </c>
      <c r="M1948" s="24" t="s">
        <v>321</v>
      </c>
      <c r="N1948" s="24" t="s">
        <v>19</v>
      </c>
      <c r="O1948" s="26">
        <v>73</v>
      </c>
      <c r="P1948" s="67">
        <v>23350</v>
      </c>
      <c r="Q1948" s="21"/>
      <c r="R1948" s="22">
        <f t="shared" si="62"/>
        <v>0</v>
      </c>
      <c r="S1948" s="129">
        <f t="shared" si="63"/>
        <v>0</v>
      </c>
    </row>
    <row r="1949" spans="1:19">
      <c r="A1949" s="130" t="s">
        <v>4118</v>
      </c>
      <c r="B1949" s="24" t="s">
        <v>17</v>
      </c>
      <c r="C1949" s="24" t="s">
        <v>326</v>
      </c>
      <c r="D1949" s="24">
        <v>3553350000</v>
      </c>
      <c r="E1949" s="21">
        <v>4019238023350</v>
      </c>
      <c r="F1949" s="24">
        <v>108845</v>
      </c>
      <c r="G1949" s="38" t="s">
        <v>2275</v>
      </c>
      <c r="H1949" s="20">
        <v>99</v>
      </c>
      <c r="I1949" s="20" t="s">
        <v>42</v>
      </c>
      <c r="J1949" s="25" t="s">
        <v>27</v>
      </c>
      <c r="K1949" s="24" t="s">
        <v>474</v>
      </c>
      <c r="L1949" s="40" t="s">
        <v>5113</v>
      </c>
      <c r="M1949" s="24" t="s">
        <v>19</v>
      </c>
      <c r="N1949" s="24" t="s">
        <v>19</v>
      </c>
      <c r="O1949" s="26">
        <v>73</v>
      </c>
      <c r="P1949" s="67">
        <v>29940</v>
      </c>
      <c r="Q1949" s="21"/>
      <c r="R1949" s="22">
        <f t="shared" si="62"/>
        <v>0</v>
      </c>
      <c r="S1949" s="129">
        <f t="shared" si="63"/>
        <v>0</v>
      </c>
    </row>
    <row r="1950" spans="1:19">
      <c r="A1950" s="130" t="s">
        <v>4118</v>
      </c>
      <c r="B1950" s="24" t="s">
        <v>17</v>
      </c>
      <c r="C1950" s="24" t="s">
        <v>326</v>
      </c>
      <c r="D1950" s="24">
        <v>3553730000</v>
      </c>
      <c r="E1950" s="21">
        <v>4019238026375</v>
      </c>
      <c r="F1950" s="24">
        <v>120351</v>
      </c>
      <c r="G1950" s="38" t="s">
        <v>2275</v>
      </c>
      <c r="H1950" s="20">
        <v>99</v>
      </c>
      <c r="I1950" s="20" t="s">
        <v>42</v>
      </c>
      <c r="J1950" s="25" t="s">
        <v>27</v>
      </c>
      <c r="K1950" s="24" t="s">
        <v>330</v>
      </c>
      <c r="L1950" s="40" t="s">
        <v>5114</v>
      </c>
      <c r="M1950" s="24" t="s">
        <v>321</v>
      </c>
      <c r="N1950" s="24" t="s">
        <v>321</v>
      </c>
      <c r="O1950" s="26">
        <v>73</v>
      </c>
      <c r="P1950" s="67">
        <v>23470</v>
      </c>
      <c r="Q1950" s="21"/>
      <c r="R1950" s="22">
        <f t="shared" si="62"/>
        <v>0</v>
      </c>
      <c r="S1950" s="129">
        <f t="shared" si="63"/>
        <v>0</v>
      </c>
    </row>
    <row r="1951" spans="1:19">
      <c r="A1951" s="130" t="s">
        <v>4118</v>
      </c>
      <c r="B1951" s="24" t="s">
        <v>17</v>
      </c>
      <c r="C1951" s="24" t="s">
        <v>326</v>
      </c>
      <c r="D1951" s="24">
        <v>3533750000</v>
      </c>
      <c r="E1951" s="21">
        <v>4019238295016</v>
      </c>
      <c r="F1951" s="24">
        <v>26782</v>
      </c>
      <c r="G1951" s="38" t="s">
        <v>2278</v>
      </c>
      <c r="H1951" s="20">
        <v>99</v>
      </c>
      <c r="I1951" s="20" t="s">
        <v>42</v>
      </c>
      <c r="J1951" s="25" t="s">
        <v>330</v>
      </c>
      <c r="K1951" s="24" t="s">
        <v>330</v>
      </c>
      <c r="L1951" s="40" t="s">
        <v>5115</v>
      </c>
      <c r="M1951" s="24" t="s">
        <v>321</v>
      </c>
      <c r="N1951" s="24" t="s">
        <v>19</v>
      </c>
      <c r="O1951" s="26">
        <v>72</v>
      </c>
      <c r="P1951" s="67">
        <v>26610</v>
      </c>
      <c r="Q1951" s="21"/>
      <c r="R1951" s="22">
        <f t="shared" si="62"/>
        <v>0</v>
      </c>
      <c r="S1951" s="129">
        <f t="shared" si="63"/>
        <v>0</v>
      </c>
    </row>
    <row r="1952" spans="1:19">
      <c r="A1952" s="130" t="s">
        <v>4118</v>
      </c>
      <c r="B1952" s="24" t="s">
        <v>17</v>
      </c>
      <c r="C1952" s="24" t="s">
        <v>326</v>
      </c>
      <c r="D1952" s="24">
        <v>3550220000</v>
      </c>
      <c r="E1952" s="21">
        <v>4019238750072</v>
      </c>
      <c r="F1952" s="24">
        <v>71926</v>
      </c>
      <c r="G1952" s="38" t="s">
        <v>2278</v>
      </c>
      <c r="H1952" s="20">
        <v>103</v>
      </c>
      <c r="I1952" s="20" t="s">
        <v>42</v>
      </c>
      <c r="J1952" s="25" t="s">
        <v>27</v>
      </c>
      <c r="K1952" s="24" t="s">
        <v>330</v>
      </c>
      <c r="L1952" s="40" t="s">
        <v>5116</v>
      </c>
      <c r="M1952" s="24" t="s">
        <v>19</v>
      </c>
      <c r="N1952" s="24" t="s">
        <v>19</v>
      </c>
      <c r="O1952" s="26">
        <v>73</v>
      </c>
      <c r="P1952" s="67">
        <v>26780</v>
      </c>
      <c r="Q1952" s="21"/>
      <c r="R1952" s="22">
        <f t="shared" si="62"/>
        <v>0</v>
      </c>
      <c r="S1952" s="129">
        <f t="shared" si="63"/>
        <v>0</v>
      </c>
    </row>
    <row r="1953" spans="1:19">
      <c r="A1953" s="130" t="s">
        <v>4118</v>
      </c>
      <c r="B1953" s="24" t="s">
        <v>17</v>
      </c>
      <c r="C1953" s="24" t="s">
        <v>326</v>
      </c>
      <c r="D1953" s="24">
        <v>3551860000</v>
      </c>
      <c r="E1953" s="21">
        <v>4019238003758</v>
      </c>
      <c r="F1953" s="24">
        <v>86113</v>
      </c>
      <c r="G1953" s="38" t="s">
        <v>108</v>
      </c>
      <c r="H1953" s="20">
        <v>109</v>
      </c>
      <c r="I1953" s="20" t="s">
        <v>30</v>
      </c>
      <c r="J1953" s="25" t="s">
        <v>27</v>
      </c>
      <c r="K1953" s="24" t="s">
        <v>474</v>
      </c>
      <c r="L1953" s="40" t="s">
        <v>5117</v>
      </c>
      <c r="M1953" s="24" t="s">
        <v>19</v>
      </c>
      <c r="N1953" s="24" t="s">
        <v>19</v>
      </c>
      <c r="O1953" s="26">
        <v>73</v>
      </c>
      <c r="P1953" s="67">
        <v>23190</v>
      </c>
      <c r="Q1953" s="21"/>
      <c r="R1953" s="22">
        <f t="shared" si="62"/>
        <v>0</v>
      </c>
      <c r="S1953" s="129">
        <f t="shared" si="63"/>
        <v>0</v>
      </c>
    </row>
    <row r="1954" spans="1:19">
      <c r="A1954" s="130" t="s">
        <v>4118</v>
      </c>
      <c r="B1954" s="24" t="s">
        <v>17</v>
      </c>
      <c r="C1954" s="24" t="s">
        <v>326</v>
      </c>
      <c r="D1954" s="24">
        <v>3555660000</v>
      </c>
      <c r="E1954" s="21">
        <v>4019238043792</v>
      </c>
      <c r="F1954" s="24"/>
      <c r="G1954" s="38" t="s">
        <v>108</v>
      </c>
      <c r="H1954" s="20">
        <v>105</v>
      </c>
      <c r="I1954" s="20" t="s">
        <v>18</v>
      </c>
      <c r="J1954" s="25"/>
      <c r="K1954" s="24" t="s">
        <v>475</v>
      </c>
      <c r="L1954" s="40" t="s">
        <v>5118</v>
      </c>
      <c r="M1954" s="24" t="s">
        <v>330</v>
      </c>
      <c r="N1954" s="24" t="s">
        <v>330</v>
      </c>
      <c r="O1954" s="26" t="s">
        <v>330</v>
      </c>
      <c r="P1954" s="67">
        <v>23260</v>
      </c>
      <c r="Q1954" s="21"/>
      <c r="R1954" s="22">
        <f t="shared" si="62"/>
        <v>0</v>
      </c>
      <c r="S1954" s="129">
        <f t="shared" si="63"/>
        <v>0</v>
      </c>
    </row>
    <row r="1955" spans="1:19">
      <c r="A1955" s="130" t="s">
        <v>4118</v>
      </c>
      <c r="B1955" s="24" t="s">
        <v>17</v>
      </c>
      <c r="C1955" s="24" t="s">
        <v>326</v>
      </c>
      <c r="D1955" s="24">
        <v>3555910000</v>
      </c>
      <c r="E1955" s="21">
        <v>4019238046786</v>
      </c>
      <c r="F1955" s="24"/>
      <c r="G1955" s="38" t="s">
        <v>108</v>
      </c>
      <c r="H1955" s="20">
        <v>109</v>
      </c>
      <c r="I1955" s="20" t="s">
        <v>30</v>
      </c>
      <c r="J1955" s="25" t="s">
        <v>27</v>
      </c>
      <c r="K1955" s="24" t="s">
        <v>330</v>
      </c>
      <c r="L1955" s="40" t="s">
        <v>5119</v>
      </c>
      <c r="M1955" s="24" t="s">
        <v>330</v>
      </c>
      <c r="N1955" s="24" t="s">
        <v>330</v>
      </c>
      <c r="O1955" s="26" t="s">
        <v>330</v>
      </c>
      <c r="P1955" s="67">
        <v>21930</v>
      </c>
      <c r="Q1955" s="21"/>
      <c r="R1955" s="22">
        <f t="shared" si="62"/>
        <v>0</v>
      </c>
      <c r="S1955" s="129">
        <f t="shared" si="63"/>
        <v>0</v>
      </c>
    </row>
    <row r="1956" spans="1:19">
      <c r="A1956" s="130" t="s">
        <v>4118</v>
      </c>
      <c r="B1956" s="24" t="s">
        <v>17</v>
      </c>
      <c r="C1956" s="24" t="s">
        <v>326</v>
      </c>
      <c r="D1956" s="24">
        <v>3556960000</v>
      </c>
      <c r="E1956" s="21">
        <v>4019238054675</v>
      </c>
      <c r="F1956" s="24">
        <v>138017</v>
      </c>
      <c r="G1956" s="38" t="s">
        <v>108</v>
      </c>
      <c r="H1956" s="20">
        <v>109</v>
      </c>
      <c r="I1956" s="20" t="s">
        <v>42</v>
      </c>
      <c r="J1956" s="25" t="s">
        <v>27</v>
      </c>
      <c r="K1956" s="24" t="s">
        <v>330</v>
      </c>
      <c r="L1956" s="40" t="s">
        <v>5120</v>
      </c>
      <c r="M1956" s="24" t="s">
        <v>320</v>
      </c>
      <c r="N1956" s="24" t="s">
        <v>320</v>
      </c>
      <c r="O1956" s="26">
        <v>72</v>
      </c>
      <c r="P1956" s="67">
        <v>19790</v>
      </c>
      <c r="Q1956" s="21"/>
      <c r="R1956" s="22">
        <f t="shared" si="62"/>
        <v>0</v>
      </c>
      <c r="S1956" s="129">
        <f t="shared" si="63"/>
        <v>0</v>
      </c>
    </row>
    <row r="1957" spans="1:19">
      <c r="A1957" s="130" t="s">
        <v>4118</v>
      </c>
      <c r="B1957" s="24" t="s">
        <v>17</v>
      </c>
      <c r="C1957" s="24" t="s">
        <v>326</v>
      </c>
      <c r="D1957" s="24">
        <v>3553190000</v>
      </c>
      <c r="E1957" s="21">
        <v>4019238020762</v>
      </c>
      <c r="F1957" s="24">
        <v>108848</v>
      </c>
      <c r="G1957" s="38" t="s">
        <v>4038</v>
      </c>
      <c r="H1957" s="20">
        <v>97</v>
      </c>
      <c r="I1957" s="20" t="s">
        <v>42</v>
      </c>
      <c r="J1957" s="25" t="s">
        <v>27</v>
      </c>
      <c r="K1957" s="24" t="s">
        <v>330</v>
      </c>
      <c r="L1957" s="40" t="s">
        <v>5121</v>
      </c>
      <c r="M1957" s="24" t="s">
        <v>19</v>
      </c>
      <c r="N1957" s="24" t="s">
        <v>19</v>
      </c>
      <c r="O1957" s="26">
        <v>73</v>
      </c>
      <c r="P1957" s="67">
        <v>27090</v>
      </c>
      <c r="Q1957" s="21"/>
      <c r="R1957" s="22">
        <f t="shared" si="62"/>
        <v>0</v>
      </c>
      <c r="S1957" s="129">
        <f t="shared" si="63"/>
        <v>0</v>
      </c>
    </row>
    <row r="1958" spans="1:19">
      <c r="A1958" s="130" t="s">
        <v>4118</v>
      </c>
      <c r="B1958" s="24" t="s">
        <v>17</v>
      </c>
      <c r="C1958" s="24" t="s">
        <v>326</v>
      </c>
      <c r="D1958" s="24">
        <v>3530050000</v>
      </c>
      <c r="E1958" s="21">
        <v>4019238374537</v>
      </c>
      <c r="F1958" s="24">
        <v>64665</v>
      </c>
      <c r="G1958" s="38" t="s">
        <v>4039</v>
      </c>
      <c r="H1958" s="20">
        <v>101</v>
      </c>
      <c r="I1958" s="20" t="s">
        <v>42</v>
      </c>
      <c r="J1958" s="25" t="s">
        <v>27</v>
      </c>
      <c r="K1958" s="24" t="s">
        <v>330</v>
      </c>
      <c r="L1958" s="40" t="s">
        <v>5122</v>
      </c>
      <c r="M1958" s="24" t="s">
        <v>328</v>
      </c>
      <c r="N1958" s="24" t="s">
        <v>19</v>
      </c>
      <c r="O1958" s="26">
        <v>73</v>
      </c>
      <c r="P1958" s="67">
        <v>27780</v>
      </c>
      <c r="Q1958" s="21"/>
      <c r="R1958" s="22">
        <f t="shared" si="62"/>
        <v>0</v>
      </c>
      <c r="S1958" s="129">
        <f t="shared" si="63"/>
        <v>0</v>
      </c>
    </row>
    <row r="1959" spans="1:19">
      <c r="A1959" s="130" t="s">
        <v>4118</v>
      </c>
      <c r="B1959" s="24" t="s">
        <v>17</v>
      </c>
      <c r="C1959" s="24" t="s">
        <v>326</v>
      </c>
      <c r="D1959" s="24">
        <v>3552420000</v>
      </c>
      <c r="E1959" s="21">
        <v>4019238009422</v>
      </c>
      <c r="F1959" s="24">
        <v>108849</v>
      </c>
      <c r="G1959" s="38" t="s">
        <v>4039</v>
      </c>
      <c r="H1959" s="20">
        <v>101</v>
      </c>
      <c r="I1959" s="20" t="s">
        <v>42</v>
      </c>
      <c r="J1959" s="25" t="s">
        <v>27</v>
      </c>
      <c r="K1959" s="24" t="s">
        <v>330</v>
      </c>
      <c r="L1959" s="40" t="s">
        <v>5123</v>
      </c>
      <c r="M1959" s="24" t="s">
        <v>19</v>
      </c>
      <c r="N1959" s="24" t="s">
        <v>320</v>
      </c>
      <c r="O1959" s="26">
        <v>73</v>
      </c>
      <c r="P1959" s="67">
        <v>27740</v>
      </c>
      <c r="Q1959" s="21"/>
      <c r="R1959" s="22">
        <f t="shared" si="62"/>
        <v>0</v>
      </c>
      <c r="S1959" s="129">
        <f t="shared" si="63"/>
        <v>0</v>
      </c>
    </row>
    <row r="1960" spans="1:19">
      <c r="A1960" s="130" t="s">
        <v>4118</v>
      </c>
      <c r="B1960" s="24" t="s">
        <v>17</v>
      </c>
      <c r="C1960" s="24" t="s">
        <v>326</v>
      </c>
      <c r="D1960" s="24">
        <v>3552430000</v>
      </c>
      <c r="E1960" s="21">
        <v>4019238009996</v>
      </c>
      <c r="F1960" s="24">
        <v>96970</v>
      </c>
      <c r="G1960" s="38" t="s">
        <v>2282</v>
      </c>
      <c r="H1960" s="20">
        <v>101</v>
      </c>
      <c r="I1960" s="20" t="s">
        <v>42</v>
      </c>
      <c r="J1960" s="25" t="s">
        <v>330</v>
      </c>
      <c r="K1960" s="24" t="s">
        <v>330</v>
      </c>
      <c r="L1960" s="40" t="s">
        <v>5124</v>
      </c>
      <c r="M1960" s="24" t="s">
        <v>19</v>
      </c>
      <c r="N1960" s="24" t="s">
        <v>19</v>
      </c>
      <c r="O1960" s="26">
        <v>73</v>
      </c>
      <c r="P1960" s="67">
        <v>28270</v>
      </c>
      <c r="Q1960" s="21"/>
      <c r="R1960" s="22">
        <f t="shared" si="62"/>
        <v>0</v>
      </c>
      <c r="S1960" s="129">
        <f t="shared" si="63"/>
        <v>0</v>
      </c>
    </row>
    <row r="1961" spans="1:19">
      <c r="A1961" s="130" t="s">
        <v>4118</v>
      </c>
      <c r="B1961" s="24" t="s">
        <v>17</v>
      </c>
      <c r="C1961" s="24" t="s">
        <v>326</v>
      </c>
      <c r="D1961" s="24">
        <v>3554750000</v>
      </c>
      <c r="E1961" s="21">
        <v>4019238038156</v>
      </c>
      <c r="F1961" s="24">
        <v>120361</v>
      </c>
      <c r="G1961" s="38" t="s">
        <v>2850</v>
      </c>
      <c r="H1961" s="20">
        <v>103</v>
      </c>
      <c r="I1961" s="20" t="s">
        <v>42</v>
      </c>
      <c r="J1961" s="25" t="s">
        <v>27</v>
      </c>
      <c r="K1961" s="24" t="s">
        <v>330</v>
      </c>
      <c r="L1961" s="40" t="s">
        <v>5125</v>
      </c>
      <c r="M1961" s="24" t="s">
        <v>19</v>
      </c>
      <c r="N1961" s="24" t="s">
        <v>320</v>
      </c>
      <c r="O1961" s="26">
        <v>73</v>
      </c>
      <c r="P1961" s="67">
        <v>30700</v>
      </c>
      <c r="Q1961" s="21"/>
      <c r="R1961" s="22">
        <f t="shared" si="62"/>
        <v>0</v>
      </c>
      <c r="S1961" s="129">
        <f t="shared" si="63"/>
        <v>0</v>
      </c>
    </row>
    <row r="1962" spans="1:19">
      <c r="A1962" s="130" t="s">
        <v>4118</v>
      </c>
      <c r="B1962" s="24" t="s">
        <v>17</v>
      </c>
      <c r="C1962" s="24" t="s">
        <v>326</v>
      </c>
      <c r="D1962" s="24">
        <v>3555930000</v>
      </c>
      <c r="E1962" s="21">
        <v>4019238046793</v>
      </c>
      <c r="F1962" s="24">
        <v>120330</v>
      </c>
      <c r="G1962" s="38" t="s">
        <v>2812</v>
      </c>
      <c r="H1962" s="20">
        <v>88</v>
      </c>
      <c r="I1962" s="20" t="s">
        <v>18</v>
      </c>
      <c r="J1962" s="25" t="s">
        <v>27</v>
      </c>
      <c r="K1962" s="24" t="s">
        <v>330</v>
      </c>
      <c r="L1962" s="40" t="s">
        <v>4774</v>
      </c>
      <c r="M1962" s="24" t="s">
        <v>19</v>
      </c>
      <c r="N1962" s="24" t="s">
        <v>19</v>
      </c>
      <c r="O1962" s="26">
        <v>71</v>
      </c>
      <c r="P1962" s="67">
        <v>17290</v>
      </c>
      <c r="Q1962" s="21"/>
      <c r="R1962" s="22">
        <f t="shared" si="62"/>
        <v>0</v>
      </c>
      <c r="S1962" s="129">
        <f t="shared" si="63"/>
        <v>0</v>
      </c>
    </row>
    <row r="1963" spans="1:19">
      <c r="A1963" s="130" t="s">
        <v>4118</v>
      </c>
      <c r="B1963" s="24" t="s">
        <v>17</v>
      </c>
      <c r="C1963" s="24" t="s">
        <v>326</v>
      </c>
      <c r="D1963" s="24">
        <v>3551960000</v>
      </c>
      <c r="E1963" s="21">
        <v>4019238007282</v>
      </c>
      <c r="F1963" s="24">
        <v>120335</v>
      </c>
      <c r="G1963" s="38" t="s">
        <v>1557</v>
      </c>
      <c r="H1963" s="20">
        <v>97</v>
      </c>
      <c r="I1963" s="20" t="s">
        <v>30</v>
      </c>
      <c r="J1963" s="25" t="s">
        <v>27</v>
      </c>
      <c r="K1963" s="24" t="s">
        <v>330</v>
      </c>
      <c r="L1963" s="40" t="s">
        <v>4775</v>
      </c>
      <c r="M1963" s="24" t="s">
        <v>19</v>
      </c>
      <c r="N1963" s="24" t="s">
        <v>320</v>
      </c>
      <c r="O1963" s="26">
        <v>72</v>
      </c>
      <c r="P1963" s="67">
        <v>19010</v>
      </c>
      <c r="Q1963" s="21"/>
      <c r="R1963" s="22">
        <f t="shared" si="62"/>
        <v>0</v>
      </c>
      <c r="S1963" s="129">
        <f t="shared" si="63"/>
        <v>0</v>
      </c>
    </row>
    <row r="1964" spans="1:19">
      <c r="A1964" s="130" t="s">
        <v>4118</v>
      </c>
      <c r="B1964" s="24" t="s">
        <v>17</v>
      </c>
      <c r="C1964" s="24" t="s">
        <v>326</v>
      </c>
      <c r="D1964" s="24">
        <v>3555190000</v>
      </c>
      <c r="E1964" s="21">
        <v>4019238039801</v>
      </c>
      <c r="F1964" s="24">
        <v>120338</v>
      </c>
      <c r="G1964" s="38" t="s">
        <v>2821</v>
      </c>
      <c r="H1964" s="20">
        <v>93</v>
      </c>
      <c r="I1964" s="20" t="s">
        <v>18</v>
      </c>
      <c r="J1964" s="25" t="s">
        <v>330</v>
      </c>
      <c r="K1964" s="24" t="s">
        <v>330</v>
      </c>
      <c r="L1964" s="40" t="s">
        <v>4776</v>
      </c>
      <c r="M1964" s="24" t="s">
        <v>19</v>
      </c>
      <c r="N1964" s="24" t="s">
        <v>320</v>
      </c>
      <c r="O1964" s="26">
        <v>72</v>
      </c>
      <c r="P1964" s="67">
        <v>24090</v>
      </c>
      <c r="Q1964" s="21"/>
      <c r="R1964" s="22">
        <f t="shared" si="62"/>
        <v>0</v>
      </c>
      <c r="S1964" s="129">
        <f t="shared" si="63"/>
        <v>0</v>
      </c>
    </row>
    <row r="1965" spans="1:19">
      <c r="A1965" s="130" t="s">
        <v>4118</v>
      </c>
      <c r="B1965" s="24" t="s">
        <v>17</v>
      </c>
      <c r="C1965" s="24" t="s">
        <v>326</v>
      </c>
      <c r="D1965" s="24">
        <v>3555200000</v>
      </c>
      <c r="E1965" s="21">
        <v>4019238039818</v>
      </c>
      <c r="F1965" s="24">
        <v>120339</v>
      </c>
      <c r="G1965" s="38" t="s">
        <v>2821</v>
      </c>
      <c r="H1965" s="20">
        <v>93</v>
      </c>
      <c r="I1965" s="20" t="s">
        <v>18</v>
      </c>
      <c r="J1965" s="25" t="s">
        <v>330</v>
      </c>
      <c r="K1965" s="24" t="s">
        <v>475</v>
      </c>
      <c r="L1965" s="40" t="s">
        <v>4777</v>
      </c>
      <c r="M1965" s="24" t="s">
        <v>19</v>
      </c>
      <c r="N1965" s="24" t="s">
        <v>320</v>
      </c>
      <c r="O1965" s="26">
        <v>72</v>
      </c>
      <c r="P1965" s="67">
        <v>26020</v>
      </c>
      <c r="Q1965" s="21"/>
      <c r="R1965" s="22">
        <f t="shared" si="62"/>
        <v>0</v>
      </c>
      <c r="S1965" s="129">
        <f t="shared" si="63"/>
        <v>0</v>
      </c>
    </row>
    <row r="1966" spans="1:19">
      <c r="A1966" s="130" t="s">
        <v>4118</v>
      </c>
      <c r="B1966" s="24" t="s">
        <v>17</v>
      </c>
      <c r="C1966" s="24" t="s">
        <v>326</v>
      </c>
      <c r="D1966" s="24">
        <v>3556160000</v>
      </c>
      <c r="E1966" s="21">
        <v>4019238049947</v>
      </c>
      <c r="F1966" s="24"/>
      <c r="G1966" s="38" t="s">
        <v>2821</v>
      </c>
      <c r="H1966" s="20">
        <v>93</v>
      </c>
      <c r="I1966" s="20" t="s">
        <v>18</v>
      </c>
      <c r="J1966" s="25"/>
      <c r="K1966" s="24" t="s">
        <v>475</v>
      </c>
      <c r="L1966" s="40" t="s">
        <v>4778</v>
      </c>
      <c r="M1966" s="24" t="s">
        <v>19</v>
      </c>
      <c r="N1966" s="24" t="s">
        <v>320</v>
      </c>
      <c r="O1966" s="26">
        <v>72</v>
      </c>
      <c r="P1966" s="67">
        <v>26040</v>
      </c>
      <c r="Q1966" s="21"/>
      <c r="R1966" s="22">
        <f t="shared" si="62"/>
        <v>0</v>
      </c>
      <c r="S1966" s="129">
        <f t="shared" si="63"/>
        <v>0</v>
      </c>
    </row>
    <row r="1967" spans="1:19">
      <c r="A1967" s="130" t="s">
        <v>4118</v>
      </c>
      <c r="B1967" s="24" t="s">
        <v>17</v>
      </c>
      <c r="C1967" s="24" t="s">
        <v>326</v>
      </c>
      <c r="D1967" s="24">
        <v>3551340000</v>
      </c>
      <c r="E1967" s="21">
        <v>4019238797411</v>
      </c>
      <c r="F1967" s="24">
        <v>86004</v>
      </c>
      <c r="G1967" s="38" t="s">
        <v>2259</v>
      </c>
      <c r="H1967" s="20">
        <v>88</v>
      </c>
      <c r="I1967" s="20" t="s">
        <v>52</v>
      </c>
      <c r="J1967" s="25" t="s">
        <v>27</v>
      </c>
      <c r="K1967" s="24" t="s">
        <v>330</v>
      </c>
      <c r="L1967" s="40" t="s">
        <v>4779</v>
      </c>
      <c r="M1967" s="24" t="s">
        <v>321</v>
      </c>
      <c r="N1967" s="24" t="s">
        <v>320</v>
      </c>
      <c r="O1967" s="26">
        <v>72</v>
      </c>
      <c r="P1967" s="67">
        <v>30200</v>
      </c>
      <c r="Q1967" s="21"/>
      <c r="R1967" s="22">
        <f t="shared" si="62"/>
        <v>0</v>
      </c>
      <c r="S1967" s="129">
        <f t="shared" si="63"/>
        <v>0</v>
      </c>
    </row>
    <row r="1968" spans="1:19">
      <c r="A1968" s="130" t="s">
        <v>4118</v>
      </c>
      <c r="B1968" s="24" t="s">
        <v>17</v>
      </c>
      <c r="C1968" s="24" t="s">
        <v>326</v>
      </c>
      <c r="D1968" s="24">
        <v>3120970000</v>
      </c>
      <c r="E1968" s="21">
        <v>4019238057942</v>
      </c>
      <c r="F1968" s="24">
        <v>130852</v>
      </c>
      <c r="G1968" s="38" t="s">
        <v>2260</v>
      </c>
      <c r="H1968" s="20">
        <v>93</v>
      </c>
      <c r="I1968" s="20" t="s">
        <v>30</v>
      </c>
      <c r="J1968" s="25" t="s">
        <v>27</v>
      </c>
      <c r="K1968" s="24" t="s">
        <v>474</v>
      </c>
      <c r="L1968" s="40" t="s">
        <v>4780</v>
      </c>
      <c r="M1968" s="24" t="s">
        <v>19</v>
      </c>
      <c r="N1968" s="24" t="s">
        <v>19</v>
      </c>
      <c r="O1968" s="26">
        <v>72</v>
      </c>
      <c r="P1968" s="67">
        <v>24800</v>
      </c>
      <c r="Q1968" s="21"/>
      <c r="R1968" s="22">
        <f t="shared" si="62"/>
        <v>0</v>
      </c>
      <c r="S1968" s="129">
        <f t="shared" si="63"/>
        <v>0</v>
      </c>
    </row>
    <row r="1969" spans="1:19">
      <c r="A1969" s="130" t="s">
        <v>4118</v>
      </c>
      <c r="B1969" s="24" t="s">
        <v>17</v>
      </c>
      <c r="C1969" s="24" t="s">
        <v>326</v>
      </c>
      <c r="D1969" s="24">
        <v>3551820000</v>
      </c>
      <c r="E1969" s="21">
        <v>4019238003819</v>
      </c>
      <c r="F1969" s="24">
        <v>96940</v>
      </c>
      <c r="G1969" s="38" t="s">
        <v>2260</v>
      </c>
      <c r="H1969" s="20">
        <v>93</v>
      </c>
      <c r="I1969" s="20" t="s">
        <v>42</v>
      </c>
      <c r="J1969" s="25" t="s">
        <v>27</v>
      </c>
      <c r="K1969" s="24" t="s">
        <v>474</v>
      </c>
      <c r="L1969" s="40" t="s">
        <v>4781</v>
      </c>
      <c r="M1969" s="24" t="s">
        <v>321</v>
      </c>
      <c r="N1969" s="24" t="s">
        <v>19</v>
      </c>
      <c r="O1969" s="26">
        <v>72</v>
      </c>
      <c r="P1969" s="67">
        <v>26540</v>
      </c>
      <c r="Q1969" s="21"/>
      <c r="R1969" s="22">
        <f t="shared" si="62"/>
        <v>0</v>
      </c>
      <c r="S1969" s="129">
        <f t="shared" si="63"/>
        <v>0</v>
      </c>
    </row>
    <row r="1970" spans="1:19">
      <c r="A1970" s="130" t="s">
        <v>4118</v>
      </c>
      <c r="B1970" s="24" t="s">
        <v>17</v>
      </c>
      <c r="C1970" s="24" t="s">
        <v>326</v>
      </c>
      <c r="D1970" s="24">
        <v>3552060000</v>
      </c>
      <c r="E1970" s="21">
        <v>4019238008838</v>
      </c>
      <c r="F1970" s="24">
        <v>96939</v>
      </c>
      <c r="G1970" s="38" t="s">
        <v>2260</v>
      </c>
      <c r="H1970" s="20">
        <v>93</v>
      </c>
      <c r="I1970" s="20" t="s">
        <v>42</v>
      </c>
      <c r="J1970" s="25" t="s">
        <v>27</v>
      </c>
      <c r="K1970" s="24" t="s">
        <v>330</v>
      </c>
      <c r="L1970" s="40" t="s">
        <v>4782</v>
      </c>
      <c r="M1970" s="24" t="s">
        <v>19</v>
      </c>
      <c r="N1970" s="24" t="s">
        <v>19</v>
      </c>
      <c r="O1970" s="26">
        <v>72</v>
      </c>
      <c r="P1970" s="67">
        <v>24320</v>
      </c>
      <c r="Q1970" s="21"/>
      <c r="R1970" s="22">
        <f t="shared" si="62"/>
        <v>0</v>
      </c>
      <c r="S1970" s="129">
        <f t="shared" si="63"/>
        <v>0</v>
      </c>
    </row>
    <row r="1971" spans="1:19">
      <c r="A1971" s="130" t="s">
        <v>4118</v>
      </c>
      <c r="B1971" s="24" t="s">
        <v>17</v>
      </c>
      <c r="C1971" s="24" t="s">
        <v>326</v>
      </c>
      <c r="D1971" s="24">
        <v>3551410000</v>
      </c>
      <c r="E1971" s="21">
        <v>4019238802276</v>
      </c>
      <c r="F1971" s="24">
        <v>86007</v>
      </c>
      <c r="G1971" s="38" t="s">
        <v>2261</v>
      </c>
      <c r="H1971" s="20">
        <v>96</v>
      </c>
      <c r="I1971" s="20" t="s">
        <v>42</v>
      </c>
      <c r="J1971" s="25" t="s">
        <v>27</v>
      </c>
      <c r="K1971" s="24" t="s">
        <v>474</v>
      </c>
      <c r="L1971" s="40" t="s">
        <v>4783</v>
      </c>
      <c r="M1971" s="24" t="s">
        <v>321</v>
      </c>
      <c r="N1971" s="24" t="s">
        <v>19</v>
      </c>
      <c r="O1971" s="26">
        <v>72</v>
      </c>
      <c r="P1971" s="67">
        <v>37620</v>
      </c>
      <c r="Q1971" s="21"/>
      <c r="R1971" s="22">
        <f t="shared" si="62"/>
        <v>0</v>
      </c>
      <c r="S1971" s="129">
        <f t="shared" si="63"/>
        <v>0</v>
      </c>
    </row>
    <row r="1972" spans="1:19">
      <c r="A1972" s="130" t="s">
        <v>4118</v>
      </c>
      <c r="B1972" s="24" t="s">
        <v>17</v>
      </c>
      <c r="C1972" s="24" t="s">
        <v>326</v>
      </c>
      <c r="D1972" s="24">
        <v>3552070000</v>
      </c>
      <c r="E1972" s="21">
        <v>4019238009002</v>
      </c>
      <c r="F1972" s="24">
        <v>99799</v>
      </c>
      <c r="G1972" s="38" t="s">
        <v>2261</v>
      </c>
      <c r="H1972" s="20">
        <v>96</v>
      </c>
      <c r="I1972" s="20" t="s">
        <v>42</v>
      </c>
      <c r="J1972" s="25" t="s">
        <v>27</v>
      </c>
      <c r="K1972" s="24" t="s">
        <v>330</v>
      </c>
      <c r="L1972" s="40" t="s">
        <v>4784</v>
      </c>
      <c r="M1972" s="24" t="s">
        <v>19</v>
      </c>
      <c r="N1972" s="24" t="s">
        <v>19</v>
      </c>
      <c r="O1972" s="26">
        <v>72</v>
      </c>
      <c r="P1972" s="67">
        <v>30150</v>
      </c>
      <c r="Q1972" s="21"/>
      <c r="R1972" s="22">
        <f t="shared" si="62"/>
        <v>0</v>
      </c>
      <c r="S1972" s="129">
        <f t="shared" si="63"/>
        <v>0</v>
      </c>
    </row>
    <row r="1973" spans="1:19">
      <c r="A1973" s="130" t="s">
        <v>4118</v>
      </c>
      <c r="B1973" s="24" t="s">
        <v>17</v>
      </c>
      <c r="C1973" s="24" t="s">
        <v>326</v>
      </c>
      <c r="D1973" s="24">
        <v>3554050000</v>
      </c>
      <c r="E1973" s="21">
        <v>4019238031218</v>
      </c>
      <c r="F1973" s="24">
        <v>108834</v>
      </c>
      <c r="G1973" s="38" t="s">
        <v>2261</v>
      </c>
      <c r="H1973" s="20">
        <v>96</v>
      </c>
      <c r="I1973" s="20" t="s">
        <v>42</v>
      </c>
      <c r="J1973" s="25" t="s">
        <v>27</v>
      </c>
      <c r="K1973" s="24" t="s">
        <v>474</v>
      </c>
      <c r="L1973" s="40" t="s">
        <v>4785</v>
      </c>
      <c r="M1973" s="24" t="s">
        <v>19</v>
      </c>
      <c r="N1973" s="24" t="s">
        <v>19</v>
      </c>
      <c r="O1973" s="26">
        <v>72</v>
      </c>
      <c r="P1973" s="67">
        <v>37600</v>
      </c>
      <c r="Q1973" s="21"/>
      <c r="R1973" s="22">
        <f t="shared" si="62"/>
        <v>0</v>
      </c>
      <c r="S1973" s="129">
        <f t="shared" si="63"/>
        <v>0</v>
      </c>
    </row>
    <row r="1974" spans="1:19">
      <c r="A1974" s="130" t="s">
        <v>4118</v>
      </c>
      <c r="B1974" s="24" t="s">
        <v>17</v>
      </c>
      <c r="C1974" s="24" t="s">
        <v>326</v>
      </c>
      <c r="D1974" s="24">
        <v>3551570000</v>
      </c>
      <c r="E1974" s="21">
        <v>4019238807424</v>
      </c>
      <c r="F1974" s="24">
        <v>108836</v>
      </c>
      <c r="G1974" s="38" t="s">
        <v>2822</v>
      </c>
      <c r="H1974" s="20">
        <v>100</v>
      </c>
      <c r="I1974" s="20" t="s">
        <v>42</v>
      </c>
      <c r="J1974" s="25" t="s">
        <v>27</v>
      </c>
      <c r="K1974" s="24" t="s">
        <v>330</v>
      </c>
      <c r="L1974" s="40" t="s">
        <v>4786</v>
      </c>
      <c r="M1974" s="24" t="s">
        <v>320</v>
      </c>
      <c r="N1974" s="24" t="s">
        <v>320</v>
      </c>
      <c r="O1974" s="26">
        <v>72</v>
      </c>
      <c r="P1974" s="67">
        <v>26940</v>
      </c>
      <c r="Q1974" s="21"/>
      <c r="R1974" s="22">
        <f t="shared" si="62"/>
        <v>0</v>
      </c>
      <c r="S1974" s="129">
        <f t="shared" si="63"/>
        <v>0</v>
      </c>
    </row>
    <row r="1975" spans="1:19">
      <c r="A1975" s="130" t="s">
        <v>4118</v>
      </c>
      <c r="B1975" s="24" t="s">
        <v>17</v>
      </c>
      <c r="C1975" s="24" t="s">
        <v>326</v>
      </c>
      <c r="D1975" s="24">
        <v>3553820000</v>
      </c>
      <c r="E1975" s="21">
        <v>4019238029116</v>
      </c>
      <c r="F1975" s="24">
        <v>108860</v>
      </c>
      <c r="G1975" s="38" t="s">
        <v>2263</v>
      </c>
      <c r="H1975" s="20">
        <v>103</v>
      </c>
      <c r="I1975" s="20" t="s">
        <v>42</v>
      </c>
      <c r="J1975" s="25" t="s">
        <v>27</v>
      </c>
      <c r="K1975" s="24" t="s">
        <v>330</v>
      </c>
      <c r="L1975" s="40" t="s">
        <v>4787</v>
      </c>
      <c r="M1975" s="24" t="s">
        <v>19</v>
      </c>
      <c r="N1975" s="24" t="s">
        <v>320</v>
      </c>
      <c r="O1975" s="26">
        <v>72</v>
      </c>
      <c r="P1975" s="67">
        <v>29220</v>
      </c>
      <c r="Q1975" s="21"/>
      <c r="R1975" s="22">
        <f t="shared" si="62"/>
        <v>0</v>
      </c>
      <c r="S1975" s="129">
        <f t="shared" si="63"/>
        <v>0</v>
      </c>
    </row>
    <row r="1976" spans="1:19">
      <c r="A1976" s="130" t="s">
        <v>4118</v>
      </c>
      <c r="B1976" s="24" t="s">
        <v>17</v>
      </c>
      <c r="C1976" s="24" t="s">
        <v>326</v>
      </c>
      <c r="D1976" s="24">
        <v>3530330000</v>
      </c>
      <c r="E1976" s="21">
        <v>4019238407846</v>
      </c>
      <c r="F1976" s="24">
        <v>64652</v>
      </c>
      <c r="G1976" s="38" t="s">
        <v>2264</v>
      </c>
      <c r="H1976" s="20">
        <v>91</v>
      </c>
      <c r="I1976" s="20" t="s">
        <v>42</v>
      </c>
      <c r="J1976" s="25" t="s">
        <v>27</v>
      </c>
      <c r="K1976" s="24" t="s">
        <v>330</v>
      </c>
      <c r="L1976" s="40" t="s">
        <v>4788</v>
      </c>
      <c r="M1976" s="24" t="s">
        <v>321</v>
      </c>
      <c r="N1976" s="24" t="s">
        <v>19</v>
      </c>
      <c r="O1976" s="26">
        <v>72</v>
      </c>
      <c r="P1976" s="67">
        <v>29690</v>
      </c>
      <c r="Q1976" s="21"/>
      <c r="R1976" s="22">
        <f t="shared" si="62"/>
        <v>0</v>
      </c>
      <c r="S1976" s="129">
        <f t="shared" si="63"/>
        <v>0</v>
      </c>
    </row>
    <row r="1977" spans="1:19">
      <c r="A1977" s="130" t="s">
        <v>4118</v>
      </c>
      <c r="B1977" s="24" t="s">
        <v>17</v>
      </c>
      <c r="C1977" s="24" t="s">
        <v>326</v>
      </c>
      <c r="D1977" s="24">
        <v>3556800000</v>
      </c>
      <c r="E1977" s="21">
        <v>4019238054651</v>
      </c>
      <c r="F1977" s="24">
        <v>130863</v>
      </c>
      <c r="G1977" s="38" t="s">
        <v>2264</v>
      </c>
      <c r="H1977" s="20">
        <v>91</v>
      </c>
      <c r="I1977" s="20" t="s">
        <v>52</v>
      </c>
      <c r="J1977" s="25" t="s">
        <v>27</v>
      </c>
      <c r="K1977" s="24" t="s">
        <v>330</v>
      </c>
      <c r="L1977" s="40" t="s">
        <v>4789</v>
      </c>
      <c r="M1977" s="24" t="s">
        <v>19</v>
      </c>
      <c r="N1977" s="24" t="s">
        <v>320</v>
      </c>
      <c r="O1977" s="26">
        <v>71</v>
      </c>
      <c r="P1977" s="67">
        <v>29880</v>
      </c>
      <c r="Q1977" s="21"/>
      <c r="R1977" s="22">
        <f t="shared" si="62"/>
        <v>0</v>
      </c>
      <c r="S1977" s="129">
        <f t="shared" si="63"/>
        <v>0</v>
      </c>
    </row>
    <row r="1978" spans="1:19">
      <c r="A1978" s="130" t="s">
        <v>4118</v>
      </c>
      <c r="B1978" s="24" t="s">
        <v>17</v>
      </c>
      <c r="C1978" s="24" t="s">
        <v>326</v>
      </c>
      <c r="D1978" s="24">
        <v>3532090000</v>
      </c>
      <c r="E1978" s="21">
        <v>4019238525472</v>
      </c>
      <c r="F1978" s="24">
        <v>64653</v>
      </c>
      <c r="G1978" s="38" t="s">
        <v>2265</v>
      </c>
      <c r="H1978" s="20">
        <v>92</v>
      </c>
      <c r="I1978" s="20" t="s">
        <v>42</v>
      </c>
      <c r="J1978" s="25" t="s">
        <v>330</v>
      </c>
      <c r="K1978" s="24" t="s">
        <v>330</v>
      </c>
      <c r="L1978" s="40" t="s">
        <v>4790</v>
      </c>
      <c r="M1978" s="24" t="s">
        <v>328</v>
      </c>
      <c r="N1978" s="24" t="s">
        <v>19</v>
      </c>
      <c r="O1978" s="26">
        <v>72</v>
      </c>
      <c r="P1978" s="67">
        <v>27530</v>
      </c>
      <c r="Q1978" s="21"/>
      <c r="R1978" s="22">
        <f t="shared" si="62"/>
        <v>0</v>
      </c>
      <c r="S1978" s="129">
        <f t="shared" si="63"/>
        <v>0</v>
      </c>
    </row>
    <row r="1979" spans="1:19">
      <c r="A1979" s="130" t="s">
        <v>4118</v>
      </c>
      <c r="B1979" s="24" t="s">
        <v>17</v>
      </c>
      <c r="C1979" s="24" t="s">
        <v>326</v>
      </c>
      <c r="D1979" s="24">
        <v>3553770000</v>
      </c>
      <c r="E1979" s="21">
        <v>4019238029062</v>
      </c>
      <c r="F1979" s="24">
        <v>96946</v>
      </c>
      <c r="G1979" s="38" t="s">
        <v>2265</v>
      </c>
      <c r="H1979" s="20">
        <v>96</v>
      </c>
      <c r="I1979" s="20" t="s">
        <v>42</v>
      </c>
      <c r="J1979" s="25" t="s">
        <v>27</v>
      </c>
      <c r="K1979" s="24" t="s">
        <v>330</v>
      </c>
      <c r="L1979" s="40" t="s">
        <v>4791</v>
      </c>
      <c r="M1979" s="24" t="s">
        <v>321</v>
      </c>
      <c r="N1979" s="24" t="s">
        <v>19</v>
      </c>
      <c r="O1979" s="26">
        <v>72</v>
      </c>
      <c r="P1979" s="67">
        <v>27560</v>
      </c>
      <c r="Q1979" s="21"/>
      <c r="R1979" s="22">
        <f t="shared" si="62"/>
        <v>0</v>
      </c>
      <c r="S1979" s="129">
        <f t="shared" si="63"/>
        <v>0</v>
      </c>
    </row>
    <row r="1980" spans="1:19">
      <c r="A1980" s="130" t="s">
        <v>4118</v>
      </c>
      <c r="B1980" s="24" t="s">
        <v>17</v>
      </c>
      <c r="C1980" s="24" t="s">
        <v>326</v>
      </c>
      <c r="D1980" s="24">
        <v>3556810000</v>
      </c>
      <c r="E1980" s="21">
        <v>4019238054583</v>
      </c>
      <c r="F1980" s="24">
        <v>130864</v>
      </c>
      <c r="G1980" s="38" t="s">
        <v>2265</v>
      </c>
      <c r="H1980" s="20">
        <v>96</v>
      </c>
      <c r="I1980" s="20" t="s">
        <v>42</v>
      </c>
      <c r="J1980" s="25" t="s">
        <v>27</v>
      </c>
      <c r="K1980" s="24" t="s">
        <v>330</v>
      </c>
      <c r="L1980" s="40" t="s">
        <v>4792</v>
      </c>
      <c r="M1980" s="24" t="s">
        <v>19</v>
      </c>
      <c r="N1980" s="24" t="s">
        <v>320</v>
      </c>
      <c r="O1980" s="26">
        <v>71</v>
      </c>
      <c r="P1980" s="67">
        <v>27560</v>
      </c>
      <c r="Q1980" s="21"/>
      <c r="R1980" s="22">
        <f t="shared" si="62"/>
        <v>0</v>
      </c>
      <c r="S1980" s="129">
        <f t="shared" si="63"/>
        <v>0</v>
      </c>
    </row>
    <row r="1981" spans="1:19">
      <c r="A1981" s="130" t="s">
        <v>4118</v>
      </c>
      <c r="B1981" s="24" t="s">
        <v>17</v>
      </c>
      <c r="C1981" s="24" t="s">
        <v>326</v>
      </c>
      <c r="D1981" s="24">
        <v>3531730000</v>
      </c>
      <c r="E1981" s="21">
        <v>4019238492415</v>
      </c>
      <c r="F1981" s="24">
        <v>61054</v>
      </c>
      <c r="G1981" s="38" t="s">
        <v>2266</v>
      </c>
      <c r="H1981" s="20">
        <v>99</v>
      </c>
      <c r="I1981" s="20" t="s">
        <v>42</v>
      </c>
      <c r="J1981" s="25" t="s">
        <v>27</v>
      </c>
      <c r="K1981" s="24" t="s">
        <v>330</v>
      </c>
      <c r="L1981" s="40" t="s">
        <v>4793</v>
      </c>
      <c r="M1981" s="24" t="s">
        <v>321</v>
      </c>
      <c r="N1981" s="24" t="s">
        <v>19</v>
      </c>
      <c r="O1981" s="26">
        <v>72</v>
      </c>
      <c r="P1981" s="67">
        <v>26460</v>
      </c>
      <c r="Q1981" s="21"/>
      <c r="R1981" s="22">
        <f t="shared" si="62"/>
        <v>0</v>
      </c>
      <c r="S1981" s="129">
        <f t="shared" si="63"/>
        <v>0</v>
      </c>
    </row>
    <row r="1982" spans="1:19">
      <c r="A1982" s="130" t="s">
        <v>4118</v>
      </c>
      <c r="B1982" s="24" t="s">
        <v>17</v>
      </c>
      <c r="C1982" s="24" t="s">
        <v>326</v>
      </c>
      <c r="D1982" s="24">
        <v>3539010000</v>
      </c>
      <c r="E1982" s="21">
        <v>4019238631302</v>
      </c>
      <c r="F1982" s="24">
        <v>61055</v>
      </c>
      <c r="G1982" s="38" t="s">
        <v>2266</v>
      </c>
      <c r="H1982" s="20">
        <v>99</v>
      </c>
      <c r="I1982" s="20" t="s">
        <v>42</v>
      </c>
      <c r="J1982" s="25" t="s">
        <v>27</v>
      </c>
      <c r="K1982" s="24" t="s">
        <v>330</v>
      </c>
      <c r="L1982" s="40" t="s">
        <v>4794</v>
      </c>
      <c r="M1982" s="24" t="s">
        <v>321</v>
      </c>
      <c r="N1982" s="24" t="s">
        <v>19</v>
      </c>
      <c r="O1982" s="26">
        <v>72</v>
      </c>
      <c r="P1982" s="67">
        <v>26410</v>
      </c>
      <c r="Q1982" s="21"/>
      <c r="R1982" s="22">
        <f t="shared" si="62"/>
        <v>0</v>
      </c>
      <c r="S1982" s="129">
        <f t="shared" si="63"/>
        <v>0</v>
      </c>
    </row>
    <row r="1983" spans="1:19">
      <c r="A1983" s="130" t="s">
        <v>4118</v>
      </c>
      <c r="B1983" s="24" t="s">
        <v>17</v>
      </c>
      <c r="C1983" s="24" t="s">
        <v>326</v>
      </c>
      <c r="D1983" s="24">
        <v>3543390000</v>
      </c>
      <c r="E1983" s="21">
        <v>4019238801446</v>
      </c>
      <c r="F1983" s="24">
        <v>86068</v>
      </c>
      <c r="G1983" s="38" t="s">
        <v>1562</v>
      </c>
      <c r="H1983" s="20">
        <v>99</v>
      </c>
      <c r="I1983" s="20" t="s">
        <v>30</v>
      </c>
      <c r="J1983" s="25" t="s">
        <v>330</v>
      </c>
      <c r="K1983" s="24" t="s">
        <v>330</v>
      </c>
      <c r="L1983" s="40" t="s">
        <v>4795</v>
      </c>
      <c r="M1983" s="24" t="s">
        <v>19</v>
      </c>
      <c r="N1983" s="24" t="s">
        <v>19</v>
      </c>
      <c r="O1983" s="26">
        <v>72</v>
      </c>
      <c r="P1983" s="67">
        <v>27660</v>
      </c>
      <c r="Q1983" s="21"/>
      <c r="R1983" s="22">
        <f t="shared" si="62"/>
        <v>0</v>
      </c>
      <c r="S1983" s="129">
        <f t="shared" si="63"/>
        <v>0</v>
      </c>
    </row>
    <row r="1984" spans="1:19">
      <c r="A1984" s="130" t="s">
        <v>4118</v>
      </c>
      <c r="B1984" s="24" t="s">
        <v>17</v>
      </c>
      <c r="C1984" s="24" t="s">
        <v>326</v>
      </c>
      <c r="D1984" s="24">
        <v>3543430000</v>
      </c>
      <c r="E1984" s="21">
        <v>4019238798241</v>
      </c>
      <c r="F1984" s="24">
        <v>86069</v>
      </c>
      <c r="G1984" s="38" t="s">
        <v>1562</v>
      </c>
      <c r="H1984" s="20">
        <v>99</v>
      </c>
      <c r="I1984" s="20" t="s">
        <v>30</v>
      </c>
      <c r="J1984" s="25" t="s">
        <v>330</v>
      </c>
      <c r="K1984" s="24" t="s">
        <v>475</v>
      </c>
      <c r="L1984" s="40" t="s">
        <v>4796</v>
      </c>
      <c r="M1984" s="24" t="s">
        <v>19</v>
      </c>
      <c r="N1984" s="24" t="s">
        <v>19</v>
      </c>
      <c r="O1984" s="26">
        <v>72</v>
      </c>
      <c r="P1984" s="67">
        <v>29850</v>
      </c>
      <c r="Q1984" s="21"/>
      <c r="R1984" s="22">
        <f t="shared" si="62"/>
        <v>0</v>
      </c>
      <c r="S1984" s="129">
        <f t="shared" si="63"/>
        <v>0</v>
      </c>
    </row>
    <row r="1985" spans="1:19">
      <c r="A1985" s="130" t="s">
        <v>4118</v>
      </c>
      <c r="B1985" s="24" t="s">
        <v>17</v>
      </c>
      <c r="C1985" s="24" t="s">
        <v>326</v>
      </c>
      <c r="D1985" s="24">
        <v>3550110000</v>
      </c>
      <c r="E1985" s="21">
        <v>4019238743982</v>
      </c>
      <c r="F1985" s="24">
        <v>71918</v>
      </c>
      <c r="G1985" s="38" t="s">
        <v>1562</v>
      </c>
      <c r="H1985" s="20">
        <v>103</v>
      </c>
      <c r="I1985" s="20" t="s">
        <v>42</v>
      </c>
      <c r="J1985" s="25" t="s">
        <v>27</v>
      </c>
      <c r="K1985" s="24" t="s">
        <v>330</v>
      </c>
      <c r="L1985" s="40" t="s">
        <v>4797</v>
      </c>
      <c r="M1985" s="24" t="s">
        <v>19</v>
      </c>
      <c r="N1985" s="24" t="s">
        <v>19</v>
      </c>
      <c r="O1985" s="26">
        <v>72</v>
      </c>
      <c r="P1985" s="67">
        <v>30790</v>
      </c>
      <c r="Q1985" s="21"/>
      <c r="R1985" s="22">
        <f t="shared" si="62"/>
        <v>0</v>
      </c>
      <c r="S1985" s="129">
        <f t="shared" si="63"/>
        <v>0</v>
      </c>
    </row>
    <row r="1986" spans="1:19">
      <c r="A1986" s="130" t="s">
        <v>4118</v>
      </c>
      <c r="B1986" s="24" t="s">
        <v>17</v>
      </c>
      <c r="C1986" s="24" t="s">
        <v>326</v>
      </c>
      <c r="D1986" s="24">
        <v>3551620000</v>
      </c>
      <c r="E1986" s="21">
        <v>4019238807431</v>
      </c>
      <c r="F1986" s="24">
        <v>96949</v>
      </c>
      <c r="G1986" s="38" t="s">
        <v>1562</v>
      </c>
      <c r="H1986" s="20">
        <v>99</v>
      </c>
      <c r="I1986" s="20" t="s">
        <v>42</v>
      </c>
      <c r="J1986" s="25" t="s">
        <v>330</v>
      </c>
      <c r="K1986" s="24" t="s">
        <v>330</v>
      </c>
      <c r="L1986" s="40" t="s">
        <v>4798</v>
      </c>
      <c r="M1986" s="24" t="s">
        <v>19</v>
      </c>
      <c r="N1986" s="24" t="s">
        <v>320</v>
      </c>
      <c r="O1986" s="26">
        <v>72</v>
      </c>
      <c r="P1986" s="67">
        <v>28140</v>
      </c>
      <c r="Q1986" s="21"/>
      <c r="R1986" s="22">
        <f t="shared" si="62"/>
        <v>0</v>
      </c>
      <c r="S1986" s="129">
        <f t="shared" si="63"/>
        <v>0</v>
      </c>
    </row>
    <row r="1987" spans="1:19">
      <c r="A1987" s="130" t="s">
        <v>4118</v>
      </c>
      <c r="B1987" s="24" t="s">
        <v>17</v>
      </c>
      <c r="C1987" s="24" t="s">
        <v>326</v>
      </c>
      <c r="D1987" s="24">
        <v>3552160000</v>
      </c>
      <c r="E1987" s="21">
        <v>4019238008920</v>
      </c>
      <c r="F1987" s="24">
        <v>96950</v>
      </c>
      <c r="G1987" s="38" t="s">
        <v>1562</v>
      </c>
      <c r="H1987" s="20">
        <v>99</v>
      </c>
      <c r="I1987" s="20" t="s">
        <v>42</v>
      </c>
      <c r="J1987" s="25" t="s">
        <v>330</v>
      </c>
      <c r="K1987" s="24" t="s">
        <v>474</v>
      </c>
      <c r="L1987" s="40" t="s">
        <v>4799</v>
      </c>
      <c r="M1987" s="24" t="s">
        <v>321</v>
      </c>
      <c r="N1987" s="24" t="s">
        <v>320</v>
      </c>
      <c r="O1987" s="26">
        <v>72</v>
      </c>
      <c r="P1987" s="67">
        <v>35900</v>
      </c>
      <c r="Q1987" s="21"/>
      <c r="R1987" s="22">
        <f t="shared" si="62"/>
        <v>0</v>
      </c>
      <c r="S1987" s="129">
        <f t="shared" si="63"/>
        <v>0</v>
      </c>
    </row>
    <row r="1988" spans="1:19">
      <c r="A1988" s="130" t="s">
        <v>4118</v>
      </c>
      <c r="B1988" s="24" t="s">
        <v>17</v>
      </c>
      <c r="C1988" s="24" t="s">
        <v>326</v>
      </c>
      <c r="D1988" s="24">
        <v>3555710000</v>
      </c>
      <c r="E1988" s="21">
        <v>4019238044027</v>
      </c>
      <c r="F1988" s="24"/>
      <c r="G1988" s="38" t="s">
        <v>1562</v>
      </c>
      <c r="H1988" s="20">
        <v>99</v>
      </c>
      <c r="I1988" s="20" t="s">
        <v>18</v>
      </c>
      <c r="J1988" s="25"/>
      <c r="K1988" s="24" t="s">
        <v>475</v>
      </c>
      <c r="L1988" s="40" t="s">
        <v>4800</v>
      </c>
      <c r="M1988" s="24" t="s">
        <v>330</v>
      </c>
      <c r="N1988" s="24" t="s">
        <v>330</v>
      </c>
      <c r="O1988" s="26" t="s">
        <v>330</v>
      </c>
      <c r="P1988" s="67">
        <v>29100</v>
      </c>
      <c r="Q1988" s="21"/>
      <c r="R1988" s="22">
        <f t="shared" si="62"/>
        <v>0</v>
      </c>
      <c r="S1988" s="129">
        <f t="shared" si="63"/>
        <v>0</v>
      </c>
    </row>
    <row r="1989" spans="1:19">
      <c r="A1989" s="130" t="s">
        <v>4118</v>
      </c>
      <c r="B1989" s="24" t="s">
        <v>17</v>
      </c>
      <c r="C1989" s="24" t="s">
        <v>326</v>
      </c>
      <c r="D1989" s="24">
        <v>3556190000</v>
      </c>
      <c r="E1989" s="21">
        <v>4019238050493</v>
      </c>
      <c r="F1989" s="24"/>
      <c r="G1989" s="38" t="s">
        <v>110</v>
      </c>
      <c r="H1989" s="20">
        <v>101</v>
      </c>
      <c r="I1989" s="20" t="s">
        <v>18</v>
      </c>
      <c r="J1989" s="25" t="s">
        <v>330</v>
      </c>
      <c r="K1989" s="24" t="s">
        <v>330</v>
      </c>
      <c r="L1989" s="40" t="s">
        <v>4801</v>
      </c>
      <c r="M1989" s="24" t="s">
        <v>19</v>
      </c>
      <c r="N1989" s="24" t="s">
        <v>320</v>
      </c>
      <c r="O1989" s="26">
        <v>72</v>
      </c>
      <c r="P1989" s="67">
        <v>22690</v>
      </c>
      <c r="Q1989" s="21"/>
      <c r="R1989" s="22">
        <f t="shared" si="62"/>
        <v>0</v>
      </c>
      <c r="S1989" s="129">
        <f t="shared" si="63"/>
        <v>0</v>
      </c>
    </row>
    <row r="1990" spans="1:19">
      <c r="A1990" s="130" t="s">
        <v>4118</v>
      </c>
      <c r="B1990" s="24" t="s">
        <v>17</v>
      </c>
      <c r="C1990" s="24" t="s">
        <v>326</v>
      </c>
      <c r="D1990" s="24">
        <v>3556200000</v>
      </c>
      <c r="E1990" s="21">
        <v>4019238050486</v>
      </c>
      <c r="F1990" s="24">
        <v>120346</v>
      </c>
      <c r="G1990" s="38" t="s">
        <v>110</v>
      </c>
      <c r="H1990" s="20">
        <v>101</v>
      </c>
      <c r="I1990" s="20" t="s">
        <v>18</v>
      </c>
      <c r="J1990" s="25" t="s">
        <v>330</v>
      </c>
      <c r="K1990" s="24" t="s">
        <v>475</v>
      </c>
      <c r="L1990" s="40" t="s">
        <v>4802</v>
      </c>
      <c r="M1990" s="24" t="s">
        <v>19</v>
      </c>
      <c r="N1990" s="24" t="s">
        <v>320</v>
      </c>
      <c r="O1990" s="26">
        <v>72</v>
      </c>
      <c r="P1990" s="67">
        <v>24530</v>
      </c>
      <c r="Q1990" s="21"/>
      <c r="R1990" s="22">
        <f t="shared" si="62"/>
        <v>0</v>
      </c>
      <c r="S1990" s="129">
        <f t="shared" si="63"/>
        <v>0</v>
      </c>
    </row>
    <row r="1991" spans="1:19">
      <c r="A1991" s="130" t="s">
        <v>4118</v>
      </c>
      <c r="B1991" s="24" t="s">
        <v>17</v>
      </c>
      <c r="C1991" s="24" t="s">
        <v>326</v>
      </c>
      <c r="D1991" s="24">
        <v>3557350000</v>
      </c>
      <c r="E1991" s="21">
        <v>4019238060447</v>
      </c>
      <c r="F1991" s="24">
        <v>130868</v>
      </c>
      <c r="G1991" s="38" t="s">
        <v>4040</v>
      </c>
      <c r="H1991" s="20">
        <v>109</v>
      </c>
      <c r="I1991" s="20" t="s">
        <v>42</v>
      </c>
      <c r="J1991" s="25" t="s">
        <v>27</v>
      </c>
      <c r="K1991" s="24" t="s">
        <v>330</v>
      </c>
      <c r="L1991" s="40" t="s">
        <v>4803</v>
      </c>
      <c r="M1991" s="24" t="s">
        <v>330</v>
      </c>
      <c r="N1991" s="24" t="s">
        <v>330</v>
      </c>
      <c r="O1991" s="26" t="s">
        <v>330</v>
      </c>
      <c r="P1991" s="67">
        <v>24640</v>
      </c>
      <c r="Q1991" s="21"/>
      <c r="R1991" s="22">
        <f t="shared" si="62"/>
        <v>0</v>
      </c>
      <c r="S1991" s="129">
        <f t="shared" si="63"/>
        <v>0</v>
      </c>
    </row>
    <row r="1992" spans="1:19">
      <c r="A1992" s="130" t="s">
        <v>4118</v>
      </c>
      <c r="B1992" s="24" t="s">
        <v>17</v>
      </c>
      <c r="C1992" s="24" t="s">
        <v>326</v>
      </c>
      <c r="D1992" s="24">
        <v>3530310000</v>
      </c>
      <c r="E1992" s="21">
        <v>4019238407822</v>
      </c>
      <c r="F1992" s="24"/>
      <c r="G1992" s="38" t="s">
        <v>2268</v>
      </c>
      <c r="H1992" s="20">
        <v>93</v>
      </c>
      <c r="I1992" s="20" t="s">
        <v>42</v>
      </c>
      <c r="J1992" s="25" t="s">
        <v>27</v>
      </c>
      <c r="K1992" s="24" t="s">
        <v>330</v>
      </c>
      <c r="L1992" s="40" t="s">
        <v>4804</v>
      </c>
      <c r="M1992" s="24" t="s">
        <v>321</v>
      </c>
      <c r="N1992" s="24" t="s">
        <v>321</v>
      </c>
      <c r="O1992" s="26">
        <v>72</v>
      </c>
      <c r="P1992" s="67">
        <v>31090</v>
      </c>
      <c r="Q1992" s="21"/>
      <c r="R1992" s="22">
        <f t="shared" si="62"/>
        <v>0</v>
      </c>
      <c r="S1992" s="129">
        <f t="shared" si="63"/>
        <v>0</v>
      </c>
    </row>
    <row r="1993" spans="1:19">
      <c r="A1993" s="130" t="s">
        <v>4118</v>
      </c>
      <c r="B1993" s="24" t="s">
        <v>17</v>
      </c>
      <c r="C1993" s="24" t="s">
        <v>326</v>
      </c>
      <c r="D1993" s="24">
        <v>3537700000</v>
      </c>
      <c r="E1993" s="21">
        <v>4019238606492</v>
      </c>
      <c r="F1993" s="24">
        <v>96954</v>
      </c>
      <c r="G1993" s="38" t="s">
        <v>2268</v>
      </c>
      <c r="H1993" s="20">
        <v>93</v>
      </c>
      <c r="I1993" s="20" t="s">
        <v>52</v>
      </c>
      <c r="J1993" s="25" t="s">
        <v>27</v>
      </c>
      <c r="K1993" s="24" t="s">
        <v>330</v>
      </c>
      <c r="L1993" s="40" t="s">
        <v>4805</v>
      </c>
      <c r="M1993" s="24" t="s">
        <v>19</v>
      </c>
      <c r="N1993" s="24" t="s">
        <v>19</v>
      </c>
      <c r="O1993" s="26">
        <v>72</v>
      </c>
      <c r="P1993" s="67">
        <v>33630</v>
      </c>
      <c r="Q1993" s="21"/>
      <c r="R1993" s="22">
        <f t="shared" ref="R1993:R2056" si="64">((P1993-(P1993*$R$6))*Q1993)</f>
        <v>0</v>
      </c>
      <c r="S1993" s="129">
        <f t="shared" ref="S1993:S2056" si="65">((P1993-(P1993*$R$6))*Q1993)*1.2</f>
        <v>0</v>
      </c>
    </row>
    <row r="1994" spans="1:19">
      <c r="A1994" s="130" t="s">
        <v>4118</v>
      </c>
      <c r="B1994" s="24" t="s">
        <v>17</v>
      </c>
      <c r="C1994" s="24" t="s">
        <v>326</v>
      </c>
      <c r="D1994" s="24">
        <v>3539430000</v>
      </c>
      <c r="E1994" s="21">
        <v>4019238666151</v>
      </c>
      <c r="F1994" s="24">
        <v>64657</v>
      </c>
      <c r="G1994" s="38" t="s">
        <v>2268</v>
      </c>
      <c r="H1994" s="20">
        <v>93</v>
      </c>
      <c r="I1994" s="20" t="s">
        <v>42</v>
      </c>
      <c r="J1994" s="25" t="s">
        <v>27</v>
      </c>
      <c r="K1994" s="24" t="s">
        <v>330</v>
      </c>
      <c r="L1994" s="40" t="s">
        <v>4806</v>
      </c>
      <c r="M1994" s="24" t="s">
        <v>321</v>
      </c>
      <c r="N1994" s="24" t="s">
        <v>19</v>
      </c>
      <c r="O1994" s="26">
        <v>72</v>
      </c>
      <c r="P1994" s="67">
        <v>31090</v>
      </c>
      <c r="Q1994" s="21"/>
      <c r="R1994" s="22">
        <f t="shared" si="64"/>
        <v>0</v>
      </c>
      <c r="S1994" s="129">
        <f t="shared" si="65"/>
        <v>0</v>
      </c>
    </row>
    <row r="1995" spans="1:19">
      <c r="A1995" s="130" t="s">
        <v>4118</v>
      </c>
      <c r="B1995" s="24" t="s">
        <v>17</v>
      </c>
      <c r="C1995" s="24" t="s">
        <v>326</v>
      </c>
      <c r="D1995" s="24">
        <v>3539450000</v>
      </c>
      <c r="E1995" s="21">
        <v>4019238675337</v>
      </c>
      <c r="F1995" s="24"/>
      <c r="G1995" s="38" t="s">
        <v>2268</v>
      </c>
      <c r="H1995" s="20">
        <v>93</v>
      </c>
      <c r="I1995" s="20" t="s">
        <v>52</v>
      </c>
      <c r="J1995" s="25" t="s">
        <v>27</v>
      </c>
      <c r="K1995" s="24" t="s">
        <v>330</v>
      </c>
      <c r="L1995" s="40" t="s">
        <v>4807</v>
      </c>
      <c r="M1995" s="24" t="s">
        <v>321</v>
      </c>
      <c r="N1995" s="24" t="s">
        <v>19</v>
      </c>
      <c r="O1995" s="26">
        <v>72</v>
      </c>
      <c r="P1995" s="67">
        <v>33630</v>
      </c>
      <c r="Q1995" s="21"/>
      <c r="R1995" s="22">
        <f t="shared" si="64"/>
        <v>0</v>
      </c>
      <c r="S1995" s="129">
        <f t="shared" si="65"/>
        <v>0</v>
      </c>
    </row>
    <row r="1996" spans="1:19">
      <c r="A1996" s="130" t="s">
        <v>4118</v>
      </c>
      <c r="B1996" s="24" t="s">
        <v>17</v>
      </c>
      <c r="C1996" s="24" t="s">
        <v>326</v>
      </c>
      <c r="D1996" s="24">
        <v>3550390000</v>
      </c>
      <c r="E1996" s="21">
        <v>4019238770162</v>
      </c>
      <c r="F1996" s="24"/>
      <c r="G1996" s="38" t="s">
        <v>2268</v>
      </c>
      <c r="H1996" s="20">
        <v>93</v>
      </c>
      <c r="I1996" s="20" t="s">
        <v>52</v>
      </c>
      <c r="J1996" s="25" t="s">
        <v>27</v>
      </c>
      <c r="K1996" s="24" t="s">
        <v>330</v>
      </c>
      <c r="L1996" s="40" t="s">
        <v>4808</v>
      </c>
      <c r="M1996" s="24" t="s">
        <v>19</v>
      </c>
      <c r="N1996" s="24" t="s">
        <v>19</v>
      </c>
      <c r="O1996" s="26">
        <v>72</v>
      </c>
      <c r="P1996" s="67">
        <v>33640</v>
      </c>
      <c r="Q1996" s="21"/>
      <c r="R1996" s="22">
        <f t="shared" si="64"/>
        <v>0</v>
      </c>
      <c r="S1996" s="129">
        <f t="shared" si="65"/>
        <v>0</v>
      </c>
    </row>
    <row r="1997" spans="1:19">
      <c r="A1997" s="130" t="s">
        <v>4118</v>
      </c>
      <c r="B1997" s="24" t="s">
        <v>17</v>
      </c>
      <c r="C1997" s="24" t="s">
        <v>326</v>
      </c>
      <c r="D1997" s="24">
        <v>3551840000</v>
      </c>
      <c r="E1997" s="21">
        <v>4019238003796</v>
      </c>
      <c r="F1997" s="24">
        <v>96953</v>
      </c>
      <c r="G1997" s="38" t="s">
        <v>2268</v>
      </c>
      <c r="H1997" s="20">
        <v>93</v>
      </c>
      <c r="I1997" s="20" t="s">
        <v>42</v>
      </c>
      <c r="J1997" s="25" t="s">
        <v>27</v>
      </c>
      <c r="K1997" s="24" t="s">
        <v>474</v>
      </c>
      <c r="L1997" s="40" t="s">
        <v>4809</v>
      </c>
      <c r="M1997" s="24" t="s">
        <v>321</v>
      </c>
      <c r="N1997" s="24" t="s">
        <v>19</v>
      </c>
      <c r="O1997" s="26">
        <v>72</v>
      </c>
      <c r="P1997" s="67">
        <v>36290</v>
      </c>
      <c r="Q1997" s="21"/>
      <c r="R1997" s="22">
        <f t="shared" si="64"/>
        <v>0</v>
      </c>
      <c r="S1997" s="129">
        <f t="shared" si="65"/>
        <v>0</v>
      </c>
    </row>
    <row r="1998" spans="1:19">
      <c r="A1998" s="130" t="s">
        <v>4118</v>
      </c>
      <c r="B1998" s="24" t="s">
        <v>17</v>
      </c>
      <c r="C1998" s="24" t="s">
        <v>326</v>
      </c>
      <c r="D1998" s="24">
        <v>3552220000</v>
      </c>
      <c r="E1998" s="21">
        <v>4019238009910</v>
      </c>
      <c r="F1998" s="24">
        <v>96952</v>
      </c>
      <c r="G1998" s="38" t="s">
        <v>2268</v>
      </c>
      <c r="H1998" s="20">
        <v>93</v>
      </c>
      <c r="I1998" s="20" t="s">
        <v>42</v>
      </c>
      <c r="J1998" s="25" t="s">
        <v>27</v>
      </c>
      <c r="K1998" s="24" t="s">
        <v>330</v>
      </c>
      <c r="L1998" s="40" t="s">
        <v>4810</v>
      </c>
      <c r="M1998" s="24" t="s">
        <v>19</v>
      </c>
      <c r="N1998" s="24" t="s">
        <v>19</v>
      </c>
      <c r="O1998" s="26">
        <v>72</v>
      </c>
      <c r="P1998" s="67">
        <v>31110</v>
      </c>
      <c r="Q1998" s="21"/>
      <c r="R1998" s="22">
        <f t="shared" si="64"/>
        <v>0</v>
      </c>
      <c r="S1998" s="129">
        <f t="shared" si="65"/>
        <v>0</v>
      </c>
    </row>
    <row r="1999" spans="1:19">
      <c r="A1999" s="130" t="s">
        <v>4118</v>
      </c>
      <c r="B1999" s="24" t="s">
        <v>17</v>
      </c>
      <c r="C1999" s="24" t="s">
        <v>326</v>
      </c>
      <c r="D1999" s="24">
        <v>3537560000</v>
      </c>
      <c r="E1999" s="21">
        <v>4019238599299</v>
      </c>
      <c r="F1999" s="24">
        <v>61637</v>
      </c>
      <c r="G1999" s="38" t="s">
        <v>2269</v>
      </c>
      <c r="H1999" s="20">
        <v>98</v>
      </c>
      <c r="I1999" s="20" t="s">
        <v>42</v>
      </c>
      <c r="J1999" s="25" t="s">
        <v>27</v>
      </c>
      <c r="K1999" s="24" t="s">
        <v>330</v>
      </c>
      <c r="L1999" s="40" t="s">
        <v>4811</v>
      </c>
      <c r="M1999" s="24" t="s">
        <v>321</v>
      </c>
      <c r="N1999" s="24" t="s">
        <v>19</v>
      </c>
      <c r="O1999" s="26">
        <v>72</v>
      </c>
      <c r="P1999" s="67">
        <v>31050</v>
      </c>
      <c r="Q1999" s="21"/>
      <c r="R1999" s="22">
        <f t="shared" si="64"/>
        <v>0</v>
      </c>
      <c r="S1999" s="129">
        <f t="shared" si="65"/>
        <v>0</v>
      </c>
    </row>
    <row r="2000" spans="1:19">
      <c r="A2000" s="130" t="s">
        <v>4118</v>
      </c>
      <c r="B2000" s="24" t="s">
        <v>17</v>
      </c>
      <c r="C2000" s="24" t="s">
        <v>326</v>
      </c>
      <c r="D2000" s="24">
        <v>3550620000</v>
      </c>
      <c r="E2000" s="21">
        <v>4019238782462</v>
      </c>
      <c r="F2000" s="24">
        <v>111340</v>
      </c>
      <c r="G2000" s="38" t="s">
        <v>2269</v>
      </c>
      <c r="H2000" s="20">
        <v>98</v>
      </c>
      <c r="I2000" s="20" t="s">
        <v>42</v>
      </c>
      <c r="J2000" s="25" t="s">
        <v>27</v>
      </c>
      <c r="K2000" s="24" t="s">
        <v>330</v>
      </c>
      <c r="L2000" s="40" t="s">
        <v>4812</v>
      </c>
      <c r="M2000" s="24" t="s">
        <v>321</v>
      </c>
      <c r="N2000" s="24" t="s">
        <v>19</v>
      </c>
      <c r="O2000" s="26">
        <v>72</v>
      </c>
      <c r="P2000" s="67">
        <v>31060</v>
      </c>
      <c r="Q2000" s="21"/>
      <c r="R2000" s="22">
        <f t="shared" si="64"/>
        <v>0</v>
      </c>
      <c r="S2000" s="129">
        <f t="shared" si="65"/>
        <v>0</v>
      </c>
    </row>
    <row r="2001" spans="1:19">
      <c r="A2001" s="130" t="s">
        <v>4118</v>
      </c>
      <c r="B2001" s="24" t="s">
        <v>17</v>
      </c>
      <c r="C2001" s="24" t="s">
        <v>326</v>
      </c>
      <c r="D2001" s="24">
        <v>3552240000</v>
      </c>
      <c r="E2001" s="21">
        <v>4019238009866</v>
      </c>
      <c r="F2001" s="24"/>
      <c r="G2001" s="38" t="s">
        <v>2269</v>
      </c>
      <c r="H2001" s="20">
        <v>98</v>
      </c>
      <c r="I2001" s="20" t="s">
        <v>42</v>
      </c>
      <c r="J2001" s="25" t="s">
        <v>27</v>
      </c>
      <c r="K2001" s="24" t="s">
        <v>330</v>
      </c>
      <c r="L2001" s="40" t="s">
        <v>4813</v>
      </c>
      <c r="M2001" s="24" t="s">
        <v>19</v>
      </c>
      <c r="N2001" s="24" t="s">
        <v>320</v>
      </c>
      <c r="O2001" s="26">
        <v>72</v>
      </c>
      <c r="P2001" s="67">
        <v>31050</v>
      </c>
      <c r="Q2001" s="21"/>
      <c r="R2001" s="22">
        <f t="shared" si="64"/>
        <v>0</v>
      </c>
      <c r="S2001" s="129">
        <f t="shared" si="65"/>
        <v>0</v>
      </c>
    </row>
    <row r="2002" spans="1:19">
      <c r="A2002" s="130" t="s">
        <v>4118</v>
      </c>
      <c r="B2002" s="24" t="s">
        <v>17</v>
      </c>
      <c r="C2002" s="24" t="s">
        <v>326</v>
      </c>
      <c r="D2002" s="24">
        <v>3552250000</v>
      </c>
      <c r="E2002" s="21">
        <v>4019238009873</v>
      </c>
      <c r="F2002" s="24">
        <v>96959</v>
      </c>
      <c r="G2002" s="38" t="s">
        <v>2269</v>
      </c>
      <c r="H2002" s="20">
        <v>98</v>
      </c>
      <c r="I2002" s="20" t="s">
        <v>42</v>
      </c>
      <c r="J2002" s="25" t="s">
        <v>27</v>
      </c>
      <c r="K2002" s="24" t="s">
        <v>475</v>
      </c>
      <c r="L2002" s="40" t="s">
        <v>4814</v>
      </c>
      <c r="M2002" s="24" t="s">
        <v>19</v>
      </c>
      <c r="N2002" s="24" t="s">
        <v>320</v>
      </c>
      <c r="O2002" s="26">
        <v>72</v>
      </c>
      <c r="P2002" s="67">
        <v>33550</v>
      </c>
      <c r="Q2002" s="21"/>
      <c r="R2002" s="22">
        <f t="shared" si="64"/>
        <v>0</v>
      </c>
      <c r="S2002" s="129">
        <f t="shared" si="65"/>
        <v>0</v>
      </c>
    </row>
    <row r="2003" spans="1:19">
      <c r="A2003" s="130" t="s">
        <v>4118</v>
      </c>
      <c r="B2003" s="24" t="s">
        <v>17</v>
      </c>
      <c r="C2003" s="24" t="s">
        <v>326</v>
      </c>
      <c r="D2003" s="24">
        <v>3552260000</v>
      </c>
      <c r="E2003" s="21">
        <v>4019238009224</v>
      </c>
      <c r="F2003" s="24">
        <v>96960</v>
      </c>
      <c r="G2003" s="38" t="s">
        <v>2269</v>
      </c>
      <c r="H2003" s="20">
        <v>98</v>
      </c>
      <c r="I2003" s="20" t="s">
        <v>42</v>
      </c>
      <c r="J2003" s="25" t="s">
        <v>27</v>
      </c>
      <c r="K2003" s="24" t="s">
        <v>474</v>
      </c>
      <c r="L2003" s="40" t="s">
        <v>4815</v>
      </c>
      <c r="M2003" s="24" t="s">
        <v>19</v>
      </c>
      <c r="N2003" s="24" t="s">
        <v>19</v>
      </c>
      <c r="O2003" s="26">
        <v>72</v>
      </c>
      <c r="P2003" s="67">
        <v>36700</v>
      </c>
      <c r="Q2003" s="21"/>
      <c r="R2003" s="22">
        <f t="shared" si="64"/>
        <v>0</v>
      </c>
      <c r="S2003" s="129">
        <f t="shared" si="65"/>
        <v>0</v>
      </c>
    </row>
    <row r="2004" spans="1:19">
      <c r="A2004" s="130" t="s">
        <v>4118</v>
      </c>
      <c r="B2004" s="24" t="s">
        <v>17</v>
      </c>
      <c r="C2004" s="24" t="s">
        <v>326</v>
      </c>
      <c r="D2004" s="24">
        <v>3552660000</v>
      </c>
      <c r="E2004" s="21">
        <v>4019238010015</v>
      </c>
      <c r="F2004" s="24">
        <v>96958</v>
      </c>
      <c r="G2004" s="38" t="s">
        <v>2269</v>
      </c>
      <c r="H2004" s="20">
        <v>98</v>
      </c>
      <c r="I2004" s="20" t="s">
        <v>42</v>
      </c>
      <c r="J2004" s="25" t="s">
        <v>27</v>
      </c>
      <c r="K2004" s="24" t="s">
        <v>330</v>
      </c>
      <c r="L2004" s="40" t="s">
        <v>4816</v>
      </c>
      <c r="M2004" s="24" t="s">
        <v>320</v>
      </c>
      <c r="N2004" s="24" t="s">
        <v>19</v>
      </c>
      <c r="O2004" s="26">
        <v>72</v>
      </c>
      <c r="P2004" s="67">
        <v>31040</v>
      </c>
      <c r="Q2004" s="21"/>
      <c r="R2004" s="22">
        <f t="shared" si="64"/>
        <v>0</v>
      </c>
      <c r="S2004" s="129">
        <f t="shared" si="65"/>
        <v>0</v>
      </c>
    </row>
    <row r="2005" spans="1:19">
      <c r="A2005" s="130" t="s">
        <v>4118</v>
      </c>
      <c r="B2005" s="24" t="s">
        <v>17</v>
      </c>
      <c r="C2005" s="24" t="s">
        <v>326</v>
      </c>
      <c r="D2005" s="24">
        <v>3556930000</v>
      </c>
      <c r="E2005" s="21">
        <v>4019238054620</v>
      </c>
      <c r="F2005" s="24">
        <v>130890</v>
      </c>
      <c r="G2005" s="38" t="s">
        <v>2269</v>
      </c>
      <c r="H2005" s="20">
        <v>98</v>
      </c>
      <c r="I2005" s="20" t="s">
        <v>42</v>
      </c>
      <c r="J2005" s="25" t="s">
        <v>27</v>
      </c>
      <c r="K2005" s="24" t="s">
        <v>330</v>
      </c>
      <c r="L2005" s="40" t="s">
        <v>4817</v>
      </c>
      <c r="M2005" s="24" t="s">
        <v>320</v>
      </c>
      <c r="N2005" s="24" t="s">
        <v>320</v>
      </c>
      <c r="O2005" s="26">
        <v>71</v>
      </c>
      <c r="P2005" s="67">
        <v>31020</v>
      </c>
      <c r="Q2005" s="21"/>
      <c r="R2005" s="22">
        <f t="shared" si="64"/>
        <v>0</v>
      </c>
      <c r="S2005" s="129">
        <f t="shared" si="65"/>
        <v>0</v>
      </c>
    </row>
    <row r="2006" spans="1:19">
      <c r="A2006" s="130" t="s">
        <v>4118</v>
      </c>
      <c r="B2006" s="24" t="s">
        <v>17</v>
      </c>
      <c r="C2006" s="24" t="s">
        <v>326</v>
      </c>
      <c r="D2006" s="24">
        <v>3532940000</v>
      </c>
      <c r="E2006" s="21">
        <v>4019238330519</v>
      </c>
      <c r="F2006" s="24">
        <v>138346</v>
      </c>
      <c r="G2006" s="38" t="s">
        <v>2270</v>
      </c>
      <c r="H2006" s="20">
        <v>102</v>
      </c>
      <c r="I2006" s="20" t="s">
        <v>42</v>
      </c>
      <c r="J2006" s="25" t="s">
        <v>27</v>
      </c>
      <c r="K2006" s="24" t="s">
        <v>474</v>
      </c>
      <c r="L2006" s="40" t="s">
        <v>4818</v>
      </c>
      <c r="M2006" s="24" t="s">
        <v>321</v>
      </c>
      <c r="N2006" s="24" t="s">
        <v>321</v>
      </c>
      <c r="O2006" s="26">
        <v>72</v>
      </c>
      <c r="P2006" s="67">
        <v>32800</v>
      </c>
      <c r="Q2006" s="21"/>
      <c r="R2006" s="22">
        <f t="shared" si="64"/>
        <v>0</v>
      </c>
      <c r="S2006" s="129">
        <f t="shared" si="65"/>
        <v>0</v>
      </c>
    </row>
    <row r="2007" spans="1:19">
      <c r="A2007" s="130" t="s">
        <v>4118</v>
      </c>
      <c r="B2007" s="24" t="s">
        <v>17</v>
      </c>
      <c r="C2007" s="24" t="s">
        <v>326</v>
      </c>
      <c r="D2007" s="24">
        <v>3550240000</v>
      </c>
      <c r="E2007" s="21">
        <v>4019238750058</v>
      </c>
      <c r="F2007" s="24">
        <v>71924</v>
      </c>
      <c r="G2007" s="38" t="s">
        <v>2270</v>
      </c>
      <c r="H2007" s="20">
        <v>102</v>
      </c>
      <c r="I2007" s="20" t="s">
        <v>42</v>
      </c>
      <c r="J2007" s="25" t="s">
        <v>27</v>
      </c>
      <c r="K2007" s="24" t="s">
        <v>330</v>
      </c>
      <c r="L2007" s="40" t="s">
        <v>4819</v>
      </c>
      <c r="M2007" s="24" t="s">
        <v>19</v>
      </c>
      <c r="N2007" s="24" t="s">
        <v>19</v>
      </c>
      <c r="O2007" s="26">
        <v>72</v>
      </c>
      <c r="P2007" s="67">
        <v>28910</v>
      </c>
      <c r="Q2007" s="21"/>
      <c r="R2007" s="22">
        <f t="shared" si="64"/>
        <v>0</v>
      </c>
      <c r="S2007" s="129">
        <f t="shared" si="65"/>
        <v>0</v>
      </c>
    </row>
    <row r="2008" spans="1:19">
      <c r="A2008" s="130" t="s">
        <v>4118</v>
      </c>
      <c r="B2008" s="24" t="s">
        <v>17</v>
      </c>
      <c r="C2008" s="24" t="s">
        <v>326</v>
      </c>
      <c r="D2008" s="24">
        <v>3550420000</v>
      </c>
      <c r="E2008" s="21">
        <v>4019238772111</v>
      </c>
      <c r="F2008" s="24">
        <v>86015</v>
      </c>
      <c r="G2008" s="38" t="s">
        <v>2270</v>
      </c>
      <c r="H2008" s="20">
        <v>102</v>
      </c>
      <c r="I2008" s="20" t="s">
        <v>42</v>
      </c>
      <c r="J2008" s="25" t="s">
        <v>27</v>
      </c>
      <c r="K2008" s="24" t="s">
        <v>330</v>
      </c>
      <c r="L2008" s="40" t="s">
        <v>4820</v>
      </c>
      <c r="M2008" s="24" t="s">
        <v>19</v>
      </c>
      <c r="N2008" s="24" t="s">
        <v>320</v>
      </c>
      <c r="O2008" s="26">
        <v>72</v>
      </c>
      <c r="P2008" s="67">
        <v>28910</v>
      </c>
      <c r="Q2008" s="21"/>
      <c r="R2008" s="22">
        <f t="shared" si="64"/>
        <v>0</v>
      </c>
      <c r="S2008" s="129">
        <f t="shared" si="65"/>
        <v>0</v>
      </c>
    </row>
    <row r="2009" spans="1:19">
      <c r="A2009" s="130" t="s">
        <v>4118</v>
      </c>
      <c r="B2009" s="24" t="s">
        <v>17</v>
      </c>
      <c r="C2009" s="24" t="s">
        <v>326</v>
      </c>
      <c r="D2009" s="24">
        <v>3551720000</v>
      </c>
      <c r="E2009" s="21">
        <v>4019238817874</v>
      </c>
      <c r="F2009" s="24">
        <v>99798</v>
      </c>
      <c r="G2009" s="38" t="s">
        <v>2270</v>
      </c>
      <c r="H2009" s="20">
        <v>102</v>
      </c>
      <c r="I2009" s="20" t="s">
        <v>42</v>
      </c>
      <c r="J2009" s="25" t="s">
        <v>27</v>
      </c>
      <c r="K2009" s="24" t="s">
        <v>330</v>
      </c>
      <c r="L2009" s="40" t="s">
        <v>4821</v>
      </c>
      <c r="M2009" s="24" t="s">
        <v>320</v>
      </c>
      <c r="N2009" s="24" t="s">
        <v>19</v>
      </c>
      <c r="O2009" s="26">
        <v>72</v>
      </c>
      <c r="P2009" s="67">
        <v>28890</v>
      </c>
      <c r="Q2009" s="21"/>
      <c r="R2009" s="22">
        <f t="shared" si="64"/>
        <v>0</v>
      </c>
      <c r="S2009" s="129">
        <f t="shared" si="65"/>
        <v>0</v>
      </c>
    </row>
    <row r="2010" spans="1:19">
      <c r="A2010" s="130" t="s">
        <v>4118</v>
      </c>
      <c r="B2010" s="24" t="s">
        <v>17</v>
      </c>
      <c r="C2010" s="24" t="s">
        <v>326</v>
      </c>
      <c r="D2010" s="24">
        <v>3555320000</v>
      </c>
      <c r="E2010" s="21">
        <v>4019238039726</v>
      </c>
      <c r="F2010" s="24">
        <v>122402</v>
      </c>
      <c r="G2010" s="38" t="s">
        <v>2270</v>
      </c>
      <c r="H2010" s="20">
        <v>102</v>
      </c>
      <c r="I2010" s="20" t="s">
        <v>42</v>
      </c>
      <c r="J2010" s="25" t="s">
        <v>27</v>
      </c>
      <c r="K2010" s="24" t="s">
        <v>474</v>
      </c>
      <c r="L2010" s="40" t="s">
        <v>4822</v>
      </c>
      <c r="M2010" s="24" t="s">
        <v>321</v>
      </c>
      <c r="N2010" s="24" t="s">
        <v>19</v>
      </c>
      <c r="O2010" s="26">
        <v>72</v>
      </c>
      <c r="P2010" s="67">
        <v>32790</v>
      </c>
      <c r="Q2010" s="21"/>
      <c r="R2010" s="22">
        <f t="shared" si="64"/>
        <v>0</v>
      </c>
      <c r="S2010" s="129">
        <f t="shared" si="65"/>
        <v>0</v>
      </c>
    </row>
    <row r="2011" spans="1:19">
      <c r="A2011" s="130" t="s">
        <v>4118</v>
      </c>
      <c r="B2011" s="24" t="s">
        <v>17</v>
      </c>
      <c r="C2011" s="24" t="s">
        <v>326</v>
      </c>
      <c r="D2011" s="24">
        <v>3556950000</v>
      </c>
      <c r="E2011" s="21">
        <v>4019238054668</v>
      </c>
      <c r="F2011" s="24">
        <v>130872</v>
      </c>
      <c r="G2011" s="38" t="s">
        <v>2270</v>
      </c>
      <c r="H2011" s="20">
        <v>102</v>
      </c>
      <c r="I2011" s="20" t="s">
        <v>42</v>
      </c>
      <c r="J2011" s="25" t="s">
        <v>27</v>
      </c>
      <c r="K2011" s="24" t="s">
        <v>330</v>
      </c>
      <c r="L2011" s="40" t="s">
        <v>4823</v>
      </c>
      <c r="M2011" s="24" t="s">
        <v>330</v>
      </c>
      <c r="N2011" s="24" t="s">
        <v>330</v>
      </c>
      <c r="O2011" s="26" t="s">
        <v>330</v>
      </c>
      <c r="P2011" s="67">
        <v>28900</v>
      </c>
      <c r="Q2011" s="21"/>
      <c r="R2011" s="22">
        <f t="shared" si="64"/>
        <v>0</v>
      </c>
      <c r="S2011" s="129">
        <f t="shared" si="65"/>
        <v>0</v>
      </c>
    </row>
    <row r="2012" spans="1:19">
      <c r="A2012" s="130" t="s">
        <v>4118</v>
      </c>
      <c r="B2012" s="24" t="s">
        <v>17</v>
      </c>
      <c r="C2012" s="24" t="s">
        <v>326</v>
      </c>
      <c r="D2012" s="24">
        <v>3551790000</v>
      </c>
      <c r="E2012" s="21">
        <v>4019238002508</v>
      </c>
      <c r="F2012" s="24">
        <v>97005</v>
      </c>
      <c r="G2012" s="38" t="s">
        <v>2272</v>
      </c>
      <c r="H2012" s="20">
        <v>105</v>
      </c>
      <c r="I2012" s="20" t="s">
        <v>42</v>
      </c>
      <c r="J2012" s="25" t="s">
        <v>27</v>
      </c>
      <c r="K2012" s="24" t="s">
        <v>474</v>
      </c>
      <c r="L2012" s="40" t="s">
        <v>4824</v>
      </c>
      <c r="M2012" s="24" t="s">
        <v>19</v>
      </c>
      <c r="N2012" s="24" t="s">
        <v>19</v>
      </c>
      <c r="O2012" s="26">
        <v>72</v>
      </c>
      <c r="P2012" s="67">
        <v>25370</v>
      </c>
      <c r="Q2012" s="21"/>
      <c r="R2012" s="22">
        <f t="shared" si="64"/>
        <v>0</v>
      </c>
      <c r="S2012" s="129">
        <f t="shared" si="65"/>
        <v>0</v>
      </c>
    </row>
    <row r="2013" spans="1:19">
      <c r="A2013" s="130" t="s">
        <v>4118</v>
      </c>
      <c r="B2013" s="24" t="s">
        <v>17</v>
      </c>
      <c r="C2013" s="24" t="s">
        <v>326</v>
      </c>
      <c r="D2013" s="24">
        <v>3120980000</v>
      </c>
      <c r="E2013" s="21">
        <v>4019238057959</v>
      </c>
      <c r="F2013" s="24">
        <v>130873</v>
      </c>
      <c r="G2013" s="38" t="s">
        <v>1558</v>
      </c>
      <c r="H2013" s="20">
        <v>96</v>
      </c>
      <c r="I2013" s="20" t="s">
        <v>30</v>
      </c>
      <c r="J2013" s="25" t="s">
        <v>27</v>
      </c>
      <c r="K2013" s="24" t="s">
        <v>474</v>
      </c>
      <c r="L2013" s="40" t="s">
        <v>4825</v>
      </c>
      <c r="M2013" s="24" t="s">
        <v>321</v>
      </c>
      <c r="N2013" s="24" t="s">
        <v>19</v>
      </c>
      <c r="O2013" s="26">
        <v>73</v>
      </c>
      <c r="P2013" s="67">
        <v>32080</v>
      </c>
      <c r="Q2013" s="21"/>
      <c r="R2013" s="22">
        <f t="shared" si="64"/>
        <v>0</v>
      </c>
      <c r="S2013" s="129">
        <f t="shared" si="65"/>
        <v>0</v>
      </c>
    </row>
    <row r="2014" spans="1:19">
      <c r="A2014" s="130" t="s">
        <v>4118</v>
      </c>
      <c r="B2014" s="24" t="s">
        <v>17</v>
      </c>
      <c r="C2014" s="24" t="s">
        <v>326</v>
      </c>
      <c r="D2014" s="24">
        <v>3534550000</v>
      </c>
      <c r="E2014" s="21">
        <v>4019238561241</v>
      </c>
      <c r="F2014" s="24">
        <v>56947</v>
      </c>
      <c r="G2014" s="38" t="s">
        <v>1558</v>
      </c>
      <c r="H2014" s="20">
        <v>96</v>
      </c>
      <c r="I2014" s="20" t="s">
        <v>42</v>
      </c>
      <c r="J2014" s="25" t="s">
        <v>27</v>
      </c>
      <c r="K2014" s="24" t="s">
        <v>330</v>
      </c>
      <c r="L2014" s="40" t="s">
        <v>4826</v>
      </c>
      <c r="M2014" s="24" t="s">
        <v>321</v>
      </c>
      <c r="N2014" s="24" t="s">
        <v>19</v>
      </c>
      <c r="O2014" s="26">
        <v>73</v>
      </c>
      <c r="P2014" s="67">
        <v>28650</v>
      </c>
      <c r="Q2014" s="21"/>
      <c r="R2014" s="22">
        <f t="shared" si="64"/>
        <v>0</v>
      </c>
      <c r="S2014" s="129">
        <f t="shared" si="65"/>
        <v>0</v>
      </c>
    </row>
    <row r="2015" spans="1:19">
      <c r="A2015" s="130" t="s">
        <v>4118</v>
      </c>
      <c r="B2015" s="24" t="s">
        <v>17</v>
      </c>
      <c r="C2015" s="24" t="s">
        <v>326</v>
      </c>
      <c r="D2015" s="24">
        <v>3534900000</v>
      </c>
      <c r="E2015" s="21">
        <v>4019238577013</v>
      </c>
      <c r="F2015" s="24">
        <v>89339</v>
      </c>
      <c r="G2015" s="38" t="s">
        <v>1558</v>
      </c>
      <c r="H2015" s="20">
        <v>96</v>
      </c>
      <c r="I2015" s="20" t="s">
        <v>42</v>
      </c>
      <c r="J2015" s="25" t="s">
        <v>27</v>
      </c>
      <c r="K2015" s="24" t="s">
        <v>330</v>
      </c>
      <c r="L2015" s="40" t="s">
        <v>4827</v>
      </c>
      <c r="M2015" s="24" t="s">
        <v>321</v>
      </c>
      <c r="N2015" s="24" t="s">
        <v>321</v>
      </c>
      <c r="O2015" s="26">
        <v>73</v>
      </c>
      <c r="P2015" s="67">
        <v>28650</v>
      </c>
      <c r="Q2015" s="21"/>
      <c r="R2015" s="22">
        <f t="shared" si="64"/>
        <v>0</v>
      </c>
      <c r="S2015" s="129">
        <f t="shared" si="65"/>
        <v>0</v>
      </c>
    </row>
    <row r="2016" spans="1:19">
      <c r="A2016" s="130" t="s">
        <v>4118</v>
      </c>
      <c r="B2016" s="24" t="s">
        <v>17</v>
      </c>
      <c r="C2016" s="24" t="s">
        <v>326</v>
      </c>
      <c r="D2016" s="24">
        <v>3539810000</v>
      </c>
      <c r="E2016" s="21">
        <v>4019238729757</v>
      </c>
      <c r="F2016" s="24">
        <v>88033</v>
      </c>
      <c r="G2016" s="38" t="s">
        <v>1558</v>
      </c>
      <c r="H2016" s="20">
        <v>96</v>
      </c>
      <c r="I2016" s="20" t="s">
        <v>42</v>
      </c>
      <c r="J2016" s="25" t="s">
        <v>27</v>
      </c>
      <c r="K2016" s="24" t="s">
        <v>330</v>
      </c>
      <c r="L2016" s="40" t="s">
        <v>4828</v>
      </c>
      <c r="M2016" s="24" t="s">
        <v>321</v>
      </c>
      <c r="N2016" s="24" t="s">
        <v>19</v>
      </c>
      <c r="O2016" s="26">
        <v>73</v>
      </c>
      <c r="P2016" s="67">
        <v>28680</v>
      </c>
      <c r="Q2016" s="21"/>
      <c r="R2016" s="22">
        <f t="shared" si="64"/>
        <v>0</v>
      </c>
      <c r="S2016" s="129">
        <f t="shared" si="65"/>
        <v>0</v>
      </c>
    </row>
    <row r="2017" spans="1:19">
      <c r="A2017" s="130" t="s">
        <v>4118</v>
      </c>
      <c r="B2017" s="24" t="s">
        <v>17</v>
      </c>
      <c r="C2017" s="24" t="s">
        <v>326</v>
      </c>
      <c r="D2017" s="24">
        <v>3551830000</v>
      </c>
      <c r="E2017" s="21">
        <v>4019238003802</v>
      </c>
      <c r="F2017" s="24">
        <v>96963</v>
      </c>
      <c r="G2017" s="38" t="s">
        <v>1558</v>
      </c>
      <c r="H2017" s="20">
        <v>96</v>
      </c>
      <c r="I2017" s="20" t="s">
        <v>42</v>
      </c>
      <c r="J2017" s="25" t="s">
        <v>27</v>
      </c>
      <c r="K2017" s="24" t="s">
        <v>474</v>
      </c>
      <c r="L2017" s="40" t="s">
        <v>4829</v>
      </c>
      <c r="M2017" s="24" t="s">
        <v>321</v>
      </c>
      <c r="N2017" s="24" t="s">
        <v>19</v>
      </c>
      <c r="O2017" s="26">
        <v>73</v>
      </c>
      <c r="P2017" s="67">
        <v>34000</v>
      </c>
      <c r="Q2017" s="21"/>
      <c r="R2017" s="22">
        <f t="shared" si="64"/>
        <v>0</v>
      </c>
      <c r="S2017" s="129">
        <f t="shared" si="65"/>
        <v>0</v>
      </c>
    </row>
    <row r="2018" spans="1:19">
      <c r="A2018" s="130" t="s">
        <v>4118</v>
      </c>
      <c r="B2018" s="24" t="s">
        <v>17</v>
      </c>
      <c r="C2018" s="24" t="s">
        <v>326</v>
      </c>
      <c r="D2018" s="24">
        <v>3552320000</v>
      </c>
      <c r="E2018" s="21">
        <v>4019238009859</v>
      </c>
      <c r="F2018" s="24">
        <v>104981</v>
      </c>
      <c r="G2018" s="38" t="s">
        <v>1558</v>
      </c>
      <c r="H2018" s="20">
        <v>96</v>
      </c>
      <c r="I2018" s="20" t="s">
        <v>42</v>
      </c>
      <c r="J2018" s="25" t="s">
        <v>27</v>
      </c>
      <c r="K2018" s="24" t="s">
        <v>330</v>
      </c>
      <c r="L2018" s="40" t="s">
        <v>4830</v>
      </c>
      <c r="M2018" s="24" t="s">
        <v>19</v>
      </c>
      <c r="N2018" s="24" t="s">
        <v>19</v>
      </c>
      <c r="O2018" s="26">
        <v>73</v>
      </c>
      <c r="P2018" s="67">
        <v>28660</v>
      </c>
      <c r="Q2018" s="21"/>
      <c r="R2018" s="22">
        <f t="shared" si="64"/>
        <v>0</v>
      </c>
      <c r="S2018" s="129">
        <f t="shared" si="65"/>
        <v>0</v>
      </c>
    </row>
    <row r="2019" spans="1:19">
      <c r="A2019" s="130" t="s">
        <v>4118</v>
      </c>
      <c r="B2019" s="24" t="s">
        <v>17</v>
      </c>
      <c r="C2019" s="24" t="s">
        <v>326</v>
      </c>
      <c r="D2019" s="24">
        <v>3539630000</v>
      </c>
      <c r="E2019" s="21">
        <v>4019238691726</v>
      </c>
      <c r="F2019" s="24">
        <v>64659</v>
      </c>
      <c r="G2019" s="38" t="s">
        <v>1559</v>
      </c>
      <c r="H2019" s="20">
        <v>100</v>
      </c>
      <c r="I2019" s="20" t="s">
        <v>42</v>
      </c>
      <c r="J2019" s="25" t="s">
        <v>27</v>
      </c>
      <c r="K2019" s="24" t="s">
        <v>330</v>
      </c>
      <c r="L2019" s="40" t="s">
        <v>4831</v>
      </c>
      <c r="M2019" s="24" t="s">
        <v>19</v>
      </c>
      <c r="N2019" s="24" t="s">
        <v>19</v>
      </c>
      <c r="O2019" s="26">
        <v>73</v>
      </c>
      <c r="P2019" s="67">
        <v>27430</v>
      </c>
      <c r="Q2019" s="21"/>
      <c r="R2019" s="22">
        <f t="shared" si="64"/>
        <v>0</v>
      </c>
      <c r="S2019" s="129">
        <f t="shared" si="65"/>
        <v>0</v>
      </c>
    </row>
    <row r="2020" spans="1:19">
      <c r="A2020" s="130" t="s">
        <v>4118</v>
      </c>
      <c r="B2020" s="24" t="s">
        <v>17</v>
      </c>
      <c r="C2020" s="24" t="s">
        <v>326</v>
      </c>
      <c r="D2020" s="24">
        <v>3551330000</v>
      </c>
      <c r="E2020" s="21">
        <v>4019238798258</v>
      </c>
      <c r="F2020" s="24">
        <v>86016</v>
      </c>
      <c r="G2020" s="38" t="s">
        <v>1559</v>
      </c>
      <c r="H2020" s="20">
        <v>100</v>
      </c>
      <c r="I2020" s="20" t="s">
        <v>42</v>
      </c>
      <c r="J2020" s="25" t="s">
        <v>27</v>
      </c>
      <c r="K2020" s="24" t="s">
        <v>330</v>
      </c>
      <c r="L2020" s="40" t="s">
        <v>4832</v>
      </c>
      <c r="M2020" s="24" t="s">
        <v>19</v>
      </c>
      <c r="N2020" s="24" t="s">
        <v>19</v>
      </c>
      <c r="O2020" s="26">
        <v>73</v>
      </c>
      <c r="P2020" s="67">
        <v>30400</v>
      </c>
      <c r="Q2020" s="21"/>
      <c r="R2020" s="22">
        <f t="shared" si="64"/>
        <v>0</v>
      </c>
      <c r="S2020" s="129">
        <f t="shared" si="65"/>
        <v>0</v>
      </c>
    </row>
    <row r="2021" spans="1:19">
      <c r="A2021" s="130" t="s">
        <v>4118</v>
      </c>
      <c r="B2021" s="24" t="s">
        <v>17</v>
      </c>
      <c r="C2021" s="24" t="s">
        <v>326</v>
      </c>
      <c r="D2021" s="24">
        <v>3532180000</v>
      </c>
      <c r="E2021" s="21">
        <v>4019238546446</v>
      </c>
      <c r="F2021" s="24">
        <v>54319</v>
      </c>
      <c r="G2021" s="38" t="s">
        <v>2279</v>
      </c>
      <c r="H2021" s="20">
        <v>100</v>
      </c>
      <c r="I2021" s="20" t="s">
        <v>42</v>
      </c>
      <c r="J2021" s="25" t="s">
        <v>330</v>
      </c>
      <c r="K2021" s="24" t="s">
        <v>330</v>
      </c>
      <c r="L2021" s="40" t="s">
        <v>4833</v>
      </c>
      <c r="M2021" s="24" t="s">
        <v>328</v>
      </c>
      <c r="N2021" s="24" t="s">
        <v>19</v>
      </c>
      <c r="O2021" s="26">
        <v>73</v>
      </c>
      <c r="P2021" s="67">
        <v>29120</v>
      </c>
      <c r="Q2021" s="21"/>
      <c r="R2021" s="22">
        <f t="shared" si="64"/>
        <v>0</v>
      </c>
      <c r="S2021" s="129">
        <f t="shared" si="65"/>
        <v>0</v>
      </c>
    </row>
    <row r="2022" spans="1:19">
      <c r="A2022" s="130" t="s">
        <v>4118</v>
      </c>
      <c r="B2022" s="24" t="s">
        <v>17</v>
      </c>
      <c r="C2022" s="24" t="s">
        <v>326</v>
      </c>
      <c r="D2022" s="24">
        <v>3552350000</v>
      </c>
      <c r="E2022" s="21">
        <v>4019238009286</v>
      </c>
      <c r="F2022" s="24">
        <v>96966</v>
      </c>
      <c r="G2022" s="38" t="s">
        <v>2279</v>
      </c>
      <c r="H2022" s="20">
        <v>104</v>
      </c>
      <c r="I2022" s="20" t="s">
        <v>42</v>
      </c>
      <c r="J2022" s="25" t="s">
        <v>27</v>
      </c>
      <c r="K2022" s="24" t="s">
        <v>330</v>
      </c>
      <c r="L2022" s="40" t="s">
        <v>4834</v>
      </c>
      <c r="M2022" s="24" t="s">
        <v>19</v>
      </c>
      <c r="N2022" s="24" t="s">
        <v>320</v>
      </c>
      <c r="O2022" s="26">
        <v>73</v>
      </c>
      <c r="P2022" s="67">
        <v>29110</v>
      </c>
      <c r="Q2022" s="21"/>
      <c r="R2022" s="22">
        <f t="shared" si="64"/>
        <v>0</v>
      </c>
      <c r="S2022" s="129">
        <f t="shared" si="65"/>
        <v>0</v>
      </c>
    </row>
    <row r="2023" spans="1:19">
      <c r="A2023" s="130" t="s">
        <v>4118</v>
      </c>
      <c r="B2023" s="24" t="s">
        <v>17</v>
      </c>
      <c r="C2023" s="24" t="s">
        <v>326</v>
      </c>
      <c r="D2023" s="24">
        <v>3555220000</v>
      </c>
      <c r="E2023" s="21">
        <v>4019238039832</v>
      </c>
      <c r="F2023" s="24">
        <v>120352</v>
      </c>
      <c r="G2023" s="38" t="s">
        <v>2279</v>
      </c>
      <c r="H2023" s="20">
        <v>104</v>
      </c>
      <c r="I2023" s="20" t="s">
        <v>42</v>
      </c>
      <c r="J2023" s="25" t="s">
        <v>27</v>
      </c>
      <c r="K2023" s="24" t="s">
        <v>330</v>
      </c>
      <c r="L2023" s="40" t="s">
        <v>4835</v>
      </c>
      <c r="M2023" s="24" t="s">
        <v>320</v>
      </c>
      <c r="N2023" s="24" t="s">
        <v>19</v>
      </c>
      <c r="O2023" s="26">
        <v>73</v>
      </c>
      <c r="P2023" s="67">
        <v>29140</v>
      </c>
      <c r="Q2023" s="21"/>
      <c r="R2023" s="22">
        <f t="shared" si="64"/>
        <v>0</v>
      </c>
      <c r="S2023" s="129">
        <f t="shared" si="65"/>
        <v>0</v>
      </c>
    </row>
    <row r="2024" spans="1:19">
      <c r="A2024" s="130" t="s">
        <v>4118</v>
      </c>
      <c r="B2024" s="24" t="s">
        <v>17</v>
      </c>
      <c r="C2024" s="24" t="s">
        <v>326</v>
      </c>
      <c r="D2024" s="24">
        <v>3555730000</v>
      </c>
      <c r="E2024" s="21">
        <v>4019238044058</v>
      </c>
      <c r="F2024" s="24"/>
      <c r="G2024" s="38" t="s">
        <v>2279</v>
      </c>
      <c r="H2024" s="20">
        <v>100</v>
      </c>
      <c r="I2024" s="20" t="s">
        <v>18</v>
      </c>
      <c r="J2024" s="25"/>
      <c r="K2024" s="24" t="s">
        <v>475</v>
      </c>
      <c r="L2024" s="40" t="s">
        <v>4836</v>
      </c>
      <c r="M2024" s="24" t="s">
        <v>330</v>
      </c>
      <c r="N2024" s="24" t="s">
        <v>330</v>
      </c>
      <c r="O2024" s="26" t="s">
        <v>330</v>
      </c>
      <c r="P2024" s="67">
        <v>29360</v>
      </c>
      <c r="Q2024" s="21"/>
      <c r="R2024" s="22">
        <f t="shared" si="64"/>
        <v>0</v>
      </c>
      <c r="S2024" s="129">
        <f t="shared" si="65"/>
        <v>0</v>
      </c>
    </row>
    <row r="2025" spans="1:19">
      <c r="A2025" s="130" t="s">
        <v>4118</v>
      </c>
      <c r="B2025" s="24" t="s">
        <v>17</v>
      </c>
      <c r="C2025" s="24" t="s">
        <v>326</v>
      </c>
      <c r="D2025" s="24">
        <v>3556210000</v>
      </c>
      <c r="E2025" s="21">
        <v>4019238050479</v>
      </c>
      <c r="F2025" s="24"/>
      <c r="G2025" s="38" t="s">
        <v>1991</v>
      </c>
      <c r="H2025" s="20">
        <v>103</v>
      </c>
      <c r="I2025" s="20" t="s">
        <v>18</v>
      </c>
      <c r="J2025" s="25" t="s">
        <v>330</v>
      </c>
      <c r="K2025" s="24" t="s">
        <v>330</v>
      </c>
      <c r="L2025" s="40" t="s">
        <v>4837</v>
      </c>
      <c r="M2025" s="24" t="s">
        <v>19</v>
      </c>
      <c r="N2025" s="24" t="s">
        <v>320</v>
      </c>
      <c r="O2025" s="26">
        <v>73</v>
      </c>
      <c r="P2025" s="67">
        <v>23480</v>
      </c>
      <c r="Q2025" s="21"/>
      <c r="R2025" s="22">
        <f t="shared" si="64"/>
        <v>0</v>
      </c>
      <c r="S2025" s="129">
        <f t="shared" si="65"/>
        <v>0</v>
      </c>
    </row>
    <row r="2026" spans="1:19">
      <c r="A2026" s="130" t="s">
        <v>4118</v>
      </c>
      <c r="B2026" s="24" t="s">
        <v>17</v>
      </c>
      <c r="C2026" s="24" t="s">
        <v>326</v>
      </c>
      <c r="D2026" s="24">
        <v>3557430000</v>
      </c>
      <c r="E2026" s="21">
        <v>4019238062311</v>
      </c>
      <c r="F2026" s="24">
        <v>123263</v>
      </c>
      <c r="G2026" s="38" t="s">
        <v>1991</v>
      </c>
      <c r="H2026" s="20">
        <v>103</v>
      </c>
      <c r="I2026" s="20" t="s">
        <v>18</v>
      </c>
      <c r="J2026" s="25" t="s">
        <v>330</v>
      </c>
      <c r="K2026" s="24" t="s">
        <v>475</v>
      </c>
      <c r="L2026" s="40" t="s">
        <v>4838</v>
      </c>
      <c r="M2026" s="24" t="s">
        <v>19</v>
      </c>
      <c r="N2026" s="24" t="s">
        <v>320</v>
      </c>
      <c r="O2026" s="26">
        <v>73</v>
      </c>
      <c r="P2026" s="67">
        <v>25370</v>
      </c>
      <c r="Q2026" s="21"/>
      <c r="R2026" s="22">
        <f t="shared" si="64"/>
        <v>0</v>
      </c>
      <c r="S2026" s="129">
        <f t="shared" si="65"/>
        <v>0</v>
      </c>
    </row>
    <row r="2027" spans="1:19">
      <c r="A2027" s="130" t="s">
        <v>4118</v>
      </c>
      <c r="B2027" s="24" t="s">
        <v>17</v>
      </c>
      <c r="C2027" s="24" t="s">
        <v>326</v>
      </c>
      <c r="D2027" s="24">
        <v>3552360000</v>
      </c>
      <c r="E2027" s="21">
        <v>4019238009880</v>
      </c>
      <c r="F2027" s="24">
        <v>97010</v>
      </c>
      <c r="G2027" s="38" t="s">
        <v>111</v>
      </c>
      <c r="H2027" s="20">
        <v>111</v>
      </c>
      <c r="I2027" s="20" t="s">
        <v>42</v>
      </c>
      <c r="J2027" s="25" t="s">
        <v>27</v>
      </c>
      <c r="K2027" s="24" t="s">
        <v>330</v>
      </c>
      <c r="L2027" s="40" t="s">
        <v>4839</v>
      </c>
      <c r="M2027" s="24" t="s">
        <v>320</v>
      </c>
      <c r="N2027" s="24" t="s">
        <v>19</v>
      </c>
      <c r="O2027" s="26">
        <v>73</v>
      </c>
      <c r="P2027" s="67">
        <v>31290</v>
      </c>
      <c r="Q2027" s="21"/>
      <c r="R2027" s="22">
        <f t="shared" si="64"/>
        <v>0</v>
      </c>
      <c r="S2027" s="129">
        <f t="shared" si="65"/>
        <v>0</v>
      </c>
    </row>
    <row r="2028" spans="1:19">
      <c r="A2028" s="130" t="s">
        <v>4118</v>
      </c>
      <c r="B2028" s="24" t="s">
        <v>17</v>
      </c>
      <c r="C2028" s="24" t="s">
        <v>326</v>
      </c>
      <c r="D2028" s="24">
        <v>3557010000</v>
      </c>
      <c r="E2028" s="21">
        <v>4019238054644</v>
      </c>
      <c r="F2028" s="24">
        <v>130827</v>
      </c>
      <c r="G2028" s="38" t="s">
        <v>111</v>
      </c>
      <c r="H2028" s="20">
        <v>111</v>
      </c>
      <c r="I2028" s="20" t="s">
        <v>42</v>
      </c>
      <c r="J2028" s="25" t="s">
        <v>27</v>
      </c>
      <c r="K2028" s="24" t="s">
        <v>330</v>
      </c>
      <c r="L2028" s="40" t="s">
        <v>4840</v>
      </c>
      <c r="M2028" s="24" t="s">
        <v>320</v>
      </c>
      <c r="N2028" s="24" t="s">
        <v>320</v>
      </c>
      <c r="O2028" s="26">
        <v>72</v>
      </c>
      <c r="P2028" s="67">
        <v>31240</v>
      </c>
      <c r="Q2028" s="21"/>
      <c r="R2028" s="22">
        <f t="shared" si="64"/>
        <v>0</v>
      </c>
      <c r="S2028" s="129">
        <f t="shared" si="65"/>
        <v>0</v>
      </c>
    </row>
    <row r="2029" spans="1:19">
      <c r="A2029" s="130" t="s">
        <v>4118</v>
      </c>
      <c r="B2029" s="24" t="s">
        <v>17</v>
      </c>
      <c r="C2029" s="24" t="s">
        <v>326</v>
      </c>
      <c r="D2029" s="24">
        <v>3539420000</v>
      </c>
      <c r="E2029" s="21">
        <v>4019238661736</v>
      </c>
      <c r="F2029" s="24">
        <v>64664</v>
      </c>
      <c r="G2029" s="38" t="s">
        <v>4041</v>
      </c>
      <c r="H2029" s="20">
        <v>98</v>
      </c>
      <c r="I2029" s="20" t="s">
        <v>42</v>
      </c>
      <c r="J2029" s="25" t="s">
        <v>27</v>
      </c>
      <c r="K2029" s="24" t="s">
        <v>330</v>
      </c>
      <c r="L2029" s="40" t="s">
        <v>4841</v>
      </c>
      <c r="M2029" s="24" t="s">
        <v>321</v>
      </c>
      <c r="N2029" s="24" t="s">
        <v>19</v>
      </c>
      <c r="O2029" s="26">
        <v>73</v>
      </c>
      <c r="P2029" s="67">
        <v>35250</v>
      </c>
      <c r="Q2029" s="21"/>
      <c r="R2029" s="22">
        <f t="shared" si="64"/>
        <v>0</v>
      </c>
      <c r="S2029" s="129">
        <f t="shared" si="65"/>
        <v>0</v>
      </c>
    </row>
    <row r="2030" spans="1:19">
      <c r="A2030" s="130" t="s">
        <v>4118</v>
      </c>
      <c r="B2030" s="24" t="s">
        <v>17</v>
      </c>
      <c r="C2030" s="24" t="s">
        <v>326</v>
      </c>
      <c r="D2030" s="24">
        <v>3555230000</v>
      </c>
      <c r="E2030" s="21">
        <v>4019238039870</v>
      </c>
      <c r="F2030" s="24">
        <v>120358</v>
      </c>
      <c r="G2030" s="38" t="s">
        <v>4041</v>
      </c>
      <c r="H2030" s="20">
        <v>98</v>
      </c>
      <c r="I2030" s="20" t="s">
        <v>52</v>
      </c>
      <c r="J2030" s="25" t="s">
        <v>27</v>
      </c>
      <c r="K2030" s="24" t="s">
        <v>330</v>
      </c>
      <c r="L2030" s="40" t="s">
        <v>4842</v>
      </c>
      <c r="M2030" s="24" t="s">
        <v>19</v>
      </c>
      <c r="N2030" s="24" t="s">
        <v>19</v>
      </c>
      <c r="O2030" s="26">
        <v>73</v>
      </c>
      <c r="P2030" s="67">
        <v>37020</v>
      </c>
      <c r="Q2030" s="21"/>
      <c r="R2030" s="22">
        <f t="shared" si="64"/>
        <v>0</v>
      </c>
      <c r="S2030" s="129">
        <f t="shared" si="65"/>
        <v>0</v>
      </c>
    </row>
    <row r="2031" spans="1:19">
      <c r="A2031" s="130" t="s">
        <v>4118</v>
      </c>
      <c r="B2031" s="24" t="s">
        <v>17</v>
      </c>
      <c r="C2031" s="24" t="s">
        <v>326</v>
      </c>
      <c r="D2031" s="24">
        <v>3532100000</v>
      </c>
      <c r="E2031" s="21">
        <v>4019238525489</v>
      </c>
      <c r="F2031" s="24">
        <v>64666</v>
      </c>
      <c r="G2031" s="38" t="s">
        <v>4042</v>
      </c>
      <c r="H2031" s="20">
        <v>98</v>
      </c>
      <c r="I2031" s="20" t="s">
        <v>42</v>
      </c>
      <c r="J2031" s="25" t="s">
        <v>330</v>
      </c>
      <c r="K2031" s="24" t="s">
        <v>330</v>
      </c>
      <c r="L2031" s="40" t="s">
        <v>4843</v>
      </c>
      <c r="M2031" s="24" t="s">
        <v>328</v>
      </c>
      <c r="N2031" s="24" t="s">
        <v>19</v>
      </c>
      <c r="O2031" s="26">
        <v>73</v>
      </c>
      <c r="P2031" s="67">
        <v>31330</v>
      </c>
      <c r="Q2031" s="21"/>
      <c r="R2031" s="22">
        <f t="shared" si="64"/>
        <v>0</v>
      </c>
      <c r="S2031" s="129">
        <f t="shared" si="65"/>
        <v>0</v>
      </c>
    </row>
    <row r="2032" spans="1:19">
      <c r="A2032" s="130" t="s">
        <v>4118</v>
      </c>
      <c r="B2032" s="24" t="s">
        <v>17</v>
      </c>
      <c r="C2032" s="24" t="s">
        <v>326</v>
      </c>
      <c r="D2032" s="24">
        <v>3539680000</v>
      </c>
      <c r="E2032" s="21">
        <v>4019238700077</v>
      </c>
      <c r="F2032" s="24">
        <v>108850</v>
      </c>
      <c r="G2032" s="38" t="s">
        <v>4042</v>
      </c>
      <c r="H2032" s="20">
        <v>102</v>
      </c>
      <c r="I2032" s="20" t="s">
        <v>42</v>
      </c>
      <c r="J2032" s="25" t="s">
        <v>27</v>
      </c>
      <c r="K2032" s="24" t="s">
        <v>330</v>
      </c>
      <c r="L2032" s="40" t="s">
        <v>4844</v>
      </c>
      <c r="M2032" s="24" t="s">
        <v>19</v>
      </c>
      <c r="N2032" s="24" t="s">
        <v>320</v>
      </c>
      <c r="O2032" s="26">
        <v>73</v>
      </c>
      <c r="P2032" s="67">
        <v>32310</v>
      </c>
      <c r="Q2032" s="21"/>
      <c r="R2032" s="22">
        <f t="shared" si="64"/>
        <v>0</v>
      </c>
      <c r="S2032" s="129">
        <f t="shared" si="65"/>
        <v>0</v>
      </c>
    </row>
    <row r="2033" spans="1:19">
      <c r="A2033" s="130" t="s">
        <v>4118</v>
      </c>
      <c r="B2033" s="24" t="s">
        <v>17</v>
      </c>
      <c r="C2033" s="24" t="s">
        <v>326</v>
      </c>
      <c r="D2033" s="24">
        <v>3551420000</v>
      </c>
      <c r="E2033" s="21">
        <v>4019238802245</v>
      </c>
      <c r="F2033" s="24"/>
      <c r="G2033" s="38" t="s">
        <v>4042</v>
      </c>
      <c r="H2033" s="20">
        <v>102</v>
      </c>
      <c r="I2033" s="20" t="s">
        <v>42</v>
      </c>
      <c r="J2033" s="25" t="s">
        <v>27</v>
      </c>
      <c r="K2033" s="24" t="s">
        <v>330</v>
      </c>
      <c r="L2033" s="40" t="s">
        <v>4845</v>
      </c>
      <c r="M2033" s="24" t="s">
        <v>320</v>
      </c>
      <c r="N2033" s="24" t="s">
        <v>19</v>
      </c>
      <c r="O2033" s="26">
        <v>73</v>
      </c>
      <c r="P2033" s="67">
        <v>32270</v>
      </c>
      <c r="Q2033" s="21"/>
      <c r="R2033" s="22">
        <f t="shared" si="64"/>
        <v>0</v>
      </c>
      <c r="S2033" s="129">
        <f t="shared" si="65"/>
        <v>0</v>
      </c>
    </row>
    <row r="2034" spans="1:19">
      <c r="A2034" s="130" t="s">
        <v>4118</v>
      </c>
      <c r="B2034" s="24" t="s">
        <v>17</v>
      </c>
      <c r="C2034" s="24" t="s">
        <v>326</v>
      </c>
      <c r="D2034" s="24">
        <v>3537740000</v>
      </c>
      <c r="E2034" s="21">
        <v>4019238616590</v>
      </c>
      <c r="F2034" s="24">
        <v>71928</v>
      </c>
      <c r="G2034" s="38" t="s">
        <v>4043</v>
      </c>
      <c r="H2034" s="20">
        <v>105</v>
      </c>
      <c r="I2034" s="20" t="s">
        <v>42</v>
      </c>
      <c r="J2034" s="25" t="s">
        <v>27</v>
      </c>
      <c r="K2034" s="24" t="s">
        <v>330</v>
      </c>
      <c r="L2034" s="40" t="s">
        <v>4846</v>
      </c>
      <c r="M2034" s="24" t="s">
        <v>321</v>
      </c>
      <c r="N2034" s="24" t="s">
        <v>19</v>
      </c>
      <c r="O2034" s="26">
        <v>73</v>
      </c>
      <c r="P2034" s="67">
        <v>29360</v>
      </c>
      <c r="Q2034" s="21"/>
      <c r="R2034" s="22">
        <f t="shared" si="64"/>
        <v>0</v>
      </c>
      <c r="S2034" s="129">
        <f t="shared" si="65"/>
        <v>0</v>
      </c>
    </row>
    <row r="2035" spans="1:19">
      <c r="A2035" s="130" t="s">
        <v>4118</v>
      </c>
      <c r="B2035" s="24" t="s">
        <v>17</v>
      </c>
      <c r="C2035" s="24" t="s">
        <v>326</v>
      </c>
      <c r="D2035" s="24">
        <v>3553030000</v>
      </c>
      <c r="E2035" s="21">
        <v>4019238020458</v>
      </c>
      <c r="F2035" s="24">
        <v>108852</v>
      </c>
      <c r="G2035" s="38" t="s">
        <v>2284</v>
      </c>
      <c r="H2035" s="20">
        <v>110</v>
      </c>
      <c r="I2035" s="20" t="s">
        <v>30</v>
      </c>
      <c r="J2035" s="25" t="s">
        <v>27</v>
      </c>
      <c r="K2035" s="24" t="s">
        <v>474</v>
      </c>
      <c r="L2035" s="40" t="s">
        <v>4847</v>
      </c>
      <c r="M2035" s="24" t="s">
        <v>19</v>
      </c>
      <c r="N2035" s="24" t="s">
        <v>19</v>
      </c>
      <c r="O2035" s="26">
        <v>73</v>
      </c>
      <c r="P2035" s="67">
        <v>27990</v>
      </c>
      <c r="Q2035" s="21"/>
      <c r="R2035" s="22">
        <f t="shared" si="64"/>
        <v>0</v>
      </c>
      <c r="S2035" s="129">
        <f t="shared" si="65"/>
        <v>0</v>
      </c>
    </row>
    <row r="2036" spans="1:19">
      <c r="A2036" s="130" t="s">
        <v>4118</v>
      </c>
      <c r="B2036" s="24" t="s">
        <v>17</v>
      </c>
      <c r="C2036" s="24" t="s">
        <v>326</v>
      </c>
      <c r="D2036" s="24">
        <v>3554170000</v>
      </c>
      <c r="E2036" s="21">
        <v>4019238034196</v>
      </c>
      <c r="F2036" s="24">
        <v>108853</v>
      </c>
      <c r="G2036" s="38" t="s">
        <v>2285</v>
      </c>
      <c r="H2036" s="20">
        <v>113</v>
      </c>
      <c r="I2036" s="20" t="s">
        <v>30</v>
      </c>
      <c r="J2036" s="25" t="s">
        <v>27</v>
      </c>
      <c r="K2036" s="24" t="s">
        <v>330</v>
      </c>
      <c r="L2036" s="40" t="s">
        <v>4848</v>
      </c>
      <c r="M2036" s="24" t="s">
        <v>320</v>
      </c>
      <c r="N2036" s="24" t="s">
        <v>320</v>
      </c>
      <c r="O2036" s="26">
        <v>73</v>
      </c>
      <c r="P2036" s="67">
        <v>31690</v>
      </c>
      <c r="Q2036" s="21"/>
      <c r="R2036" s="22">
        <f t="shared" si="64"/>
        <v>0</v>
      </c>
      <c r="S2036" s="129">
        <f t="shared" si="65"/>
        <v>0</v>
      </c>
    </row>
    <row r="2037" spans="1:19">
      <c r="A2037" s="130" t="s">
        <v>4118</v>
      </c>
      <c r="B2037" s="24" t="s">
        <v>17</v>
      </c>
      <c r="C2037" s="24" t="s">
        <v>326</v>
      </c>
      <c r="D2037" s="24">
        <v>3552460000</v>
      </c>
      <c r="E2037" s="21">
        <v>4019238009200</v>
      </c>
      <c r="F2037" s="24">
        <v>96972</v>
      </c>
      <c r="G2037" s="38" t="s">
        <v>2287</v>
      </c>
      <c r="H2037" s="20">
        <v>100</v>
      </c>
      <c r="I2037" s="20" t="s">
        <v>42</v>
      </c>
      <c r="J2037" s="25" t="s">
        <v>27</v>
      </c>
      <c r="K2037" s="24" t="s">
        <v>474</v>
      </c>
      <c r="L2037" s="40" t="s">
        <v>4849</v>
      </c>
      <c r="M2037" s="24" t="s">
        <v>321</v>
      </c>
      <c r="N2037" s="24" t="s">
        <v>19</v>
      </c>
      <c r="O2037" s="26">
        <v>73</v>
      </c>
      <c r="P2037" s="67">
        <v>45420</v>
      </c>
      <c r="Q2037" s="21"/>
      <c r="R2037" s="22">
        <f t="shared" si="64"/>
        <v>0</v>
      </c>
      <c r="S2037" s="129">
        <f t="shared" si="65"/>
        <v>0</v>
      </c>
    </row>
    <row r="2038" spans="1:19">
      <c r="A2038" s="130" t="s">
        <v>4118</v>
      </c>
      <c r="B2038" s="24" t="s">
        <v>17</v>
      </c>
      <c r="C2038" s="24" t="s">
        <v>326</v>
      </c>
      <c r="D2038" s="24">
        <v>3552650000</v>
      </c>
      <c r="E2038" s="21">
        <v>4019238010022</v>
      </c>
      <c r="F2038" s="24">
        <v>96971</v>
      </c>
      <c r="G2038" s="38" t="s">
        <v>2287</v>
      </c>
      <c r="H2038" s="20">
        <v>100</v>
      </c>
      <c r="I2038" s="20" t="s">
        <v>42</v>
      </c>
      <c r="J2038" s="25" t="s">
        <v>27</v>
      </c>
      <c r="K2038" s="24" t="s">
        <v>330</v>
      </c>
      <c r="L2038" s="40" t="s">
        <v>4850</v>
      </c>
      <c r="M2038" s="24" t="s">
        <v>19</v>
      </c>
      <c r="N2038" s="24" t="s">
        <v>19</v>
      </c>
      <c r="O2038" s="26">
        <v>73</v>
      </c>
      <c r="P2038" s="67">
        <v>40500</v>
      </c>
      <c r="Q2038" s="21"/>
      <c r="R2038" s="22">
        <f t="shared" si="64"/>
        <v>0</v>
      </c>
      <c r="S2038" s="129">
        <f t="shared" si="65"/>
        <v>0</v>
      </c>
    </row>
    <row r="2039" spans="1:19">
      <c r="A2039" s="130" t="s">
        <v>4118</v>
      </c>
      <c r="B2039" s="24" t="s">
        <v>17</v>
      </c>
      <c r="C2039" s="24" t="s">
        <v>326</v>
      </c>
      <c r="D2039" s="24">
        <v>3551710000</v>
      </c>
      <c r="E2039" s="21">
        <v>4019238817881</v>
      </c>
      <c r="F2039" s="24">
        <v>86022</v>
      </c>
      <c r="G2039" s="38" t="s">
        <v>2289</v>
      </c>
      <c r="H2039" s="20">
        <v>101</v>
      </c>
      <c r="I2039" s="20" t="s">
        <v>42</v>
      </c>
      <c r="J2039" s="25" t="s">
        <v>330</v>
      </c>
      <c r="K2039" s="24" t="s">
        <v>330</v>
      </c>
      <c r="L2039" s="40" t="s">
        <v>4851</v>
      </c>
      <c r="M2039" s="24" t="s">
        <v>320</v>
      </c>
      <c r="N2039" s="24" t="s">
        <v>19</v>
      </c>
      <c r="O2039" s="26">
        <v>73</v>
      </c>
      <c r="P2039" s="67">
        <v>33100</v>
      </c>
      <c r="Q2039" s="21"/>
      <c r="R2039" s="22">
        <f t="shared" si="64"/>
        <v>0</v>
      </c>
      <c r="S2039" s="129">
        <f t="shared" si="65"/>
        <v>0</v>
      </c>
    </row>
    <row r="2040" spans="1:19">
      <c r="A2040" s="130" t="s">
        <v>4118</v>
      </c>
      <c r="B2040" s="24" t="s">
        <v>17</v>
      </c>
      <c r="C2040" s="24" t="s">
        <v>326</v>
      </c>
      <c r="D2040" s="24">
        <v>3555300000</v>
      </c>
      <c r="E2040" s="21">
        <v>4019238039740</v>
      </c>
      <c r="F2040" s="24">
        <v>120362</v>
      </c>
      <c r="G2040" s="38" t="s">
        <v>2289</v>
      </c>
      <c r="H2040" s="20">
        <v>105</v>
      </c>
      <c r="I2040" s="20" t="s">
        <v>42</v>
      </c>
      <c r="J2040" s="25" t="s">
        <v>27</v>
      </c>
      <c r="K2040" s="24" t="s">
        <v>474</v>
      </c>
      <c r="L2040" s="40" t="s">
        <v>4852</v>
      </c>
      <c r="M2040" s="24" t="s">
        <v>19</v>
      </c>
      <c r="N2040" s="24" t="s">
        <v>19</v>
      </c>
      <c r="O2040" s="26">
        <v>73</v>
      </c>
      <c r="P2040" s="67">
        <v>38110</v>
      </c>
      <c r="Q2040" s="21"/>
      <c r="R2040" s="22">
        <f t="shared" si="64"/>
        <v>0</v>
      </c>
      <c r="S2040" s="129">
        <f t="shared" si="65"/>
        <v>0</v>
      </c>
    </row>
    <row r="2041" spans="1:19">
      <c r="A2041" s="130" t="s">
        <v>4118</v>
      </c>
      <c r="B2041" s="24" t="s">
        <v>17</v>
      </c>
      <c r="C2041" s="24" t="s">
        <v>326</v>
      </c>
      <c r="D2041" s="24">
        <v>3553830000</v>
      </c>
      <c r="E2041" s="21">
        <v>4019238029123</v>
      </c>
      <c r="F2041" s="24">
        <v>120363</v>
      </c>
      <c r="G2041" s="38" t="s">
        <v>4044</v>
      </c>
      <c r="H2041" s="20">
        <v>108</v>
      </c>
      <c r="I2041" s="20" t="s">
        <v>42</v>
      </c>
      <c r="J2041" s="25" t="s">
        <v>27</v>
      </c>
      <c r="K2041" s="24" t="s">
        <v>330</v>
      </c>
      <c r="L2041" s="40" t="s">
        <v>4853</v>
      </c>
      <c r="M2041" s="24" t="s">
        <v>19</v>
      </c>
      <c r="N2041" s="24" t="s">
        <v>320</v>
      </c>
      <c r="O2041" s="26">
        <v>73</v>
      </c>
      <c r="P2041" s="67">
        <v>34880</v>
      </c>
      <c r="Q2041" s="21"/>
      <c r="R2041" s="22">
        <f t="shared" si="64"/>
        <v>0</v>
      </c>
      <c r="S2041" s="129">
        <f t="shared" si="65"/>
        <v>0</v>
      </c>
    </row>
    <row r="2042" spans="1:19">
      <c r="A2042" s="130" t="s">
        <v>4118</v>
      </c>
      <c r="B2042" s="24" t="s">
        <v>17</v>
      </c>
      <c r="C2042" s="24" t="s">
        <v>326</v>
      </c>
      <c r="D2042" s="24">
        <v>3552510000</v>
      </c>
      <c r="E2042" s="21">
        <v>4019238009927</v>
      </c>
      <c r="F2042" s="24">
        <v>108873</v>
      </c>
      <c r="G2042" s="38" t="s">
        <v>4045</v>
      </c>
      <c r="H2042" s="20">
        <v>112</v>
      </c>
      <c r="I2042" s="20" t="s">
        <v>42</v>
      </c>
      <c r="J2042" s="25" t="s">
        <v>27</v>
      </c>
      <c r="K2042" s="24" t="s">
        <v>330</v>
      </c>
      <c r="L2042" s="40" t="s">
        <v>4854</v>
      </c>
      <c r="M2042" s="24" t="s">
        <v>19</v>
      </c>
      <c r="N2042" s="24" t="s">
        <v>19</v>
      </c>
      <c r="O2042" s="26">
        <v>73</v>
      </c>
      <c r="P2042" s="67">
        <v>46960</v>
      </c>
      <c r="Q2042" s="21"/>
      <c r="R2042" s="22">
        <f t="shared" si="64"/>
        <v>0</v>
      </c>
      <c r="S2042" s="129">
        <f t="shared" si="65"/>
        <v>0</v>
      </c>
    </row>
    <row r="2043" spans="1:19">
      <c r="A2043" s="130" t="s">
        <v>4118</v>
      </c>
      <c r="B2043" s="24" t="s">
        <v>17</v>
      </c>
      <c r="C2043" s="24" t="s">
        <v>326</v>
      </c>
      <c r="D2043" s="24">
        <v>3550260000</v>
      </c>
      <c r="E2043" s="21">
        <v>4019238751116</v>
      </c>
      <c r="F2043" s="24">
        <v>71929</v>
      </c>
      <c r="G2043" s="38" t="s">
        <v>4046</v>
      </c>
      <c r="H2043" s="20">
        <v>98</v>
      </c>
      <c r="I2043" s="20" t="s">
        <v>42</v>
      </c>
      <c r="J2043" s="25" t="s">
        <v>27</v>
      </c>
      <c r="K2043" s="24" t="s">
        <v>330</v>
      </c>
      <c r="L2043" s="40" t="s">
        <v>4855</v>
      </c>
      <c r="M2043" s="24" t="s">
        <v>321</v>
      </c>
      <c r="N2043" s="24" t="s">
        <v>321</v>
      </c>
      <c r="O2043" s="26">
        <v>75</v>
      </c>
      <c r="P2043" s="67">
        <v>34360</v>
      </c>
      <c r="Q2043" s="21"/>
      <c r="R2043" s="22">
        <f t="shared" si="64"/>
        <v>0</v>
      </c>
      <c r="S2043" s="129">
        <f t="shared" si="65"/>
        <v>0</v>
      </c>
    </row>
    <row r="2044" spans="1:19">
      <c r="A2044" s="130" t="s">
        <v>4118</v>
      </c>
      <c r="B2044" s="24" t="s">
        <v>17</v>
      </c>
      <c r="C2044" s="24" t="s">
        <v>326</v>
      </c>
      <c r="D2044" s="24">
        <v>3532110000</v>
      </c>
      <c r="E2044" s="21">
        <v>4019238525496</v>
      </c>
      <c r="F2044" s="24">
        <v>54998</v>
      </c>
      <c r="G2044" s="38" t="s">
        <v>4047</v>
      </c>
      <c r="H2044" s="20">
        <v>99</v>
      </c>
      <c r="I2044" s="20" t="s">
        <v>42</v>
      </c>
      <c r="J2044" s="25" t="s">
        <v>330</v>
      </c>
      <c r="K2044" s="24" t="s">
        <v>330</v>
      </c>
      <c r="L2044" s="40" t="s">
        <v>4856</v>
      </c>
      <c r="M2044" s="24" t="s">
        <v>328</v>
      </c>
      <c r="N2044" s="24" t="s">
        <v>19</v>
      </c>
      <c r="O2044" s="26">
        <v>75</v>
      </c>
      <c r="P2044" s="67">
        <v>35110</v>
      </c>
      <c r="Q2044" s="21"/>
      <c r="R2044" s="22">
        <f t="shared" si="64"/>
        <v>0</v>
      </c>
      <c r="S2044" s="129">
        <f t="shared" si="65"/>
        <v>0</v>
      </c>
    </row>
    <row r="2045" spans="1:19">
      <c r="A2045" s="130" t="s">
        <v>4118</v>
      </c>
      <c r="B2045" s="24" t="s">
        <v>17</v>
      </c>
      <c r="C2045" s="24" t="s">
        <v>326</v>
      </c>
      <c r="D2045" s="24">
        <v>3532190000</v>
      </c>
      <c r="E2045" s="21">
        <v>4019238546453</v>
      </c>
      <c r="F2045" s="24">
        <v>62848</v>
      </c>
      <c r="G2045" s="38" t="s">
        <v>4048</v>
      </c>
      <c r="H2045" s="20">
        <v>103</v>
      </c>
      <c r="I2045" s="20" t="s">
        <v>42</v>
      </c>
      <c r="J2045" s="25" t="s">
        <v>330</v>
      </c>
      <c r="K2045" s="24" t="s">
        <v>330</v>
      </c>
      <c r="L2045" s="40" t="s">
        <v>4857</v>
      </c>
      <c r="M2045" s="24" t="s">
        <v>328</v>
      </c>
      <c r="N2045" s="24" t="s">
        <v>19</v>
      </c>
      <c r="O2045" s="26">
        <v>75</v>
      </c>
      <c r="P2045" s="67">
        <v>35160</v>
      </c>
      <c r="Q2045" s="21"/>
      <c r="R2045" s="22">
        <f t="shared" si="64"/>
        <v>0</v>
      </c>
      <c r="S2045" s="129">
        <f t="shared" si="65"/>
        <v>0</v>
      </c>
    </row>
    <row r="2046" spans="1:19">
      <c r="A2046" s="130" t="s">
        <v>4118</v>
      </c>
      <c r="B2046" s="24" t="s">
        <v>17</v>
      </c>
      <c r="C2046" s="24" t="s">
        <v>326</v>
      </c>
      <c r="D2046" s="24">
        <v>3539770000</v>
      </c>
      <c r="E2046" s="21">
        <v>4019238727067</v>
      </c>
      <c r="F2046" s="24">
        <v>86024</v>
      </c>
      <c r="G2046" s="38" t="s">
        <v>4048</v>
      </c>
      <c r="H2046" s="20">
        <v>107</v>
      </c>
      <c r="I2046" s="20" t="s">
        <v>42</v>
      </c>
      <c r="J2046" s="25" t="s">
        <v>27</v>
      </c>
      <c r="K2046" s="24" t="s">
        <v>330</v>
      </c>
      <c r="L2046" s="40" t="s">
        <v>4858</v>
      </c>
      <c r="M2046" s="24" t="s">
        <v>19</v>
      </c>
      <c r="N2046" s="24" t="s">
        <v>320</v>
      </c>
      <c r="O2046" s="26">
        <v>75</v>
      </c>
      <c r="P2046" s="67">
        <v>35240</v>
      </c>
      <c r="Q2046" s="21"/>
      <c r="R2046" s="22">
        <f t="shared" si="64"/>
        <v>0</v>
      </c>
      <c r="S2046" s="129">
        <f t="shared" si="65"/>
        <v>0</v>
      </c>
    </row>
    <row r="2047" spans="1:19">
      <c r="A2047" s="130" t="s">
        <v>4118</v>
      </c>
      <c r="B2047" s="24" t="s">
        <v>17</v>
      </c>
      <c r="C2047" s="24" t="s">
        <v>326</v>
      </c>
      <c r="D2047" s="24">
        <v>3553720000</v>
      </c>
      <c r="E2047" s="21">
        <v>4019238024616</v>
      </c>
      <c r="F2047" s="24">
        <v>120366</v>
      </c>
      <c r="G2047" s="38" t="s">
        <v>4048</v>
      </c>
      <c r="H2047" s="20">
        <v>107</v>
      </c>
      <c r="I2047" s="20" t="s">
        <v>42</v>
      </c>
      <c r="J2047" s="25" t="s">
        <v>27</v>
      </c>
      <c r="K2047" s="24" t="s">
        <v>330</v>
      </c>
      <c r="L2047" s="40" t="s">
        <v>4859</v>
      </c>
      <c r="M2047" s="24" t="s">
        <v>320</v>
      </c>
      <c r="N2047" s="24" t="s">
        <v>19</v>
      </c>
      <c r="O2047" s="26">
        <v>75</v>
      </c>
      <c r="P2047" s="67">
        <v>35200</v>
      </c>
      <c r="Q2047" s="21"/>
      <c r="R2047" s="22">
        <f t="shared" si="64"/>
        <v>0</v>
      </c>
      <c r="S2047" s="129">
        <f t="shared" si="65"/>
        <v>0</v>
      </c>
    </row>
    <row r="2048" spans="1:19">
      <c r="A2048" s="130" t="s">
        <v>4118</v>
      </c>
      <c r="B2048" s="24" t="s">
        <v>17</v>
      </c>
      <c r="C2048" s="24" t="s">
        <v>326</v>
      </c>
      <c r="D2048" s="24">
        <v>3555260000</v>
      </c>
      <c r="E2048" s="21">
        <v>4019238039849</v>
      </c>
      <c r="F2048" s="24">
        <v>120368</v>
      </c>
      <c r="G2048" s="38" t="s">
        <v>4049</v>
      </c>
      <c r="H2048" s="20">
        <v>111</v>
      </c>
      <c r="I2048" s="20" t="s">
        <v>42</v>
      </c>
      <c r="J2048" s="25" t="s">
        <v>27</v>
      </c>
      <c r="K2048" s="24" t="s">
        <v>330</v>
      </c>
      <c r="L2048" s="40" t="s">
        <v>4860</v>
      </c>
      <c r="M2048" s="24" t="s">
        <v>19</v>
      </c>
      <c r="N2048" s="24" t="s">
        <v>320</v>
      </c>
      <c r="O2048" s="26">
        <v>75</v>
      </c>
      <c r="P2048" s="67">
        <v>35390</v>
      </c>
      <c r="Q2048" s="21"/>
      <c r="R2048" s="22">
        <f t="shared" si="64"/>
        <v>0</v>
      </c>
      <c r="S2048" s="129">
        <f t="shared" si="65"/>
        <v>0</v>
      </c>
    </row>
    <row r="2049" spans="1:19">
      <c r="A2049" s="130" t="s">
        <v>4118</v>
      </c>
      <c r="B2049" s="24" t="s">
        <v>17</v>
      </c>
      <c r="C2049" s="24" t="s">
        <v>326</v>
      </c>
      <c r="D2049" s="24">
        <v>3535170000</v>
      </c>
      <c r="E2049" s="21">
        <v>4019238593396</v>
      </c>
      <c r="F2049" s="24">
        <v>71930</v>
      </c>
      <c r="G2049" s="38" t="s">
        <v>4050</v>
      </c>
      <c r="H2049" s="20">
        <v>100</v>
      </c>
      <c r="I2049" s="20" t="s">
        <v>52</v>
      </c>
      <c r="J2049" s="25" t="s">
        <v>27</v>
      </c>
      <c r="K2049" s="24" t="s">
        <v>330</v>
      </c>
      <c r="L2049" s="40" t="s">
        <v>4861</v>
      </c>
      <c r="M2049" s="24" t="s">
        <v>321</v>
      </c>
      <c r="N2049" s="24" t="s">
        <v>19</v>
      </c>
      <c r="O2049" s="26">
        <v>75</v>
      </c>
      <c r="P2049" s="67">
        <v>39740</v>
      </c>
      <c r="Q2049" s="21"/>
      <c r="R2049" s="22">
        <f t="shared" si="64"/>
        <v>0</v>
      </c>
      <c r="S2049" s="129">
        <f t="shared" si="65"/>
        <v>0</v>
      </c>
    </row>
    <row r="2050" spans="1:19">
      <c r="A2050" s="130" t="s">
        <v>4118</v>
      </c>
      <c r="B2050" s="24" t="s">
        <v>17</v>
      </c>
      <c r="C2050" s="24" t="s">
        <v>326</v>
      </c>
      <c r="D2050" s="24">
        <v>3532120000</v>
      </c>
      <c r="E2050" s="21">
        <v>4019238525502</v>
      </c>
      <c r="F2050" s="24">
        <v>86382</v>
      </c>
      <c r="G2050" s="38" t="s">
        <v>4051</v>
      </c>
      <c r="H2050" s="20">
        <v>100</v>
      </c>
      <c r="I2050" s="20" t="s">
        <v>42</v>
      </c>
      <c r="J2050" s="25" t="s">
        <v>330</v>
      </c>
      <c r="K2050" s="24" t="s">
        <v>330</v>
      </c>
      <c r="L2050" s="40" t="s">
        <v>4862</v>
      </c>
      <c r="M2050" s="24" t="s">
        <v>328</v>
      </c>
      <c r="N2050" s="24" t="s">
        <v>19</v>
      </c>
      <c r="O2050" s="26">
        <v>75</v>
      </c>
      <c r="P2050" s="67">
        <v>36750</v>
      </c>
      <c r="Q2050" s="21"/>
      <c r="R2050" s="22">
        <f t="shared" si="64"/>
        <v>0</v>
      </c>
      <c r="S2050" s="129">
        <f t="shared" si="65"/>
        <v>0</v>
      </c>
    </row>
    <row r="2051" spans="1:19">
      <c r="A2051" s="130" t="s">
        <v>4118</v>
      </c>
      <c r="B2051" s="24" t="s">
        <v>17</v>
      </c>
      <c r="C2051" s="24" t="s">
        <v>326</v>
      </c>
      <c r="D2051" s="24">
        <v>3537680000</v>
      </c>
      <c r="E2051" s="21">
        <v>4019238606485</v>
      </c>
      <c r="F2051" s="24"/>
      <c r="G2051" s="38" t="s">
        <v>4051</v>
      </c>
      <c r="H2051" s="20">
        <v>104</v>
      </c>
      <c r="I2051" s="20" t="s">
        <v>52</v>
      </c>
      <c r="J2051" s="25" t="s">
        <v>27</v>
      </c>
      <c r="K2051" s="24" t="s">
        <v>330</v>
      </c>
      <c r="L2051" s="40" t="s">
        <v>4863</v>
      </c>
      <c r="M2051" s="24" t="s">
        <v>19</v>
      </c>
      <c r="N2051" s="24" t="s">
        <v>19</v>
      </c>
      <c r="O2051" s="26">
        <v>75</v>
      </c>
      <c r="P2051" s="67">
        <v>40490</v>
      </c>
      <c r="Q2051" s="21"/>
      <c r="R2051" s="22">
        <f t="shared" si="64"/>
        <v>0</v>
      </c>
      <c r="S2051" s="129">
        <f t="shared" si="65"/>
        <v>0</v>
      </c>
    </row>
    <row r="2052" spans="1:19">
      <c r="A2052" s="130" t="s">
        <v>4118</v>
      </c>
      <c r="B2052" s="24" t="s">
        <v>17</v>
      </c>
      <c r="C2052" s="24" t="s">
        <v>326</v>
      </c>
      <c r="D2052" s="24">
        <v>3551430000</v>
      </c>
      <c r="E2052" s="21">
        <v>4019238802238</v>
      </c>
      <c r="F2052" s="24">
        <v>86025</v>
      </c>
      <c r="G2052" s="38" t="s">
        <v>4051</v>
      </c>
      <c r="H2052" s="20">
        <v>104</v>
      </c>
      <c r="I2052" s="20" t="s">
        <v>42</v>
      </c>
      <c r="J2052" s="25" t="s">
        <v>27</v>
      </c>
      <c r="K2052" s="24" t="s">
        <v>330</v>
      </c>
      <c r="L2052" s="40" t="s">
        <v>4864</v>
      </c>
      <c r="M2052" s="24" t="s">
        <v>320</v>
      </c>
      <c r="N2052" s="24" t="s">
        <v>19</v>
      </c>
      <c r="O2052" s="26">
        <v>75</v>
      </c>
      <c r="P2052" s="67">
        <v>37630</v>
      </c>
      <c r="Q2052" s="21"/>
      <c r="R2052" s="22">
        <f t="shared" si="64"/>
        <v>0</v>
      </c>
      <c r="S2052" s="129">
        <f t="shared" si="65"/>
        <v>0</v>
      </c>
    </row>
    <row r="2053" spans="1:19">
      <c r="A2053" s="130" t="s">
        <v>4118</v>
      </c>
      <c r="B2053" s="24" t="s">
        <v>17</v>
      </c>
      <c r="C2053" s="24" t="s">
        <v>326</v>
      </c>
      <c r="D2053" s="24">
        <v>3537760000</v>
      </c>
      <c r="E2053" s="21">
        <v>4019238616583</v>
      </c>
      <c r="F2053" s="24">
        <v>71931</v>
      </c>
      <c r="G2053" s="38" t="s">
        <v>4052</v>
      </c>
      <c r="H2053" s="20">
        <v>108</v>
      </c>
      <c r="I2053" s="20" t="s">
        <v>42</v>
      </c>
      <c r="J2053" s="25" t="s">
        <v>27</v>
      </c>
      <c r="K2053" s="24" t="s">
        <v>330</v>
      </c>
      <c r="L2053" s="40" t="s">
        <v>4865</v>
      </c>
      <c r="M2053" s="24" t="s">
        <v>321</v>
      </c>
      <c r="N2053" s="24" t="s">
        <v>19</v>
      </c>
      <c r="O2053" s="26">
        <v>75</v>
      </c>
      <c r="P2053" s="67">
        <v>35070</v>
      </c>
      <c r="Q2053" s="21"/>
      <c r="R2053" s="22">
        <f t="shared" si="64"/>
        <v>0</v>
      </c>
      <c r="S2053" s="129">
        <f t="shared" si="65"/>
        <v>0</v>
      </c>
    </row>
    <row r="2054" spans="1:19">
      <c r="A2054" s="130" t="s">
        <v>4118</v>
      </c>
      <c r="B2054" s="24" t="s">
        <v>17</v>
      </c>
      <c r="C2054" s="24" t="s">
        <v>326</v>
      </c>
      <c r="D2054" s="24">
        <v>3539480000</v>
      </c>
      <c r="E2054" s="21">
        <v>4019238676556</v>
      </c>
      <c r="F2054" s="24">
        <v>96933</v>
      </c>
      <c r="G2054" s="38" t="s">
        <v>1731</v>
      </c>
      <c r="H2054" s="20">
        <v>95</v>
      </c>
      <c r="I2054" s="20" t="s">
        <v>30</v>
      </c>
      <c r="J2054" s="25" t="s">
        <v>27</v>
      </c>
      <c r="K2054" s="24" t="s">
        <v>330</v>
      </c>
      <c r="L2054" s="40" t="s">
        <v>4599</v>
      </c>
      <c r="M2054" s="24" t="s">
        <v>320</v>
      </c>
      <c r="N2054" s="24" t="s">
        <v>19</v>
      </c>
      <c r="O2054" s="26">
        <v>72</v>
      </c>
      <c r="P2054" s="67">
        <v>18600</v>
      </c>
      <c r="Q2054" s="21"/>
      <c r="R2054" s="22">
        <f t="shared" si="64"/>
        <v>0</v>
      </c>
      <c r="S2054" s="129">
        <f t="shared" si="65"/>
        <v>0</v>
      </c>
    </row>
    <row r="2055" spans="1:19">
      <c r="A2055" s="130" t="s">
        <v>4118</v>
      </c>
      <c r="B2055" s="24" t="s">
        <v>17</v>
      </c>
      <c r="C2055" s="24" t="s">
        <v>326</v>
      </c>
      <c r="D2055" s="24">
        <v>3555180000</v>
      </c>
      <c r="E2055" s="21">
        <v>4019238039795</v>
      </c>
      <c r="F2055" s="24">
        <v>120337</v>
      </c>
      <c r="G2055" s="38" t="s">
        <v>4053</v>
      </c>
      <c r="H2055" s="20">
        <v>95</v>
      </c>
      <c r="I2055" s="20" t="s">
        <v>18</v>
      </c>
      <c r="J2055" s="25" t="s">
        <v>27</v>
      </c>
      <c r="K2055" s="24" t="s">
        <v>330</v>
      </c>
      <c r="L2055" s="40" t="s">
        <v>4600</v>
      </c>
      <c r="M2055" s="24" t="s">
        <v>19</v>
      </c>
      <c r="N2055" s="24" t="s">
        <v>320</v>
      </c>
      <c r="O2055" s="26">
        <v>72</v>
      </c>
      <c r="P2055" s="67">
        <v>30420</v>
      </c>
      <c r="Q2055" s="21"/>
      <c r="R2055" s="22">
        <f t="shared" si="64"/>
        <v>0</v>
      </c>
      <c r="S2055" s="129">
        <f t="shared" si="65"/>
        <v>0</v>
      </c>
    </row>
    <row r="2056" spans="1:19">
      <c r="A2056" s="130" t="s">
        <v>4118</v>
      </c>
      <c r="B2056" s="24" t="s">
        <v>17</v>
      </c>
      <c r="C2056" s="24" t="s">
        <v>326</v>
      </c>
      <c r="D2056" s="24">
        <v>3555280000</v>
      </c>
      <c r="E2056" s="21">
        <v>4019238039719</v>
      </c>
      <c r="F2056" s="24">
        <v>120342</v>
      </c>
      <c r="G2056" s="38" t="s">
        <v>4054</v>
      </c>
      <c r="H2056" s="20">
        <v>90</v>
      </c>
      <c r="I2056" s="20" t="s">
        <v>52</v>
      </c>
      <c r="J2056" s="25" t="s">
        <v>27</v>
      </c>
      <c r="K2056" s="24" t="s">
        <v>330</v>
      </c>
      <c r="L2056" s="40" t="s">
        <v>4601</v>
      </c>
      <c r="M2056" s="24" t="s">
        <v>19</v>
      </c>
      <c r="N2056" s="24" t="s">
        <v>19</v>
      </c>
      <c r="O2056" s="26">
        <v>72</v>
      </c>
      <c r="P2056" s="67">
        <v>31160</v>
      </c>
      <c r="Q2056" s="21"/>
      <c r="R2056" s="22">
        <f t="shared" si="64"/>
        <v>0</v>
      </c>
      <c r="S2056" s="129">
        <f t="shared" si="65"/>
        <v>0</v>
      </c>
    </row>
    <row r="2057" spans="1:19">
      <c r="A2057" s="130" t="s">
        <v>4118</v>
      </c>
      <c r="B2057" s="24" t="s">
        <v>17</v>
      </c>
      <c r="C2057" s="24" t="s">
        <v>326</v>
      </c>
      <c r="D2057" s="24">
        <v>3552100000</v>
      </c>
      <c r="E2057" s="21">
        <v>4019238008807</v>
      </c>
      <c r="F2057" s="24">
        <v>96942</v>
      </c>
      <c r="G2057" s="38" t="s">
        <v>2823</v>
      </c>
      <c r="H2057" s="20">
        <v>92</v>
      </c>
      <c r="I2057" s="20" t="s">
        <v>52</v>
      </c>
      <c r="J2057" s="25" t="s">
        <v>27</v>
      </c>
      <c r="K2057" s="24" t="s">
        <v>330</v>
      </c>
      <c r="L2057" s="40" t="s">
        <v>4602</v>
      </c>
      <c r="M2057" s="24" t="s">
        <v>19</v>
      </c>
      <c r="N2057" s="24" t="s">
        <v>19</v>
      </c>
      <c r="O2057" s="26">
        <v>72</v>
      </c>
      <c r="P2057" s="67">
        <v>41770</v>
      </c>
      <c r="Q2057" s="21"/>
      <c r="R2057" s="22">
        <f t="shared" ref="R2057:R2120" si="66">((P2057-(P2057*$R$6))*Q2057)</f>
        <v>0</v>
      </c>
      <c r="S2057" s="129">
        <f t="shared" ref="S2057:S2120" si="67">((P2057-(P2057*$R$6))*Q2057)*1.2</f>
        <v>0</v>
      </c>
    </row>
    <row r="2058" spans="1:19">
      <c r="A2058" s="130" t="s">
        <v>4118</v>
      </c>
      <c r="B2058" s="24" t="s">
        <v>17</v>
      </c>
      <c r="C2058" s="24" t="s">
        <v>326</v>
      </c>
      <c r="D2058" s="24">
        <v>3557080000</v>
      </c>
      <c r="E2058" s="21">
        <v>4019238060430</v>
      </c>
      <c r="F2058" s="24">
        <v>130866</v>
      </c>
      <c r="G2058" s="38" t="s">
        <v>2824</v>
      </c>
      <c r="H2058" s="20">
        <v>100</v>
      </c>
      <c r="I2058" s="20" t="s">
        <v>52</v>
      </c>
      <c r="J2058" s="25" t="s">
        <v>27</v>
      </c>
      <c r="K2058" s="24" t="s">
        <v>330</v>
      </c>
      <c r="L2058" s="40" t="s">
        <v>4603</v>
      </c>
      <c r="M2058" s="24" t="s">
        <v>320</v>
      </c>
      <c r="N2058" s="24" t="s">
        <v>320</v>
      </c>
      <c r="O2058" s="26">
        <v>71</v>
      </c>
      <c r="P2058" s="67">
        <v>35450</v>
      </c>
      <c r="Q2058" s="21"/>
      <c r="R2058" s="22">
        <f t="shared" si="66"/>
        <v>0</v>
      </c>
      <c r="S2058" s="129">
        <f t="shared" si="67"/>
        <v>0</v>
      </c>
    </row>
    <row r="2059" spans="1:19">
      <c r="A2059" s="130" t="s">
        <v>4118</v>
      </c>
      <c r="B2059" s="24" t="s">
        <v>17</v>
      </c>
      <c r="C2059" s="24" t="s">
        <v>326</v>
      </c>
      <c r="D2059" s="24">
        <v>3556350000</v>
      </c>
      <c r="E2059" s="21">
        <v>4019238050530</v>
      </c>
      <c r="F2059" s="24">
        <v>120344</v>
      </c>
      <c r="G2059" s="38" t="s">
        <v>2826</v>
      </c>
      <c r="H2059" s="20">
        <v>100</v>
      </c>
      <c r="I2059" s="20" t="s">
        <v>18</v>
      </c>
      <c r="J2059" s="25" t="s">
        <v>330</v>
      </c>
      <c r="K2059" s="24" t="s">
        <v>475</v>
      </c>
      <c r="L2059" s="40" t="s">
        <v>4604</v>
      </c>
      <c r="M2059" s="24" t="s">
        <v>19</v>
      </c>
      <c r="N2059" s="24" t="s">
        <v>320</v>
      </c>
      <c r="O2059" s="26">
        <v>72</v>
      </c>
      <c r="P2059" s="67">
        <v>30020</v>
      </c>
      <c r="Q2059" s="21"/>
      <c r="R2059" s="22">
        <f t="shared" si="66"/>
        <v>0</v>
      </c>
      <c r="S2059" s="129">
        <f t="shared" si="67"/>
        <v>0</v>
      </c>
    </row>
    <row r="2060" spans="1:19">
      <c r="A2060" s="130" t="s">
        <v>4118</v>
      </c>
      <c r="B2060" s="24" t="s">
        <v>17</v>
      </c>
      <c r="C2060" s="24" t="s">
        <v>326</v>
      </c>
      <c r="D2060" s="24">
        <v>3556370000</v>
      </c>
      <c r="E2060" s="21">
        <v>4019238050523</v>
      </c>
      <c r="F2060" s="24">
        <v>120343</v>
      </c>
      <c r="G2060" s="38" t="s">
        <v>2826</v>
      </c>
      <c r="H2060" s="20">
        <v>100</v>
      </c>
      <c r="I2060" s="20" t="s">
        <v>18</v>
      </c>
      <c r="J2060" s="25" t="s">
        <v>330</v>
      </c>
      <c r="K2060" s="24" t="s">
        <v>330</v>
      </c>
      <c r="L2060" s="40" t="s">
        <v>4605</v>
      </c>
      <c r="M2060" s="24" t="s">
        <v>19</v>
      </c>
      <c r="N2060" s="24" t="s">
        <v>320</v>
      </c>
      <c r="O2060" s="26">
        <v>72</v>
      </c>
      <c r="P2060" s="67">
        <v>27770</v>
      </c>
      <c r="Q2060" s="21"/>
      <c r="R2060" s="22">
        <f t="shared" si="66"/>
        <v>0</v>
      </c>
      <c r="S2060" s="129">
        <f t="shared" si="67"/>
        <v>0</v>
      </c>
    </row>
    <row r="2061" spans="1:19">
      <c r="A2061" s="130" t="s">
        <v>4118</v>
      </c>
      <c r="B2061" s="24" t="s">
        <v>17</v>
      </c>
      <c r="C2061" s="24" t="s">
        <v>326</v>
      </c>
      <c r="D2061" s="24">
        <v>3552940000</v>
      </c>
      <c r="E2061" s="21">
        <v>4019238015935</v>
      </c>
      <c r="F2061" s="24">
        <v>96951</v>
      </c>
      <c r="G2061" s="38" t="s">
        <v>4055</v>
      </c>
      <c r="H2061" s="20">
        <v>90</v>
      </c>
      <c r="I2061" s="20" t="s">
        <v>52</v>
      </c>
      <c r="J2061" s="25" t="s">
        <v>27</v>
      </c>
      <c r="K2061" s="24" t="s">
        <v>330</v>
      </c>
      <c r="L2061" s="40" t="s">
        <v>4606</v>
      </c>
      <c r="M2061" s="24" t="s">
        <v>321</v>
      </c>
      <c r="N2061" s="24" t="s">
        <v>19</v>
      </c>
      <c r="O2061" s="26">
        <v>72</v>
      </c>
      <c r="P2061" s="67">
        <v>35440</v>
      </c>
      <c r="Q2061" s="21"/>
      <c r="R2061" s="22">
        <f t="shared" si="66"/>
        <v>0</v>
      </c>
      <c r="S2061" s="129">
        <f t="shared" si="67"/>
        <v>0</v>
      </c>
    </row>
    <row r="2062" spans="1:19">
      <c r="A2062" s="130" t="s">
        <v>4118</v>
      </c>
      <c r="B2062" s="24" t="s">
        <v>17</v>
      </c>
      <c r="C2062" s="24" t="s">
        <v>326</v>
      </c>
      <c r="D2062" s="24">
        <v>3552230000</v>
      </c>
      <c r="E2062" s="21">
        <v>4019238009095</v>
      </c>
      <c r="F2062" s="24">
        <v>96956</v>
      </c>
      <c r="G2062" s="38" t="s">
        <v>2829</v>
      </c>
      <c r="H2062" s="20">
        <v>95</v>
      </c>
      <c r="I2062" s="20" t="s">
        <v>52</v>
      </c>
      <c r="J2062" s="25" t="s">
        <v>27</v>
      </c>
      <c r="K2062" s="24" t="s">
        <v>330</v>
      </c>
      <c r="L2062" s="40" t="s">
        <v>4607</v>
      </c>
      <c r="M2062" s="24" t="s">
        <v>19</v>
      </c>
      <c r="N2062" s="24" t="s">
        <v>19</v>
      </c>
      <c r="O2062" s="26">
        <v>72</v>
      </c>
      <c r="P2062" s="67">
        <v>40970</v>
      </c>
      <c r="Q2062" s="21"/>
      <c r="R2062" s="22">
        <f t="shared" si="66"/>
        <v>0</v>
      </c>
      <c r="S2062" s="129">
        <f t="shared" si="67"/>
        <v>0</v>
      </c>
    </row>
    <row r="2063" spans="1:19">
      <c r="A2063" s="130" t="s">
        <v>4118</v>
      </c>
      <c r="B2063" s="24" t="s">
        <v>17</v>
      </c>
      <c r="C2063" s="24" t="s">
        <v>326</v>
      </c>
      <c r="D2063" s="24">
        <v>3553790000</v>
      </c>
      <c r="E2063" s="21">
        <v>4019238029086</v>
      </c>
      <c r="F2063" s="24">
        <v>108839</v>
      </c>
      <c r="G2063" s="38" t="s">
        <v>2829</v>
      </c>
      <c r="H2063" s="20">
        <v>95</v>
      </c>
      <c r="I2063" s="20" t="s">
        <v>42</v>
      </c>
      <c r="J2063" s="25" t="s">
        <v>27</v>
      </c>
      <c r="K2063" s="24" t="s">
        <v>330</v>
      </c>
      <c r="L2063" s="40" t="s">
        <v>4608</v>
      </c>
      <c r="M2063" s="24" t="s">
        <v>321</v>
      </c>
      <c r="N2063" s="24" t="s">
        <v>19</v>
      </c>
      <c r="O2063" s="26">
        <v>72</v>
      </c>
      <c r="P2063" s="67">
        <v>36600</v>
      </c>
      <c r="Q2063" s="21"/>
      <c r="R2063" s="22">
        <f t="shared" si="66"/>
        <v>0</v>
      </c>
      <c r="S2063" s="129">
        <f t="shared" si="67"/>
        <v>0</v>
      </c>
    </row>
    <row r="2064" spans="1:19">
      <c r="A2064" s="130" t="s">
        <v>4118</v>
      </c>
      <c r="B2064" s="24" t="s">
        <v>17</v>
      </c>
      <c r="C2064" s="24" t="s">
        <v>326</v>
      </c>
      <c r="D2064" s="24">
        <v>3534730000</v>
      </c>
      <c r="E2064" s="21">
        <v>4019238571462</v>
      </c>
      <c r="F2064" s="24">
        <v>62913</v>
      </c>
      <c r="G2064" s="38" t="s">
        <v>2831</v>
      </c>
      <c r="H2064" s="20">
        <v>99</v>
      </c>
      <c r="I2064" s="20" t="s">
        <v>42</v>
      </c>
      <c r="J2064" s="25" t="s">
        <v>27</v>
      </c>
      <c r="K2064" s="24" t="s">
        <v>330</v>
      </c>
      <c r="L2064" s="40" t="s">
        <v>4609</v>
      </c>
      <c r="M2064" s="24" t="s">
        <v>321</v>
      </c>
      <c r="N2064" s="24" t="s">
        <v>19</v>
      </c>
      <c r="O2064" s="26">
        <v>72</v>
      </c>
      <c r="P2064" s="67">
        <v>34720</v>
      </c>
      <c r="Q2064" s="21"/>
      <c r="R2064" s="22">
        <f t="shared" si="66"/>
        <v>0</v>
      </c>
      <c r="S2064" s="129">
        <f t="shared" si="67"/>
        <v>0</v>
      </c>
    </row>
    <row r="2065" spans="1:19">
      <c r="A2065" s="130" t="s">
        <v>4118</v>
      </c>
      <c r="B2065" s="24" t="s">
        <v>17</v>
      </c>
      <c r="C2065" s="24" t="s">
        <v>326</v>
      </c>
      <c r="D2065" s="24">
        <v>3554060000</v>
      </c>
      <c r="E2065" s="21">
        <v>4019238031058</v>
      </c>
      <c r="F2065" s="24">
        <v>108841</v>
      </c>
      <c r="G2065" s="38" t="s">
        <v>2831</v>
      </c>
      <c r="H2065" s="20">
        <v>99</v>
      </c>
      <c r="I2065" s="20" t="s">
        <v>42</v>
      </c>
      <c r="J2065" s="25" t="s">
        <v>27</v>
      </c>
      <c r="K2065" s="24" t="s">
        <v>474</v>
      </c>
      <c r="L2065" s="40" t="s">
        <v>4610</v>
      </c>
      <c r="M2065" s="24" t="s">
        <v>321</v>
      </c>
      <c r="N2065" s="24" t="s">
        <v>19</v>
      </c>
      <c r="O2065" s="26">
        <v>72</v>
      </c>
      <c r="P2065" s="67">
        <v>37800</v>
      </c>
      <c r="Q2065" s="21"/>
      <c r="R2065" s="22">
        <f t="shared" si="66"/>
        <v>0</v>
      </c>
      <c r="S2065" s="129">
        <f t="shared" si="67"/>
        <v>0</v>
      </c>
    </row>
    <row r="2066" spans="1:19">
      <c r="A2066" s="130" t="s">
        <v>4118</v>
      </c>
      <c r="B2066" s="24" t="s">
        <v>17</v>
      </c>
      <c r="C2066" s="24" t="s">
        <v>326</v>
      </c>
      <c r="D2066" s="24">
        <v>3557780000</v>
      </c>
      <c r="E2066" s="21">
        <v>4019238063745</v>
      </c>
      <c r="F2066" s="24">
        <v>130870</v>
      </c>
      <c r="G2066" s="38" t="s">
        <v>2831</v>
      </c>
      <c r="H2066" s="20">
        <v>99</v>
      </c>
      <c r="I2066" s="20" t="s">
        <v>52</v>
      </c>
      <c r="J2066" s="25" t="s">
        <v>27</v>
      </c>
      <c r="K2066" s="24" t="s">
        <v>330</v>
      </c>
      <c r="L2066" s="40" t="s">
        <v>4611</v>
      </c>
      <c r="M2066" s="24" t="s">
        <v>19</v>
      </c>
      <c r="N2066" s="24" t="s">
        <v>19</v>
      </c>
      <c r="O2066" s="26">
        <v>72</v>
      </c>
      <c r="P2066" s="67">
        <v>37320</v>
      </c>
      <c r="Q2066" s="21"/>
      <c r="R2066" s="22">
        <f t="shared" si="66"/>
        <v>0</v>
      </c>
      <c r="S2066" s="129">
        <f t="shared" si="67"/>
        <v>0</v>
      </c>
    </row>
    <row r="2067" spans="1:19">
      <c r="A2067" s="130" t="s">
        <v>4118</v>
      </c>
      <c r="B2067" s="24" t="s">
        <v>17</v>
      </c>
      <c r="C2067" s="24" t="s">
        <v>326</v>
      </c>
      <c r="D2067" s="24">
        <v>3551630000</v>
      </c>
      <c r="E2067" s="21">
        <v>4019238807660</v>
      </c>
      <c r="F2067" s="24">
        <v>108843</v>
      </c>
      <c r="G2067" s="38" t="s">
        <v>2832</v>
      </c>
      <c r="H2067" s="20">
        <v>103</v>
      </c>
      <c r="I2067" s="20" t="s">
        <v>52</v>
      </c>
      <c r="J2067" s="25" t="s">
        <v>27</v>
      </c>
      <c r="K2067" s="24" t="s">
        <v>330</v>
      </c>
      <c r="L2067" s="40" t="s">
        <v>4612</v>
      </c>
      <c r="M2067" s="24" t="s">
        <v>19</v>
      </c>
      <c r="N2067" s="24" t="s">
        <v>320</v>
      </c>
      <c r="O2067" s="26">
        <v>72</v>
      </c>
      <c r="P2067" s="67">
        <v>34490</v>
      </c>
      <c r="Q2067" s="21"/>
      <c r="R2067" s="22">
        <f t="shared" si="66"/>
        <v>0</v>
      </c>
      <c r="S2067" s="129">
        <f t="shared" si="67"/>
        <v>0</v>
      </c>
    </row>
    <row r="2068" spans="1:19">
      <c r="A2068" s="130" t="s">
        <v>4118</v>
      </c>
      <c r="B2068" s="24" t="s">
        <v>17</v>
      </c>
      <c r="C2068" s="24" t="s">
        <v>326</v>
      </c>
      <c r="D2068" s="24">
        <v>3555210000</v>
      </c>
      <c r="E2068" s="21">
        <v>4019238039733</v>
      </c>
      <c r="F2068" s="24">
        <v>120348</v>
      </c>
      <c r="G2068" s="38" t="s">
        <v>2832</v>
      </c>
      <c r="H2068" s="20">
        <v>103</v>
      </c>
      <c r="I2068" s="20" t="s">
        <v>42</v>
      </c>
      <c r="J2068" s="25" t="s">
        <v>27</v>
      </c>
      <c r="K2068" s="24" t="s">
        <v>474</v>
      </c>
      <c r="L2068" s="40" t="s">
        <v>4613</v>
      </c>
      <c r="M2068" s="24" t="s">
        <v>19</v>
      </c>
      <c r="N2068" s="24" t="s">
        <v>19</v>
      </c>
      <c r="O2068" s="26">
        <v>72</v>
      </c>
      <c r="P2068" s="67">
        <v>40800</v>
      </c>
      <c r="Q2068" s="21"/>
      <c r="R2068" s="22">
        <f t="shared" si="66"/>
        <v>0</v>
      </c>
      <c r="S2068" s="129">
        <f t="shared" si="67"/>
        <v>0</v>
      </c>
    </row>
    <row r="2069" spans="1:19">
      <c r="A2069" s="130" t="s">
        <v>4118</v>
      </c>
      <c r="B2069" s="24" t="s">
        <v>17</v>
      </c>
      <c r="C2069" s="24" t="s">
        <v>326</v>
      </c>
      <c r="D2069" s="24">
        <v>3557030000</v>
      </c>
      <c r="E2069" s="21">
        <v>4019238054705</v>
      </c>
      <c r="F2069" s="24">
        <v>130826</v>
      </c>
      <c r="G2069" s="38" t="s">
        <v>2834</v>
      </c>
      <c r="H2069" s="20">
        <v>105</v>
      </c>
      <c r="I2069" s="20" t="s">
        <v>30</v>
      </c>
      <c r="J2069" s="25" t="s">
        <v>27</v>
      </c>
      <c r="K2069" s="24" t="s">
        <v>330</v>
      </c>
      <c r="L2069" s="40" t="s">
        <v>4614</v>
      </c>
      <c r="M2069" s="24" t="s">
        <v>320</v>
      </c>
      <c r="N2069" s="24" t="s">
        <v>320</v>
      </c>
      <c r="O2069" s="26">
        <v>71</v>
      </c>
      <c r="P2069" s="67">
        <v>27210</v>
      </c>
      <c r="Q2069" s="21"/>
      <c r="R2069" s="22">
        <f t="shared" si="66"/>
        <v>0</v>
      </c>
      <c r="S2069" s="129">
        <f t="shared" si="67"/>
        <v>0</v>
      </c>
    </row>
    <row r="2070" spans="1:19">
      <c r="A2070" s="130" t="s">
        <v>4118</v>
      </c>
      <c r="B2070" s="24" t="s">
        <v>17</v>
      </c>
      <c r="C2070" s="24" t="s">
        <v>326</v>
      </c>
      <c r="D2070" s="24">
        <v>3555290000</v>
      </c>
      <c r="E2070" s="21">
        <v>4019238039764</v>
      </c>
      <c r="F2070" s="24">
        <v>120350</v>
      </c>
      <c r="G2070" s="38" t="s">
        <v>4056</v>
      </c>
      <c r="H2070" s="20">
        <v>92</v>
      </c>
      <c r="I2070" s="20" t="s">
        <v>52</v>
      </c>
      <c r="J2070" s="25" t="s">
        <v>27</v>
      </c>
      <c r="K2070" s="24" t="s">
        <v>330</v>
      </c>
      <c r="L2070" s="40" t="s">
        <v>4615</v>
      </c>
      <c r="M2070" s="24" t="s">
        <v>19</v>
      </c>
      <c r="N2070" s="24" t="s">
        <v>19</v>
      </c>
      <c r="O2070" s="26">
        <v>73</v>
      </c>
      <c r="P2070" s="67">
        <v>38860</v>
      </c>
      <c r="Q2070" s="21"/>
      <c r="R2070" s="22">
        <f t="shared" si="66"/>
        <v>0</v>
      </c>
      <c r="S2070" s="129">
        <f t="shared" si="67"/>
        <v>0</v>
      </c>
    </row>
    <row r="2071" spans="1:19">
      <c r="A2071" s="130" t="s">
        <v>4118</v>
      </c>
      <c r="B2071" s="24" t="s">
        <v>17</v>
      </c>
      <c r="C2071" s="24" t="s">
        <v>326</v>
      </c>
      <c r="D2071" s="24">
        <v>3531800000</v>
      </c>
      <c r="E2071" s="21">
        <v>4019238508178</v>
      </c>
      <c r="F2071" s="24">
        <v>68439</v>
      </c>
      <c r="G2071" s="38" t="s">
        <v>2274</v>
      </c>
      <c r="H2071" s="20">
        <v>97</v>
      </c>
      <c r="I2071" s="20" t="s">
        <v>52</v>
      </c>
      <c r="J2071" s="25" t="s">
        <v>27</v>
      </c>
      <c r="K2071" s="24" t="s">
        <v>330</v>
      </c>
      <c r="L2071" s="40" t="s">
        <v>4616</v>
      </c>
      <c r="M2071" s="24" t="s">
        <v>321</v>
      </c>
      <c r="N2071" s="24" t="s">
        <v>19</v>
      </c>
      <c r="O2071" s="26">
        <v>73</v>
      </c>
      <c r="P2071" s="67">
        <v>35100</v>
      </c>
      <c r="Q2071" s="21"/>
      <c r="R2071" s="22">
        <f t="shared" si="66"/>
        <v>0</v>
      </c>
      <c r="S2071" s="129">
        <f t="shared" si="67"/>
        <v>0</v>
      </c>
    </row>
    <row r="2072" spans="1:19">
      <c r="A2072" s="130" t="s">
        <v>4118</v>
      </c>
      <c r="B2072" s="24" t="s">
        <v>17</v>
      </c>
      <c r="C2072" s="24" t="s">
        <v>326</v>
      </c>
      <c r="D2072" s="24">
        <v>3553410000</v>
      </c>
      <c r="E2072" s="21">
        <v>4019238024586</v>
      </c>
      <c r="F2072" s="24">
        <v>108844</v>
      </c>
      <c r="G2072" s="38" t="s">
        <v>2274</v>
      </c>
      <c r="H2072" s="20">
        <v>97</v>
      </c>
      <c r="I2072" s="20" t="s">
        <v>52</v>
      </c>
      <c r="J2072" s="25" t="s">
        <v>27</v>
      </c>
      <c r="K2072" s="24" t="s">
        <v>330</v>
      </c>
      <c r="L2072" s="40" t="s">
        <v>4617</v>
      </c>
      <c r="M2072" s="24" t="s">
        <v>321</v>
      </c>
      <c r="N2072" s="24" t="s">
        <v>320</v>
      </c>
      <c r="O2072" s="26">
        <v>73</v>
      </c>
      <c r="P2072" s="67">
        <v>35060</v>
      </c>
      <c r="Q2072" s="21"/>
      <c r="R2072" s="22">
        <f t="shared" si="66"/>
        <v>0</v>
      </c>
      <c r="S2072" s="129">
        <f t="shared" si="67"/>
        <v>0</v>
      </c>
    </row>
    <row r="2073" spans="1:19">
      <c r="A2073" s="130" t="s">
        <v>4118</v>
      </c>
      <c r="B2073" s="24" t="s">
        <v>17</v>
      </c>
      <c r="C2073" s="24" t="s">
        <v>326</v>
      </c>
      <c r="D2073" s="24">
        <v>3532170000</v>
      </c>
      <c r="E2073" s="21">
        <v>4019238546439</v>
      </c>
      <c r="F2073" s="24">
        <v>77512</v>
      </c>
      <c r="G2073" s="38" t="s">
        <v>2276</v>
      </c>
      <c r="H2073" s="20">
        <v>101</v>
      </c>
      <c r="I2073" s="20" t="s">
        <v>42</v>
      </c>
      <c r="J2073" s="25" t="s">
        <v>27</v>
      </c>
      <c r="K2073" s="24" t="s">
        <v>330</v>
      </c>
      <c r="L2073" s="40" t="s">
        <v>4618</v>
      </c>
      <c r="M2073" s="24" t="s">
        <v>328</v>
      </c>
      <c r="N2073" s="24" t="s">
        <v>19</v>
      </c>
      <c r="O2073" s="26">
        <v>72</v>
      </c>
      <c r="P2073" s="67">
        <v>34930</v>
      </c>
      <c r="Q2073" s="21"/>
      <c r="R2073" s="22">
        <f t="shared" si="66"/>
        <v>0</v>
      </c>
      <c r="S2073" s="129">
        <f t="shared" si="67"/>
        <v>0</v>
      </c>
    </row>
    <row r="2074" spans="1:19">
      <c r="A2074" s="130" t="s">
        <v>4118</v>
      </c>
      <c r="B2074" s="24" t="s">
        <v>17</v>
      </c>
      <c r="C2074" s="24" t="s">
        <v>326</v>
      </c>
      <c r="D2074" s="24">
        <v>3537650000</v>
      </c>
      <c r="E2074" s="21">
        <v>4019238606317</v>
      </c>
      <c r="F2074" s="24">
        <v>64660</v>
      </c>
      <c r="G2074" s="38" t="s">
        <v>2276</v>
      </c>
      <c r="H2074" s="20">
        <v>101</v>
      </c>
      <c r="I2074" s="20" t="s">
        <v>42</v>
      </c>
      <c r="J2074" s="25" t="s">
        <v>27</v>
      </c>
      <c r="K2074" s="24" t="s">
        <v>330</v>
      </c>
      <c r="L2074" s="40" t="s">
        <v>4619</v>
      </c>
      <c r="M2074" s="24" t="s">
        <v>321</v>
      </c>
      <c r="N2074" s="24" t="s">
        <v>321</v>
      </c>
      <c r="O2074" s="26">
        <v>73</v>
      </c>
      <c r="P2074" s="67">
        <v>34950</v>
      </c>
      <c r="Q2074" s="21"/>
      <c r="R2074" s="22">
        <f t="shared" si="66"/>
        <v>0</v>
      </c>
      <c r="S2074" s="129">
        <f t="shared" si="67"/>
        <v>0</v>
      </c>
    </row>
    <row r="2075" spans="1:19">
      <c r="A2075" s="130" t="s">
        <v>4118</v>
      </c>
      <c r="B2075" s="24" t="s">
        <v>17</v>
      </c>
      <c r="C2075" s="24" t="s">
        <v>326</v>
      </c>
      <c r="D2075" s="24">
        <v>3550400000</v>
      </c>
      <c r="E2075" s="21">
        <v>4019238771657</v>
      </c>
      <c r="F2075" s="24">
        <v>86017</v>
      </c>
      <c r="G2075" s="38" t="s">
        <v>2276</v>
      </c>
      <c r="H2075" s="20">
        <v>101</v>
      </c>
      <c r="I2075" s="20" t="s">
        <v>52</v>
      </c>
      <c r="J2075" s="25" t="s">
        <v>27</v>
      </c>
      <c r="K2075" s="24" t="s">
        <v>330</v>
      </c>
      <c r="L2075" s="40" t="s">
        <v>4620</v>
      </c>
      <c r="M2075" s="24" t="s">
        <v>19</v>
      </c>
      <c r="N2075" s="24" t="s">
        <v>320</v>
      </c>
      <c r="O2075" s="26">
        <v>73</v>
      </c>
      <c r="P2075" s="67">
        <v>36970</v>
      </c>
      <c r="Q2075" s="21"/>
      <c r="R2075" s="22">
        <f t="shared" si="66"/>
        <v>0</v>
      </c>
      <c r="S2075" s="129">
        <f t="shared" si="67"/>
        <v>0</v>
      </c>
    </row>
    <row r="2076" spans="1:19">
      <c r="A2076" s="130" t="s">
        <v>4118</v>
      </c>
      <c r="B2076" s="24" t="s">
        <v>17</v>
      </c>
      <c r="C2076" s="24" t="s">
        <v>326</v>
      </c>
      <c r="D2076" s="24">
        <v>3551580000</v>
      </c>
      <c r="E2076" s="21">
        <v>4019238807417</v>
      </c>
      <c r="F2076" s="24">
        <v>108846</v>
      </c>
      <c r="G2076" s="38" t="s">
        <v>2276</v>
      </c>
      <c r="H2076" s="20">
        <v>101</v>
      </c>
      <c r="I2076" s="20" t="s">
        <v>52</v>
      </c>
      <c r="J2076" s="25" t="s">
        <v>27</v>
      </c>
      <c r="K2076" s="24" t="s">
        <v>330</v>
      </c>
      <c r="L2076" s="40" t="s">
        <v>4621</v>
      </c>
      <c r="M2076" s="24" t="s">
        <v>19</v>
      </c>
      <c r="N2076" s="24" t="s">
        <v>320</v>
      </c>
      <c r="O2076" s="26">
        <v>73</v>
      </c>
      <c r="P2076" s="67">
        <v>36960</v>
      </c>
      <c r="Q2076" s="21"/>
      <c r="R2076" s="22">
        <f t="shared" si="66"/>
        <v>0</v>
      </c>
      <c r="S2076" s="129">
        <f t="shared" si="67"/>
        <v>0</v>
      </c>
    </row>
    <row r="2077" spans="1:19">
      <c r="A2077" s="130" t="s">
        <v>4118</v>
      </c>
      <c r="B2077" s="24" t="s">
        <v>17</v>
      </c>
      <c r="C2077" s="24" t="s">
        <v>326</v>
      </c>
      <c r="D2077" s="24">
        <v>3551500000</v>
      </c>
      <c r="E2077" s="21">
        <v>4019238801811</v>
      </c>
      <c r="F2077" s="24">
        <v>108864</v>
      </c>
      <c r="G2077" s="38" t="s">
        <v>112</v>
      </c>
      <c r="H2077" s="20">
        <v>105</v>
      </c>
      <c r="I2077" s="20" t="s">
        <v>42</v>
      </c>
      <c r="J2077" s="25" t="s">
        <v>27</v>
      </c>
      <c r="K2077" s="24" t="s">
        <v>474</v>
      </c>
      <c r="L2077" s="40" t="s">
        <v>4622</v>
      </c>
      <c r="M2077" s="24" t="s">
        <v>19</v>
      </c>
      <c r="N2077" s="24" t="s">
        <v>19</v>
      </c>
      <c r="O2077" s="26">
        <v>73</v>
      </c>
      <c r="P2077" s="67">
        <v>41430</v>
      </c>
      <c r="Q2077" s="21"/>
      <c r="R2077" s="22">
        <f t="shared" si="66"/>
        <v>0</v>
      </c>
      <c r="S2077" s="129">
        <f t="shared" si="67"/>
        <v>0</v>
      </c>
    </row>
    <row r="2078" spans="1:19">
      <c r="A2078" s="130" t="s">
        <v>4118</v>
      </c>
      <c r="B2078" s="24" t="s">
        <v>17</v>
      </c>
      <c r="C2078" s="24" t="s">
        <v>326</v>
      </c>
      <c r="D2078" s="24">
        <v>3556380000</v>
      </c>
      <c r="E2078" s="21">
        <v>4019238050516</v>
      </c>
      <c r="F2078" s="24">
        <v>120354</v>
      </c>
      <c r="G2078" s="38" t="s">
        <v>112</v>
      </c>
      <c r="H2078" s="20">
        <v>101</v>
      </c>
      <c r="I2078" s="20" t="s">
        <v>18</v>
      </c>
      <c r="J2078" s="25" t="s">
        <v>330</v>
      </c>
      <c r="K2078" s="24" t="s">
        <v>475</v>
      </c>
      <c r="L2078" s="40" t="s">
        <v>4623</v>
      </c>
      <c r="M2078" s="24" t="s">
        <v>19</v>
      </c>
      <c r="N2078" s="24" t="s">
        <v>320</v>
      </c>
      <c r="O2078" s="26">
        <v>73</v>
      </c>
      <c r="P2078" s="67">
        <v>32280</v>
      </c>
      <c r="Q2078" s="21"/>
      <c r="R2078" s="22">
        <f t="shared" si="66"/>
        <v>0</v>
      </c>
      <c r="S2078" s="129">
        <f t="shared" si="67"/>
        <v>0</v>
      </c>
    </row>
    <row r="2079" spans="1:19">
      <c r="A2079" s="130" t="s">
        <v>4118</v>
      </c>
      <c r="B2079" s="24" t="s">
        <v>17</v>
      </c>
      <c r="C2079" s="24" t="s">
        <v>326</v>
      </c>
      <c r="D2079" s="24">
        <v>3556390000</v>
      </c>
      <c r="E2079" s="21">
        <v>4019238050509</v>
      </c>
      <c r="F2079" s="24">
        <v>120353</v>
      </c>
      <c r="G2079" s="38" t="s">
        <v>112</v>
      </c>
      <c r="H2079" s="20">
        <v>101</v>
      </c>
      <c r="I2079" s="20" t="s">
        <v>18</v>
      </c>
      <c r="J2079" s="25" t="s">
        <v>330</v>
      </c>
      <c r="K2079" s="24" t="s">
        <v>330</v>
      </c>
      <c r="L2079" s="40" t="s">
        <v>4624</v>
      </c>
      <c r="M2079" s="24" t="s">
        <v>19</v>
      </c>
      <c r="N2079" s="24" t="s">
        <v>320</v>
      </c>
      <c r="O2079" s="26">
        <v>73</v>
      </c>
      <c r="P2079" s="67">
        <v>29870</v>
      </c>
      <c r="Q2079" s="21"/>
      <c r="R2079" s="22">
        <f t="shared" si="66"/>
        <v>0</v>
      </c>
      <c r="S2079" s="129">
        <f t="shared" si="67"/>
        <v>0</v>
      </c>
    </row>
    <row r="2080" spans="1:19">
      <c r="A2080" s="130" t="s">
        <v>4118</v>
      </c>
      <c r="B2080" s="24" t="s">
        <v>17</v>
      </c>
      <c r="C2080" s="24" t="s">
        <v>326</v>
      </c>
      <c r="D2080" s="24">
        <v>3553040000</v>
      </c>
      <c r="E2080" s="21">
        <v>4019238020465</v>
      </c>
      <c r="F2080" s="24">
        <v>108847</v>
      </c>
      <c r="G2080" s="38" t="s">
        <v>2840</v>
      </c>
      <c r="H2080" s="20">
        <v>110</v>
      </c>
      <c r="I2080" s="20" t="s">
        <v>30</v>
      </c>
      <c r="J2080" s="25" t="s">
        <v>27</v>
      </c>
      <c r="K2080" s="24" t="s">
        <v>474</v>
      </c>
      <c r="L2080" s="40" t="s">
        <v>4625</v>
      </c>
      <c r="M2080" s="24" t="s">
        <v>19</v>
      </c>
      <c r="N2080" s="24" t="s">
        <v>19</v>
      </c>
      <c r="O2080" s="26">
        <v>73</v>
      </c>
      <c r="P2080" s="67">
        <v>38920</v>
      </c>
      <c r="Q2080" s="21"/>
      <c r="R2080" s="22">
        <f t="shared" si="66"/>
        <v>0</v>
      </c>
      <c r="S2080" s="129">
        <f t="shared" si="67"/>
        <v>0</v>
      </c>
    </row>
    <row r="2081" spans="1:19">
      <c r="A2081" s="130" t="s">
        <v>4118</v>
      </c>
      <c r="B2081" s="24" t="s">
        <v>17</v>
      </c>
      <c r="C2081" s="24" t="s">
        <v>326</v>
      </c>
      <c r="D2081" s="24">
        <v>3536980000</v>
      </c>
      <c r="E2081" s="21">
        <v>4019238598797</v>
      </c>
      <c r="F2081" s="24">
        <v>64662</v>
      </c>
      <c r="G2081" s="38" t="s">
        <v>4057</v>
      </c>
      <c r="H2081" s="20">
        <v>94</v>
      </c>
      <c r="I2081" s="20" t="s">
        <v>42</v>
      </c>
      <c r="J2081" s="25" t="s">
        <v>27</v>
      </c>
      <c r="K2081" s="24" t="s">
        <v>330</v>
      </c>
      <c r="L2081" s="40" t="s">
        <v>4626</v>
      </c>
      <c r="M2081" s="24" t="s">
        <v>328</v>
      </c>
      <c r="N2081" s="24" t="s">
        <v>19</v>
      </c>
      <c r="O2081" s="26">
        <v>73</v>
      </c>
      <c r="P2081" s="67">
        <v>41830</v>
      </c>
      <c r="Q2081" s="21"/>
      <c r="R2081" s="22">
        <f t="shared" si="66"/>
        <v>0</v>
      </c>
      <c r="S2081" s="129">
        <f t="shared" si="67"/>
        <v>0</v>
      </c>
    </row>
    <row r="2082" spans="1:19">
      <c r="A2082" s="130" t="s">
        <v>4118</v>
      </c>
      <c r="B2082" s="24" t="s">
        <v>17</v>
      </c>
      <c r="C2082" s="24" t="s">
        <v>326</v>
      </c>
      <c r="D2082" s="24">
        <v>3552410000</v>
      </c>
      <c r="E2082" s="21">
        <v>4019238009040</v>
      </c>
      <c r="F2082" s="24">
        <v>96968</v>
      </c>
      <c r="G2082" s="38" t="s">
        <v>2280</v>
      </c>
      <c r="H2082" s="20">
        <v>99</v>
      </c>
      <c r="I2082" s="20" t="s">
        <v>52</v>
      </c>
      <c r="J2082" s="25" t="s">
        <v>27</v>
      </c>
      <c r="K2082" s="24" t="s">
        <v>330</v>
      </c>
      <c r="L2082" s="40" t="s">
        <v>4627</v>
      </c>
      <c r="M2082" s="24" t="s">
        <v>19</v>
      </c>
      <c r="N2082" s="24" t="s">
        <v>19</v>
      </c>
      <c r="O2082" s="26">
        <v>73</v>
      </c>
      <c r="P2082" s="67">
        <v>37160</v>
      </c>
      <c r="Q2082" s="21"/>
      <c r="R2082" s="22">
        <f t="shared" si="66"/>
        <v>0</v>
      </c>
      <c r="S2082" s="129">
        <f t="shared" si="67"/>
        <v>0</v>
      </c>
    </row>
    <row r="2083" spans="1:19">
      <c r="A2083" s="130" t="s">
        <v>4118</v>
      </c>
      <c r="B2083" s="24" t="s">
        <v>17</v>
      </c>
      <c r="C2083" s="24" t="s">
        <v>326</v>
      </c>
      <c r="D2083" s="24">
        <v>3550100000</v>
      </c>
      <c r="E2083" s="21">
        <v>4019238744620</v>
      </c>
      <c r="F2083" s="24">
        <v>71927</v>
      </c>
      <c r="G2083" s="38" t="s">
        <v>2281</v>
      </c>
      <c r="H2083" s="20">
        <v>104</v>
      </c>
      <c r="I2083" s="20" t="s">
        <v>42</v>
      </c>
      <c r="J2083" s="25" t="s">
        <v>27</v>
      </c>
      <c r="K2083" s="24" t="s">
        <v>330</v>
      </c>
      <c r="L2083" s="40" t="s">
        <v>4628</v>
      </c>
      <c r="M2083" s="24" t="s">
        <v>19</v>
      </c>
      <c r="N2083" s="24" t="s">
        <v>19</v>
      </c>
      <c r="O2083" s="26">
        <v>73</v>
      </c>
      <c r="P2083" s="67">
        <v>34610</v>
      </c>
      <c r="Q2083" s="21"/>
      <c r="R2083" s="22">
        <f t="shared" si="66"/>
        <v>0</v>
      </c>
      <c r="S2083" s="129">
        <f t="shared" si="67"/>
        <v>0</v>
      </c>
    </row>
    <row r="2084" spans="1:19">
      <c r="A2084" s="130" t="s">
        <v>4118</v>
      </c>
      <c r="B2084" s="24" t="s">
        <v>17</v>
      </c>
      <c r="C2084" s="24" t="s">
        <v>326</v>
      </c>
      <c r="D2084" s="24">
        <v>3551650000</v>
      </c>
      <c r="E2084" s="21">
        <v>4019238807950</v>
      </c>
      <c r="F2084" s="24">
        <v>86020</v>
      </c>
      <c r="G2084" s="38" t="s">
        <v>4058</v>
      </c>
      <c r="H2084" s="20">
        <v>97</v>
      </c>
      <c r="I2084" s="20" t="s">
        <v>52</v>
      </c>
      <c r="J2084" s="25" t="s">
        <v>27</v>
      </c>
      <c r="K2084" s="24" t="s">
        <v>330</v>
      </c>
      <c r="L2084" s="40" t="s">
        <v>4629</v>
      </c>
      <c r="M2084" s="24" t="s">
        <v>321</v>
      </c>
      <c r="N2084" s="24" t="s">
        <v>19</v>
      </c>
      <c r="O2084" s="26">
        <v>73</v>
      </c>
      <c r="P2084" s="67">
        <v>40710</v>
      </c>
      <c r="Q2084" s="21"/>
      <c r="R2084" s="22">
        <f t="shared" si="66"/>
        <v>0</v>
      </c>
      <c r="S2084" s="129">
        <f t="shared" si="67"/>
        <v>0</v>
      </c>
    </row>
    <row r="2085" spans="1:19">
      <c r="A2085" s="130" t="s">
        <v>4118</v>
      </c>
      <c r="B2085" s="24" t="s">
        <v>17</v>
      </c>
      <c r="C2085" s="24" t="s">
        <v>326</v>
      </c>
      <c r="D2085" s="24">
        <v>3555240000</v>
      </c>
      <c r="E2085" s="21">
        <v>4019238039788</v>
      </c>
      <c r="F2085" s="24">
        <v>120359</v>
      </c>
      <c r="G2085" s="38" t="s">
        <v>4058</v>
      </c>
      <c r="H2085" s="20">
        <v>97</v>
      </c>
      <c r="I2085" s="20" t="s">
        <v>52</v>
      </c>
      <c r="J2085" s="25" t="s">
        <v>27</v>
      </c>
      <c r="K2085" s="24" t="s">
        <v>330</v>
      </c>
      <c r="L2085" s="40" t="s">
        <v>4630</v>
      </c>
      <c r="M2085" s="24" t="s">
        <v>19</v>
      </c>
      <c r="N2085" s="24" t="s">
        <v>19</v>
      </c>
      <c r="O2085" s="26">
        <v>73</v>
      </c>
      <c r="P2085" s="67">
        <v>40670</v>
      </c>
      <c r="Q2085" s="21"/>
      <c r="R2085" s="22">
        <f t="shared" si="66"/>
        <v>0</v>
      </c>
      <c r="S2085" s="129">
        <f t="shared" si="67"/>
        <v>0</v>
      </c>
    </row>
    <row r="2086" spans="1:19">
      <c r="A2086" s="130" t="s">
        <v>4118</v>
      </c>
      <c r="B2086" s="24" t="s">
        <v>17</v>
      </c>
      <c r="C2086" s="24" t="s">
        <v>326</v>
      </c>
      <c r="D2086" s="24">
        <v>3552470000</v>
      </c>
      <c r="E2086" s="21">
        <v>4019238009217</v>
      </c>
      <c r="F2086" s="24">
        <v>96974</v>
      </c>
      <c r="G2086" s="38" t="s">
        <v>2288</v>
      </c>
      <c r="H2086" s="20">
        <v>102</v>
      </c>
      <c r="I2086" s="20" t="s">
        <v>42</v>
      </c>
      <c r="J2086" s="25" t="s">
        <v>27</v>
      </c>
      <c r="K2086" s="24" t="s">
        <v>474</v>
      </c>
      <c r="L2086" s="40" t="s">
        <v>4631</v>
      </c>
      <c r="M2086" s="24" t="s">
        <v>321</v>
      </c>
      <c r="N2086" s="24" t="s">
        <v>19</v>
      </c>
      <c r="O2086" s="26">
        <v>73</v>
      </c>
      <c r="P2086" s="67">
        <v>39320</v>
      </c>
      <c r="Q2086" s="21"/>
      <c r="R2086" s="22">
        <f t="shared" si="66"/>
        <v>0</v>
      </c>
      <c r="S2086" s="129">
        <f t="shared" si="67"/>
        <v>0</v>
      </c>
    </row>
    <row r="2087" spans="1:19">
      <c r="A2087" s="130" t="s">
        <v>4118</v>
      </c>
      <c r="B2087" s="24" t="s">
        <v>17</v>
      </c>
      <c r="C2087" s="24" t="s">
        <v>326</v>
      </c>
      <c r="D2087" s="24">
        <v>3557790000</v>
      </c>
      <c r="E2087" s="21">
        <v>4019238063752</v>
      </c>
      <c r="F2087" s="24">
        <v>130875</v>
      </c>
      <c r="G2087" s="38" t="s">
        <v>2288</v>
      </c>
      <c r="H2087" s="20">
        <v>102</v>
      </c>
      <c r="I2087" s="20" t="s">
        <v>52</v>
      </c>
      <c r="J2087" s="25" t="s">
        <v>27</v>
      </c>
      <c r="K2087" s="24" t="s">
        <v>330</v>
      </c>
      <c r="L2087" s="40" t="s">
        <v>4632</v>
      </c>
      <c r="M2087" s="24" t="s">
        <v>320</v>
      </c>
      <c r="N2087" s="24" t="s">
        <v>19</v>
      </c>
      <c r="O2087" s="26">
        <v>73</v>
      </c>
      <c r="P2087" s="67">
        <v>39740</v>
      </c>
      <c r="Q2087" s="21"/>
      <c r="R2087" s="22">
        <f t="shared" si="66"/>
        <v>0</v>
      </c>
      <c r="S2087" s="129">
        <f t="shared" si="67"/>
        <v>0</v>
      </c>
    </row>
    <row r="2088" spans="1:19">
      <c r="A2088" s="130" t="s">
        <v>4118</v>
      </c>
      <c r="B2088" s="24" t="s">
        <v>17</v>
      </c>
      <c r="C2088" s="24" t="s">
        <v>326</v>
      </c>
      <c r="D2088" s="24">
        <v>3551530000</v>
      </c>
      <c r="E2088" s="21">
        <v>4019238802207</v>
      </c>
      <c r="F2088" s="24">
        <v>86023</v>
      </c>
      <c r="G2088" s="38" t="s">
        <v>113</v>
      </c>
      <c r="H2088" s="20">
        <v>106</v>
      </c>
      <c r="I2088" s="20" t="s">
        <v>42</v>
      </c>
      <c r="J2088" s="25" t="s">
        <v>27</v>
      </c>
      <c r="K2088" s="24" t="s">
        <v>330</v>
      </c>
      <c r="L2088" s="40" t="s">
        <v>4633</v>
      </c>
      <c r="M2088" s="24" t="s">
        <v>320</v>
      </c>
      <c r="N2088" s="24" t="s">
        <v>19</v>
      </c>
      <c r="O2088" s="26">
        <v>73</v>
      </c>
      <c r="P2088" s="67">
        <v>34180</v>
      </c>
      <c r="Q2088" s="21"/>
      <c r="R2088" s="22">
        <f t="shared" si="66"/>
        <v>0</v>
      </c>
      <c r="S2088" s="129">
        <f t="shared" si="67"/>
        <v>0</v>
      </c>
    </row>
    <row r="2089" spans="1:19">
      <c r="A2089" s="130" t="s">
        <v>4118</v>
      </c>
      <c r="B2089" s="24" t="s">
        <v>17</v>
      </c>
      <c r="C2089" s="24" t="s">
        <v>326</v>
      </c>
      <c r="D2089" s="24">
        <v>3552500000</v>
      </c>
      <c r="E2089" s="21">
        <v>4019238009361</v>
      </c>
      <c r="F2089" s="24">
        <v>96975</v>
      </c>
      <c r="G2089" s="38" t="s">
        <v>113</v>
      </c>
      <c r="H2089" s="20">
        <v>106</v>
      </c>
      <c r="I2089" s="20" t="s">
        <v>42</v>
      </c>
      <c r="J2089" s="25" t="s">
        <v>27</v>
      </c>
      <c r="K2089" s="24" t="s">
        <v>474</v>
      </c>
      <c r="L2089" s="40" t="s">
        <v>4634</v>
      </c>
      <c r="M2089" s="24" t="s">
        <v>321</v>
      </c>
      <c r="N2089" s="24" t="s">
        <v>19</v>
      </c>
      <c r="O2089" s="26">
        <v>73</v>
      </c>
      <c r="P2089" s="67">
        <v>38050</v>
      </c>
      <c r="Q2089" s="21"/>
      <c r="R2089" s="22">
        <f t="shared" si="66"/>
        <v>0</v>
      </c>
      <c r="S2089" s="129">
        <f t="shared" si="67"/>
        <v>0</v>
      </c>
    </row>
    <row r="2090" spans="1:19">
      <c r="A2090" s="130" t="s">
        <v>4118</v>
      </c>
      <c r="B2090" s="24" t="s">
        <v>17</v>
      </c>
      <c r="C2090" s="24" t="s">
        <v>326</v>
      </c>
      <c r="D2090" s="24">
        <v>3552620000</v>
      </c>
      <c r="E2090" s="21">
        <v>4019238009941</v>
      </c>
      <c r="F2090" s="24">
        <v>97022</v>
      </c>
      <c r="G2090" s="38" t="s">
        <v>142</v>
      </c>
      <c r="H2090" s="20">
        <v>110</v>
      </c>
      <c r="I2090" s="20" t="s">
        <v>42</v>
      </c>
      <c r="J2090" s="25" t="s">
        <v>27</v>
      </c>
      <c r="K2090" s="24" t="s">
        <v>474</v>
      </c>
      <c r="L2090" s="40" t="s">
        <v>4635</v>
      </c>
      <c r="M2090" s="24" t="s">
        <v>19</v>
      </c>
      <c r="N2090" s="24" t="s">
        <v>19</v>
      </c>
      <c r="O2090" s="26">
        <v>73</v>
      </c>
      <c r="P2090" s="67">
        <v>42620</v>
      </c>
      <c r="Q2090" s="21"/>
      <c r="R2090" s="22">
        <f t="shared" si="66"/>
        <v>0</v>
      </c>
      <c r="S2090" s="129">
        <f t="shared" si="67"/>
        <v>0</v>
      </c>
    </row>
    <row r="2091" spans="1:19">
      <c r="A2091" s="130" t="s">
        <v>4118</v>
      </c>
      <c r="B2091" s="24" t="s">
        <v>17</v>
      </c>
      <c r="C2091" s="24" t="s">
        <v>326</v>
      </c>
      <c r="D2091" s="24">
        <v>3543170000</v>
      </c>
      <c r="E2091" s="21">
        <v>4019238797053</v>
      </c>
      <c r="F2091" s="24">
        <v>97030</v>
      </c>
      <c r="G2091" s="38" t="s">
        <v>2854</v>
      </c>
      <c r="H2091" s="20">
        <v>113</v>
      </c>
      <c r="I2091" s="20" t="s">
        <v>42</v>
      </c>
      <c r="J2091" s="25" t="s">
        <v>27</v>
      </c>
      <c r="K2091" s="24" t="s">
        <v>330</v>
      </c>
      <c r="L2091" s="40" t="s">
        <v>4636</v>
      </c>
      <c r="M2091" s="24" t="s">
        <v>330</v>
      </c>
      <c r="N2091" s="24" t="s">
        <v>330</v>
      </c>
      <c r="O2091" s="26" t="s">
        <v>330</v>
      </c>
      <c r="P2091" s="67">
        <v>34040</v>
      </c>
      <c r="Q2091" s="21"/>
      <c r="R2091" s="22">
        <f t="shared" si="66"/>
        <v>0</v>
      </c>
      <c r="S2091" s="129">
        <f t="shared" si="67"/>
        <v>0</v>
      </c>
    </row>
    <row r="2092" spans="1:19">
      <c r="A2092" s="130" t="s">
        <v>4118</v>
      </c>
      <c r="B2092" s="24" t="s">
        <v>17</v>
      </c>
      <c r="C2092" s="24" t="s">
        <v>326</v>
      </c>
      <c r="D2092" s="24">
        <v>3555250000</v>
      </c>
      <c r="E2092" s="21">
        <v>4019238039771</v>
      </c>
      <c r="F2092" s="24">
        <v>120365</v>
      </c>
      <c r="G2092" s="38" t="s">
        <v>4059</v>
      </c>
      <c r="H2092" s="20">
        <v>117</v>
      </c>
      <c r="I2092" s="20" t="s">
        <v>42</v>
      </c>
      <c r="J2092" s="25" t="s">
        <v>27</v>
      </c>
      <c r="K2092" s="24" t="s">
        <v>330</v>
      </c>
      <c r="L2092" s="40" t="s">
        <v>4637</v>
      </c>
      <c r="M2092" s="24" t="s">
        <v>320</v>
      </c>
      <c r="N2092" s="24" t="s">
        <v>19</v>
      </c>
      <c r="O2092" s="26">
        <v>73</v>
      </c>
      <c r="P2092" s="67">
        <v>33780</v>
      </c>
      <c r="Q2092" s="21"/>
      <c r="R2092" s="22">
        <f t="shared" si="66"/>
        <v>0</v>
      </c>
      <c r="S2092" s="129">
        <f t="shared" si="67"/>
        <v>0</v>
      </c>
    </row>
    <row r="2093" spans="1:19">
      <c r="A2093" s="130" t="s">
        <v>4118</v>
      </c>
      <c r="B2093" s="24" t="s">
        <v>17</v>
      </c>
      <c r="C2093" s="24" t="s">
        <v>326</v>
      </c>
      <c r="D2093" s="24">
        <v>3532540000</v>
      </c>
      <c r="E2093" s="21">
        <v>4019238546460</v>
      </c>
      <c r="F2093" s="24">
        <v>77513</v>
      </c>
      <c r="G2093" s="38" t="s">
        <v>4060</v>
      </c>
      <c r="H2093" s="20">
        <v>104</v>
      </c>
      <c r="I2093" s="20" t="s">
        <v>42</v>
      </c>
      <c r="J2093" s="25" t="s">
        <v>27</v>
      </c>
      <c r="K2093" s="24" t="s">
        <v>330</v>
      </c>
      <c r="L2093" s="40" t="s">
        <v>4638</v>
      </c>
      <c r="M2093" s="24" t="s">
        <v>328</v>
      </c>
      <c r="N2093" s="24" t="s">
        <v>19</v>
      </c>
      <c r="O2093" s="26">
        <v>75</v>
      </c>
      <c r="P2093" s="67">
        <v>40320</v>
      </c>
      <c r="Q2093" s="21"/>
      <c r="R2093" s="22">
        <f t="shared" si="66"/>
        <v>0</v>
      </c>
      <c r="S2093" s="129">
        <f t="shared" si="67"/>
        <v>0</v>
      </c>
    </row>
    <row r="2094" spans="1:19">
      <c r="A2094" s="130" t="s">
        <v>4118</v>
      </c>
      <c r="B2094" s="24" t="s">
        <v>17</v>
      </c>
      <c r="C2094" s="24" t="s">
        <v>326</v>
      </c>
      <c r="D2094" s="24">
        <v>3537640000</v>
      </c>
      <c r="E2094" s="21">
        <v>4019238606300</v>
      </c>
      <c r="F2094" s="24">
        <v>64669</v>
      </c>
      <c r="G2094" s="38" t="s">
        <v>4060</v>
      </c>
      <c r="H2094" s="20">
        <v>104</v>
      </c>
      <c r="I2094" s="20" t="s">
        <v>42</v>
      </c>
      <c r="J2094" s="25" t="s">
        <v>27</v>
      </c>
      <c r="K2094" s="24" t="s">
        <v>330</v>
      </c>
      <c r="L2094" s="40" t="s">
        <v>4639</v>
      </c>
      <c r="M2094" s="24" t="s">
        <v>321</v>
      </c>
      <c r="N2094" s="24" t="s">
        <v>321</v>
      </c>
      <c r="O2094" s="26">
        <v>75</v>
      </c>
      <c r="P2094" s="67">
        <v>40320</v>
      </c>
      <c r="Q2094" s="21"/>
      <c r="R2094" s="22">
        <f t="shared" si="66"/>
        <v>0</v>
      </c>
      <c r="S2094" s="129">
        <f t="shared" si="67"/>
        <v>0</v>
      </c>
    </row>
    <row r="2095" spans="1:19">
      <c r="A2095" s="130" t="s">
        <v>4118</v>
      </c>
      <c r="B2095" s="24" t="s">
        <v>17</v>
      </c>
      <c r="C2095" s="24" t="s">
        <v>326</v>
      </c>
      <c r="D2095" s="24">
        <v>3551510000</v>
      </c>
      <c r="E2095" s="21">
        <v>4019238801804</v>
      </c>
      <c r="F2095" s="24">
        <v>86137</v>
      </c>
      <c r="G2095" s="38" t="s">
        <v>2292</v>
      </c>
      <c r="H2095" s="20">
        <v>108</v>
      </c>
      <c r="I2095" s="20" t="s">
        <v>42</v>
      </c>
      <c r="J2095" s="25" t="s">
        <v>27</v>
      </c>
      <c r="K2095" s="24" t="s">
        <v>474</v>
      </c>
      <c r="L2095" s="40" t="s">
        <v>4640</v>
      </c>
      <c r="M2095" s="24" t="s">
        <v>19</v>
      </c>
      <c r="N2095" s="24" t="s">
        <v>19</v>
      </c>
      <c r="O2095" s="26">
        <v>75</v>
      </c>
      <c r="P2095" s="67">
        <v>45690</v>
      </c>
      <c r="Q2095" s="21"/>
      <c r="R2095" s="22">
        <f t="shared" si="66"/>
        <v>0</v>
      </c>
      <c r="S2095" s="129">
        <f t="shared" si="67"/>
        <v>0</v>
      </c>
    </row>
    <row r="2096" spans="1:19">
      <c r="A2096" s="130" t="s">
        <v>4118</v>
      </c>
      <c r="B2096" s="24" t="s">
        <v>17</v>
      </c>
      <c r="C2096" s="24" t="s">
        <v>326</v>
      </c>
      <c r="D2096" s="24">
        <v>3537610000</v>
      </c>
      <c r="E2096" s="21">
        <v>4019238606287</v>
      </c>
      <c r="F2096" s="24">
        <v>64670</v>
      </c>
      <c r="G2096" s="38" t="s">
        <v>4061</v>
      </c>
      <c r="H2096" s="20">
        <v>101</v>
      </c>
      <c r="I2096" s="20" t="s">
        <v>52</v>
      </c>
      <c r="J2096" s="25" t="s">
        <v>27</v>
      </c>
      <c r="K2096" s="24" t="s">
        <v>330</v>
      </c>
      <c r="L2096" s="40" t="s">
        <v>4641</v>
      </c>
      <c r="M2096" s="24" t="s">
        <v>321</v>
      </c>
      <c r="N2096" s="24" t="s">
        <v>19</v>
      </c>
      <c r="O2096" s="26">
        <v>75</v>
      </c>
      <c r="P2096" s="67">
        <v>48840</v>
      </c>
      <c r="Q2096" s="21"/>
      <c r="R2096" s="22">
        <f t="shared" si="66"/>
        <v>0</v>
      </c>
      <c r="S2096" s="129">
        <f t="shared" si="67"/>
        <v>0</v>
      </c>
    </row>
    <row r="2097" spans="1:19">
      <c r="A2097" s="130" t="s">
        <v>4118</v>
      </c>
      <c r="B2097" s="24" t="s">
        <v>17</v>
      </c>
      <c r="C2097" s="24" t="s">
        <v>326</v>
      </c>
      <c r="D2097" s="24">
        <v>3552560000</v>
      </c>
      <c r="E2097" s="21">
        <v>4019238009125</v>
      </c>
      <c r="F2097" s="24">
        <v>101519</v>
      </c>
      <c r="G2097" s="38" t="s">
        <v>4061</v>
      </c>
      <c r="H2097" s="20">
        <v>101</v>
      </c>
      <c r="I2097" s="20" t="s">
        <v>52</v>
      </c>
      <c r="J2097" s="25" t="s">
        <v>27</v>
      </c>
      <c r="K2097" s="24" t="s">
        <v>330</v>
      </c>
      <c r="L2097" s="40" t="s">
        <v>4642</v>
      </c>
      <c r="M2097" s="24" t="s">
        <v>19</v>
      </c>
      <c r="N2097" s="24" t="s">
        <v>19</v>
      </c>
      <c r="O2097" s="26">
        <v>75</v>
      </c>
      <c r="P2097" s="67">
        <v>48860</v>
      </c>
      <c r="Q2097" s="21"/>
      <c r="R2097" s="22">
        <f t="shared" si="66"/>
        <v>0</v>
      </c>
      <c r="S2097" s="129">
        <f t="shared" si="67"/>
        <v>0</v>
      </c>
    </row>
    <row r="2098" spans="1:19">
      <c r="A2098" s="130" t="s">
        <v>4118</v>
      </c>
      <c r="B2098" s="24" t="s">
        <v>17</v>
      </c>
      <c r="C2098" s="24" t="s">
        <v>326</v>
      </c>
      <c r="D2098" s="24">
        <v>3553780000</v>
      </c>
      <c r="E2098" s="21">
        <v>4019238029079</v>
      </c>
      <c r="F2098" s="24">
        <v>108856</v>
      </c>
      <c r="G2098" s="38" t="s">
        <v>4062</v>
      </c>
      <c r="H2098" s="20">
        <v>105</v>
      </c>
      <c r="I2098" s="20" t="s">
        <v>42</v>
      </c>
      <c r="J2098" s="25" t="s">
        <v>27</v>
      </c>
      <c r="K2098" s="24" t="s">
        <v>330</v>
      </c>
      <c r="L2098" s="40" t="s">
        <v>4643</v>
      </c>
      <c r="M2098" s="24" t="s">
        <v>19</v>
      </c>
      <c r="N2098" s="24" t="s">
        <v>320</v>
      </c>
      <c r="O2098" s="26">
        <v>75</v>
      </c>
      <c r="P2098" s="67">
        <v>40100</v>
      </c>
      <c r="Q2098" s="21"/>
      <c r="R2098" s="22">
        <f t="shared" si="66"/>
        <v>0</v>
      </c>
      <c r="S2098" s="129">
        <f t="shared" si="67"/>
        <v>0</v>
      </c>
    </row>
    <row r="2099" spans="1:19">
      <c r="A2099" s="130" t="s">
        <v>4118</v>
      </c>
      <c r="B2099" s="24" t="s">
        <v>17</v>
      </c>
      <c r="C2099" s="24" t="s">
        <v>326</v>
      </c>
      <c r="D2099" s="24">
        <v>3555270000</v>
      </c>
      <c r="E2099" s="21">
        <v>4019238039900</v>
      </c>
      <c r="F2099" s="24">
        <v>120369</v>
      </c>
      <c r="G2099" s="38" t="s">
        <v>4063</v>
      </c>
      <c r="H2099" s="20">
        <v>114</v>
      </c>
      <c r="I2099" s="20" t="s">
        <v>42</v>
      </c>
      <c r="J2099" s="25" t="s">
        <v>27</v>
      </c>
      <c r="K2099" s="24" t="s">
        <v>330</v>
      </c>
      <c r="L2099" s="40" t="s">
        <v>4644</v>
      </c>
      <c r="M2099" s="24" t="s">
        <v>19</v>
      </c>
      <c r="N2099" s="24" t="s">
        <v>320</v>
      </c>
      <c r="O2099" s="26">
        <v>75</v>
      </c>
      <c r="P2099" s="67">
        <v>38540</v>
      </c>
      <c r="Q2099" s="21"/>
      <c r="R2099" s="22">
        <f t="shared" si="66"/>
        <v>0</v>
      </c>
      <c r="S2099" s="129">
        <f t="shared" si="67"/>
        <v>0</v>
      </c>
    </row>
    <row r="2100" spans="1:19">
      <c r="A2100" s="130" t="s">
        <v>4118</v>
      </c>
      <c r="B2100" s="24" t="s">
        <v>17</v>
      </c>
      <c r="C2100" s="24" t="s">
        <v>326</v>
      </c>
      <c r="D2100" s="24">
        <v>3551440000</v>
      </c>
      <c r="E2100" s="21">
        <v>4019238802283</v>
      </c>
      <c r="F2100" s="24">
        <v>86027</v>
      </c>
      <c r="G2100" s="38" t="s">
        <v>2864</v>
      </c>
      <c r="H2100" s="20">
        <v>110</v>
      </c>
      <c r="I2100" s="20" t="s">
        <v>42</v>
      </c>
      <c r="J2100" s="25" t="s">
        <v>27</v>
      </c>
      <c r="K2100" s="24" t="s">
        <v>330</v>
      </c>
      <c r="L2100" s="40" t="s">
        <v>4645</v>
      </c>
      <c r="M2100" s="24" t="s">
        <v>320</v>
      </c>
      <c r="N2100" s="24" t="s">
        <v>19</v>
      </c>
      <c r="O2100" s="26">
        <v>75</v>
      </c>
      <c r="P2100" s="67">
        <v>43690</v>
      </c>
      <c r="Q2100" s="21"/>
      <c r="R2100" s="22">
        <f t="shared" si="66"/>
        <v>0</v>
      </c>
      <c r="S2100" s="129">
        <f t="shared" si="67"/>
        <v>0</v>
      </c>
    </row>
    <row r="2101" spans="1:19">
      <c r="A2101" s="130" t="s">
        <v>4118</v>
      </c>
      <c r="B2101" s="24" t="s">
        <v>17</v>
      </c>
      <c r="C2101" s="24" t="s">
        <v>326</v>
      </c>
      <c r="D2101" s="24">
        <v>3552570000</v>
      </c>
      <c r="E2101" s="21">
        <v>4019238009378</v>
      </c>
      <c r="F2101" s="24">
        <v>96979</v>
      </c>
      <c r="G2101" s="38" t="s">
        <v>2864</v>
      </c>
      <c r="H2101" s="20">
        <v>110</v>
      </c>
      <c r="I2101" s="20" t="s">
        <v>42</v>
      </c>
      <c r="J2101" s="25" t="s">
        <v>27</v>
      </c>
      <c r="K2101" s="24" t="s">
        <v>474</v>
      </c>
      <c r="L2101" s="40" t="s">
        <v>4646</v>
      </c>
      <c r="M2101" s="24" t="s">
        <v>19</v>
      </c>
      <c r="N2101" s="24" t="s">
        <v>19</v>
      </c>
      <c r="O2101" s="26">
        <v>75</v>
      </c>
      <c r="P2101" s="67">
        <v>43970</v>
      </c>
      <c r="Q2101" s="21"/>
      <c r="R2101" s="22">
        <f t="shared" si="66"/>
        <v>0</v>
      </c>
      <c r="S2101" s="129">
        <f t="shared" si="67"/>
        <v>0</v>
      </c>
    </row>
    <row r="2102" spans="1:19">
      <c r="A2102" s="130" t="s">
        <v>4118</v>
      </c>
      <c r="B2102" s="24" t="s">
        <v>17</v>
      </c>
      <c r="C2102" s="24" t="s">
        <v>326</v>
      </c>
      <c r="D2102" s="24">
        <v>3557330000</v>
      </c>
      <c r="E2102" s="21">
        <v>4019238060409</v>
      </c>
      <c r="F2102" s="24">
        <v>130867</v>
      </c>
      <c r="G2102" s="38" t="s">
        <v>4064</v>
      </c>
      <c r="H2102" s="20">
        <v>101</v>
      </c>
      <c r="I2102" s="20" t="s">
        <v>18</v>
      </c>
      <c r="J2102" s="25" t="s">
        <v>27</v>
      </c>
      <c r="K2102" s="24" t="s">
        <v>330</v>
      </c>
      <c r="L2102" s="40" t="s">
        <v>4514</v>
      </c>
      <c r="M2102" s="24" t="s">
        <v>320</v>
      </c>
      <c r="N2102" s="24" t="s">
        <v>320</v>
      </c>
      <c r="O2102" s="26">
        <v>71</v>
      </c>
      <c r="P2102" s="67">
        <v>34150</v>
      </c>
      <c r="Q2102" s="21"/>
      <c r="R2102" s="22">
        <f t="shared" si="66"/>
        <v>0</v>
      </c>
      <c r="S2102" s="129">
        <f t="shared" si="67"/>
        <v>0</v>
      </c>
    </row>
    <row r="2103" spans="1:19">
      <c r="A2103" s="130" t="s">
        <v>4118</v>
      </c>
      <c r="B2103" s="24" t="s">
        <v>17</v>
      </c>
      <c r="C2103" s="24" t="s">
        <v>326</v>
      </c>
      <c r="D2103" s="24">
        <v>3551800000</v>
      </c>
      <c r="E2103" s="21">
        <v>4019238003772</v>
      </c>
      <c r="F2103" s="24">
        <v>96957</v>
      </c>
      <c r="G2103" s="38" t="s">
        <v>2830</v>
      </c>
      <c r="H2103" s="20">
        <v>96</v>
      </c>
      <c r="I2103" s="20" t="s">
        <v>52</v>
      </c>
      <c r="J2103" s="25" t="s">
        <v>27</v>
      </c>
      <c r="K2103" s="24" t="s">
        <v>330</v>
      </c>
      <c r="L2103" s="40" t="s">
        <v>4515</v>
      </c>
      <c r="M2103" s="24" t="s">
        <v>19</v>
      </c>
      <c r="N2103" s="24" t="s">
        <v>19</v>
      </c>
      <c r="O2103" s="26">
        <v>72</v>
      </c>
      <c r="P2103" s="67">
        <v>50320</v>
      </c>
      <c r="Q2103" s="21"/>
      <c r="R2103" s="22">
        <f t="shared" si="66"/>
        <v>0</v>
      </c>
      <c r="S2103" s="129">
        <f t="shared" si="67"/>
        <v>0</v>
      </c>
    </row>
    <row r="2104" spans="1:19">
      <c r="A2104" s="130" t="s">
        <v>4118</v>
      </c>
      <c r="B2104" s="24" t="s">
        <v>17</v>
      </c>
      <c r="C2104" s="24" t="s">
        <v>326</v>
      </c>
      <c r="D2104" s="24">
        <v>3550600000</v>
      </c>
      <c r="E2104" s="21">
        <v>4019238782479</v>
      </c>
      <c r="F2104" s="24">
        <v>108842</v>
      </c>
      <c r="G2104" s="38" t="s">
        <v>4065</v>
      </c>
      <c r="H2104" s="20">
        <v>100</v>
      </c>
      <c r="I2104" s="20" t="s">
        <v>42</v>
      </c>
      <c r="J2104" s="25" t="s">
        <v>27</v>
      </c>
      <c r="K2104" s="24" t="s">
        <v>330</v>
      </c>
      <c r="L2104" s="40" t="s">
        <v>4516</v>
      </c>
      <c r="M2104" s="24" t="s">
        <v>19</v>
      </c>
      <c r="N2104" s="24" t="s">
        <v>320</v>
      </c>
      <c r="O2104" s="26">
        <v>72</v>
      </c>
      <c r="P2104" s="67">
        <v>37200</v>
      </c>
      <c r="Q2104" s="21"/>
      <c r="R2104" s="22">
        <f t="shared" si="66"/>
        <v>0</v>
      </c>
      <c r="S2104" s="129">
        <f t="shared" si="67"/>
        <v>0</v>
      </c>
    </row>
    <row r="2105" spans="1:19">
      <c r="A2105" s="130" t="s">
        <v>4118</v>
      </c>
      <c r="B2105" s="24" t="s">
        <v>17</v>
      </c>
      <c r="C2105" s="24" t="s">
        <v>326</v>
      </c>
      <c r="D2105" s="24">
        <v>3552330000</v>
      </c>
      <c r="E2105" s="21">
        <v>4019238009248</v>
      </c>
      <c r="F2105" s="24">
        <v>96964</v>
      </c>
      <c r="G2105" s="38" t="s">
        <v>2838</v>
      </c>
      <c r="H2105" s="20">
        <v>98</v>
      </c>
      <c r="I2105" s="20" t="s">
        <v>42</v>
      </c>
      <c r="J2105" s="25" t="s">
        <v>27</v>
      </c>
      <c r="K2105" s="24" t="s">
        <v>330</v>
      </c>
      <c r="L2105" s="40" t="s">
        <v>4517</v>
      </c>
      <c r="M2105" s="24" t="s">
        <v>19</v>
      </c>
      <c r="N2105" s="24" t="s">
        <v>320</v>
      </c>
      <c r="O2105" s="26">
        <v>73</v>
      </c>
      <c r="P2105" s="67">
        <v>36400</v>
      </c>
      <c r="Q2105" s="21"/>
      <c r="R2105" s="22">
        <f t="shared" si="66"/>
        <v>0</v>
      </c>
      <c r="S2105" s="129">
        <f t="shared" si="67"/>
        <v>0</v>
      </c>
    </row>
    <row r="2106" spans="1:19">
      <c r="A2106" s="130" t="s">
        <v>4118</v>
      </c>
      <c r="B2106" s="24" t="s">
        <v>17</v>
      </c>
      <c r="C2106" s="24" t="s">
        <v>326</v>
      </c>
      <c r="D2106" s="24">
        <v>3552340000</v>
      </c>
      <c r="E2106" s="21">
        <v>4019238009255</v>
      </c>
      <c r="F2106" s="24">
        <v>97007</v>
      </c>
      <c r="G2106" s="38" t="s">
        <v>4066</v>
      </c>
      <c r="H2106" s="20">
        <v>102</v>
      </c>
      <c r="I2106" s="20" t="s">
        <v>42</v>
      </c>
      <c r="J2106" s="25" t="s">
        <v>27</v>
      </c>
      <c r="K2106" s="24" t="s">
        <v>330</v>
      </c>
      <c r="L2106" s="40" t="s">
        <v>4518</v>
      </c>
      <c r="M2106" s="24" t="s">
        <v>320</v>
      </c>
      <c r="N2106" s="24" t="s">
        <v>19</v>
      </c>
      <c r="O2106" s="26">
        <v>73</v>
      </c>
      <c r="P2106" s="67">
        <v>34410</v>
      </c>
      <c r="Q2106" s="21"/>
      <c r="R2106" s="22">
        <f t="shared" si="66"/>
        <v>0</v>
      </c>
      <c r="S2106" s="129">
        <f t="shared" si="67"/>
        <v>0</v>
      </c>
    </row>
    <row r="2107" spans="1:19">
      <c r="A2107" s="130" t="s">
        <v>4118</v>
      </c>
      <c r="B2107" s="24" t="s">
        <v>17</v>
      </c>
      <c r="C2107" s="24" t="s">
        <v>326</v>
      </c>
      <c r="D2107" s="24">
        <v>3557340000</v>
      </c>
      <c r="E2107" s="21">
        <v>4019238060416</v>
      </c>
      <c r="F2107" s="24">
        <v>130874</v>
      </c>
      <c r="G2107" s="38" t="s">
        <v>4066</v>
      </c>
      <c r="H2107" s="20">
        <v>102</v>
      </c>
      <c r="I2107" s="20" t="s">
        <v>18</v>
      </c>
      <c r="J2107" s="25" t="s">
        <v>27</v>
      </c>
      <c r="K2107" s="24" t="s">
        <v>330</v>
      </c>
      <c r="L2107" s="40" t="s">
        <v>4519</v>
      </c>
      <c r="M2107" s="24" t="s">
        <v>320</v>
      </c>
      <c r="N2107" s="24" t="s">
        <v>320</v>
      </c>
      <c r="O2107" s="26">
        <v>72</v>
      </c>
      <c r="P2107" s="67">
        <v>31960</v>
      </c>
      <c r="Q2107" s="21"/>
      <c r="R2107" s="22">
        <f t="shared" si="66"/>
        <v>0</v>
      </c>
      <c r="S2107" s="129">
        <f t="shared" si="67"/>
        <v>0</v>
      </c>
    </row>
    <row r="2108" spans="1:19">
      <c r="A2108" s="130" t="s">
        <v>4118</v>
      </c>
      <c r="B2108" s="24" t="s">
        <v>17</v>
      </c>
      <c r="C2108" s="24" t="s">
        <v>326</v>
      </c>
      <c r="D2108" s="24">
        <v>3550640000</v>
      </c>
      <c r="E2108" s="21">
        <v>4019238784480</v>
      </c>
      <c r="F2108" s="24">
        <v>86019</v>
      </c>
      <c r="G2108" s="38" t="s">
        <v>2839</v>
      </c>
      <c r="H2108" s="20">
        <v>109</v>
      </c>
      <c r="I2108" s="20" t="s">
        <v>30</v>
      </c>
      <c r="J2108" s="25" t="s">
        <v>27</v>
      </c>
      <c r="K2108" s="24" t="s">
        <v>475</v>
      </c>
      <c r="L2108" s="40" t="s">
        <v>4520</v>
      </c>
      <c r="M2108" s="24" t="s">
        <v>19</v>
      </c>
      <c r="N2108" s="24" t="s">
        <v>19</v>
      </c>
      <c r="O2108" s="26">
        <v>73</v>
      </c>
      <c r="P2108" s="67">
        <v>37620</v>
      </c>
      <c r="Q2108" s="21"/>
      <c r="R2108" s="22">
        <f t="shared" si="66"/>
        <v>0</v>
      </c>
      <c r="S2108" s="129">
        <f t="shared" si="67"/>
        <v>0</v>
      </c>
    </row>
    <row r="2109" spans="1:19">
      <c r="A2109" s="130" t="s">
        <v>4118</v>
      </c>
      <c r="B2109" s="24" t="s">
        <v>17</v>
      </c>
      <c r="C2109" s="24" t="s">
        <v>326</v>
      </c>
      <c r="D2109" s="24">
        <v>3551850000</v>
      </c>
      <c r="E2109" s="21">
        <v>4019238003789</v>
      </c>
      <c r="F2109" s="24">
        <v>96967</v>
      </c>
      <c r="G2109" s="38" t="s">
        <v>2845</v>
      </c>
      <c r="H2109" s="20">
        <v>105</v>
      </c>
      <c r="I2109" s="20" t="s">
        <v>42</v>
      </c>
      <c r="J2109" s="25" t="s">
        <v>27</v>
      </c>
      <c r="K2109" s="24" t="s">
        <v>330</v>
      </c>
      <c r="L2109" s="40" t="s">
        <v>4521</v>
      </c>
      <c r="M2109" s="24" t="s">
        <v>19</v>
      </c>
      <c r="N2109" s="24" t="s">
        <v>19</v>
      </c>
      <c r="O2109" s="26">
        <v>73</v>
      </c>
      <c r="P2109" s="67">
        <v>36500</v>
      </c>
      <c r="Q2109" s="21"/>
      <c r="R2109" s="22">
        <f t="shared" si="66"/>
        <v>0</v>
      </c>
      <c r="S2109" s="129">
        <f t="shared" si="67"/>
        <v>0</v>
      </c>
    </row>
    <row r="2110" spans="1:19">
      <c r="A2110" s="130" t="s">
        <v>4118</v>
      </c>
      <c r="B2110" s="24" t="s">
        <v>17</v>
      </c>
      <c r="C2110" s="24" t="s">
        <v>326</v>
      </c>
      <c r="D2110" s="24">
        <v>3552760000</v>
      </c>
      <c r="E2110" s="21">
        <v>4019238013092</v>
      </c>
      <c r="F2110" s="24">
        <v>111142</v>
      </c>
      <c r="G2110" s="38" t="s">
        <v>2845</v>
      </c>
      <c r="H2110" s="20">
        <v>105</v>
      </c>
      <c r="I2110" s="20" t="s">
        <v>52</v>
      </c>
      <c r="J2110" s="25" t="s">
        <v>27</v>
      </c>
      <c r="K2110" s="24" t="s">
        <v>330</v>
      </c>
      <c r="L2110" s="40" t="s">
        <v>4522</v>
      </c>
      <c r="M2110" s="24" t="s">
        <v>19</v>
      </c>
      <c r="N2110" s="24" t="s">
        <v>320</v>
      </c>
      <c r="O2110" s="26">
        <v>73</v>
      </c>
      <c r="P2110" s="67">
        <v>41560</v>
      </c>
      <c r="Q2110" s="21"/>
      <c r="R2110" s="22">
        <f t="shared" si="66"/>
        <v>0</v>
      </c>
      <c r="S2110" s="129">
        <f t="shared" si="67"/>
        <v>0</v>
      </c>
    </row>
    <row r="2111" spans="1:19">
      <c r="A2111" s="130" t="s">
        <v>4118</v>
      </c>
      <c r="B2111" s="24" t="s">
        <v>17</v>
      </c>
      <c r="C2111" s="24" t="s">
        <v>326</v>
      </c>
      <c r="D2111" s="24">
        <v>3557360000</v>
      </c>
      <c r="E2111" s="21">
        <v>4019238060676</v>
      </c>
      <c r="F2111" s="24"/>
      <c r="G2111" s="38" t="s">
        <v>2846</v>
      </c>
      <c r="H2111" s="20">
        <v>108</v>
      </c>
      <c r="I2111" s="20" t="s">
        <v>42</v>
      </c>
      <c r="J2111" s="25" t="s">
        <v>27</v>
      </c>
      <c r="K2111" s="24" t="s">
        <v>330</v>
      </c>
      <c r="L2111" s="40" t="s">
        <v>4523</v>
      </c>
      <c r="M2111" s="24" t="s">
        <v>330</v>
      </c>
      <c r="N2111" s="24" t="s">
        <v>330</v>
      </c>
      <c r="O2111" s="26" t="s">
        <v>330</v>
      </c>
      <c r="P2111" s="67">
        <v>36320</v>
      </c>
      <c r="Q2111" s="21"/>
      <c r="R2111" s="22">
        <f t="shared" si="66"/>
        <v>0</v>
      </c>
      <c r="S2111" s="129">
        <f t="shared" si="67"/>
        <v>0</v>
      </c>
    </row>
    <row r="2112" spans="1:19">
      <c r="A2112" s="130" t="s">
        <v>4118</v>
      </c>
      <c r="B2112" s="24" t="s">
        <v>17</v>
      </c>
      <c r="C2112" s="24" t="s">
        <v>326</v>
      </c>
      <c r="D2112" s="24">
        <v>3554450000</v>
      </c>
      <c r="E2112" s="21">
        <v>4019238037098</v>
      </c>
      <c r="F2112" s="24">
        <v>120360</v>
      </c>
      <c r="G2112" s="38" t="s">
        <v>2286</v>
      </c>
      <c r="H2112" s="20">
        <v>98</v>
      </c>
      <c r="I2112" s="20" t="s">
        <v>52</v>
      </c>
      <c r="J2112" s="25" t="s">
        <v>27</v>
      </c>
      <c r="K2112" s="24" t="s">
        <v>330</v>
      </c>
      <c r="L2112" s="40" t="s">
        <v>4524</v>
      </c>
      <c r="M2112" s="24" t="s">
        <v>330</v>
      </c>
      <c r="N2112" s="24" t="s">
        <v>330</v>
      </c>
      <c r="O2112" s="26" t="s">
        <v>330</v>
      </c>
      <c r="P2112" s="67">
        <v>42480</v>
      </c>
      <c r="Q2112" s="21"/>
      <c r="R2112" s="22">
        <f t="shared" si="66"/>
        <v>0</v>
      </c>
      <c r="S2112" s="129">
        <f t="shared" si="67"/>
        <v>0</v>
      </c>
    </row>
    <row r="2113" spans="1:19">
      <c r="A2113" s="130" t="s">
        <v>4118</v>
      </c>
      <c r="B2113" s="24" t="s">
        <v>17</v>
      </c>
      <c r="C2113" s="24" t="s">
        <v>326</v>
      </c>
      <c r="D2113" s="24">
        <v>3551460000</v>
      </c>
      <c r="E2113" s="21">
        <v>4019238802221</v>
      </c>
      <c r="F2113" s="24">
        <v>86021</v>
      </c>
      <c r="G2113" s="38" t="s">
        <v>2849</v>
      </c>
      <c r="H2113" s="20">
        <v>103</v>
      </c>
      <c r="I2113" s="20" t="s">
        <v>52</v>
      </c>
      <c r="J2113" s="25" t="s">
        <v>27</v>
      </c>
      <c r="K2113" s="24" t="s">
        <v>330</v>
      </c>
      <c r="L2113" s="40" t="s">
        <v>4525</v>
      </c>
      <c r="M2113" s="24" t="s">
        <v>19</v>
      </c>
      <c r="N2113" s="24" t="s">
        <v>19</v>
      </c>
      <c r="O2113" s="26">
        <v>73</v>
      </c>
      <c r="P2113" s="67">
        <v>43660</v>
      </c>
      <c r="Q2113" s="21"/>
      <c r="R2113" s="22">
        <f t="shared" si="66"/>
        <v>0</v>
      </c>
      <c r="S2113" s="129">
        <f t="shared" si="67"/>
        <v>0</v>
      </c>
    </row>
    <row r="2114" spans="1:19">
      <c r="A2114" s="130" t="s">
        <v>4118</v>
      </c>
      <c r="B2114" s="24" t="s">
        <v>17</v>
      </c>
      <c r="C2114" s="24" t="s">
        <v>326</v>
      </c>
      <c r="D2114" s="24">
        <v>3544860000</v>
      </c>
      <c r="E2114" s="21">
        <v>4019238804065</v>
      </c>
      <c r="F2114" s="24">
        <v>86123</v>
      </c>
      <c r="G2114" s="38" t="s">
        <v>2851</v>
      </c>
      <c r="H2114" s="20">
        <v>107</v>
      </c>
      <c r="I2114" s="20" t="s">
        <v>42</v>
      </c>
      <c r="J2114" s="25" t="s">
        <v>27</v>
      </c>
      <c r="K2114" s="24" t="s">
        <v>330</v>
      </c>
      <c r="L2114" s="40" t="s">
        <v>4526</v>
      </c>
      <c r="M2114" s="24" t="s">
        <v>19</v>
      </c>
      <c r="N2114" s="24" t="s">
        <v>320</v>
      </c>
      <c r="O2114" s="26">
        <v>73</v>
      </c>
      <c r="P2114" s="67">
        <v>38190</v>
      </c>
      <c r="Q2114" s="21"/>
      <c r="R2114" s="22">
        <f t="shared" si="66"/>
        <v>0</v>
      </c>
      <c r="S2114" s="129">
        <f t="shared" si="67"/>
        <v>0</v>
      </c>
    </row>
    <row r="2115" spans="1:19">
      <c r="A2115" s="130" t="s">
        <v>4118</v>
      </c>
      <c r="B2115" s="24" t="s">
        <v>17</v>
      </c>
      <c r="C2115" s="24" t="s">
        <v>326</v>
      </c>
      <c r="D2115" s="24">
        <v>3556500000</v>
      </c>
      <c r="E2115" s="21">
        <v>4019238052411</v>
      </c>
      <c r="F2115" s="24">
        <v>130877</v>
      </c>
      <c r="G2115" s="38" t="s">
        <v>2851</v>
      </c>
      <c r="H2115" s="20">
        <v>107</v>
      </c>
      <c r="I2115" s="20" t="s">
        <v>42</v>
      </c>
      <c r="J2115" s="25" t="s">
        <v>27</v>
      </c>
      <c r="K2115" s="24" t="s">
        <v>330</v>
      </c>
      <c r="L2115" s="40" t="s">
        <v>4527</v>
      </c>
      <c r="M2115" s="24" t="s">
        <v>330</v>
      </c>
      <c r="N2115" s="24" t="s">
        <v>330</v>
      </c>
      <c r="O2115" s="26" t="s">
        <v>330</v>
      </c>
      <c r="P2115" s="67">
        <v>38190</v>
      </c>
      <c r="Q2115" s="21"/>
      <c r="R2115" s="22">
        <f t="shared" si="66"/>
        <v>0</v>
      </c>
      <c r="S2115" s="129">
        <f t="shared" si="67"/>
        <v>0</v>
      </c>
    </row>
    <row r="2116" spans="1:19">
      <c r="A2116" s="130" t="s">
        <v>4118</v>
      </c>
      <c r="B2116" s="24" t="s">
        <v>17</v>
      </c>
      <c r="C2116" s="24" t="s">
        <v>326</v>
      </c>
      <c r="D2116" s="24">
        <v>3552630000</v>
      </c>
      <c r="E2116" s="21">
        <v>4019238010039</v>
      </c>
      <c r="F2116" s="24">
        <v>97032</v>
      </c>
      <c r="G2116" s="38" t="s">
        <v>4067</v>
      </c>
      <c r="H2116" s="20">
        <v>113</v>
      </c>
      <c r="I2116" s="20" t="s">
        <v>42</v>
      </c>
      <c r="J2116" s="25" t="s">
        <v>27</v>
      </c>
      <c r="K2116" s="24" t="s">
        <v>330</v>
      </c>
      <c r="L2116" s="40" t="s">
        <v>4528</v>
      </c>
      <c r="M2116" s="24" t="s">
        <v>320</v>
      </c>
      <c r="N2116" s="24" t="s">
        <v>19</v>
      </c>
      <c r="O2116" s="26">
        <v>73</v>
      </c>
      <c r="P2116" s="67">
        <v>39160</v>
      </c>
      <c r="Q2116" s="21"/>
      <c r="R2116" s="22">
        <f t="shared" si="66"/>
        <v>0</v>
      </c>
      <c r="S2116" s="129">
        <f t="shared" si="67"/>
        <v>0</v>
      </c>
    </row>
    <row r="2117" spans="1:19">
      <c r="A2117" s="130" t="s">
        <v>4118</v>
      </c>
      <c r="B2117" s="24" t="s">
        <v>17</v>
      </c>
      <c r="C2117" s="24" t="s">
        <v>326</v>
      </c>
      <c r="D2117" s="24">
        <v>3551810000</v>
      </c>
      <c r="E2117" s="21">
        <v>4019238003765</v>
      </c>
      <c r="F2117" s="24">
        <v>96976</v>
      </c>
      <c r="G2117" s="38" t="s">
        <v>2291</v>
      </c>
      <c r="H2117" s="20">
        <v>100</v>
      </c>
      <c r="I2117" s="20" t="s">
        <v>52</v>
      </c>
      <c r="J2117" s="25" t="s">
        <v>27</v>
      </c>
      <c r="K2117" s="24" t="s">
        <v>330</v>
      </c>
      <c r="L2117" s="40" t="s">
        <v>4529</v>
      </c>
      <c r="M2117" s="24" t="s">
        <v>320</v>
      </c>
      <c r="N2117" s="24" t="s">
        <v>19</v>
      </c>
      <c r="O2117" s="26">
        <v>75</v>
      </c>
      <c r="P2117" s="67">
        <v>50790</v>
      </c>
      <c r="Q2117" s="21"/>
      <c r="R2117" s="22">
        <f t="shared" si="66"/>
        <v>0</v>
      </c>
      <c r="S2117" s="129">
        <f t="shared" si="67"/>
        <v>0</v>
      </c>
    </row>
    <row r="2118" spans="1:19">
      <c r="A2118" s="130" t="s">
        <v>4118</v>
      </c>
      <c r="B2118" s="24" t="s">
        <v>17</v>
      </c>
      <c r="C2118" s="24" t="s">
        <v>326</v>
      </c>
      <c r="D2118" s="24">
        <v>3553800000</v>
      </c>
      <c r="E2118" s="21">
        <v>4019238029093</v>
      </c>
      <c r="F2118" s="24">
        <v>108855</v>
      </c>
      <c r="G2118" s="38" t="s">
        <v>4068</v>
      </c>
      <c r="H2118" s="20">
        <v>102</v>
      </c>
      <c r="I2118" s="20" t="s">
        <v>42</v>
      </c>
      <c r="J2118" s="25" t="s">
        <v>27</v>
      </c>
      <c r="K2118" s="24" t="s">
        <v>330</v>
      </c>
      <c r="L2118" s="40" t="s">
        <v>4530</v>
      </c>
      <c r="M2118" s="24" t="s">
        <v>19</v>
      </c>
      <c r="N2118" s="24" t="s">
        <v>19</v>
      </c>
      <c r="O2118" s="26">
        <v>75</v>
      </c>
      <c r="P2118" s="67">
        <v>43910</v>
      </c>
      <c r="Q2118" s="21"/>
      <c r="R2118" s="22">
        <f t="shared" si="66"/>
        <v>0</v>
      </c>
      <c r="S2118" s="129">
        <f t="shared" si="67"/>
        <v>0</v>
      </c>
    </row>
    <row r="2119" spans="1:19">
      <c r="A2119" s="130" t="s">
        <v>4118</v>
      </c>
      <c r="B2119" s="24" t="s">
        <v>17</v>
      </c>
      <c r="C2119" s="24" t="s">
        <v>326</v>
      </c>
      <c r="D2119" s="24">
        <v>3551520000</v>
      </c>
      <c r="E2119" s="21">
        <v>4019238801798</v>
      </c>
      <c r="F2119" s="24">
        <v>86140</v>
      </c>
      <c r="G2119" s="38" t="s">
        <v>2293</v>
      </c>
      <c r="H2119" s="20">
        <v>107</v>
      </c>
      <c r="I2119" s="20" t="s">
        <v>42</v>
      </c>
      <c r="J2119" s="25" t="s">
        <v>27</v>
      </c>
      <c r="K2119" s="24" t="s">
        <v>330</v>
      </c>
      <c r="L2119" s="40" t="s">
        <v>4531</v>
      </c>
      <c r="M2119" s="24" t="s">
        <v>320</v>
      </c>
      <c r="N2119" s="24" t="s">
        <v>19</v>
      </c>
      <c r="O2119" s="26">
        <v>75</v>
      </c>
      <c r="P2119" s="67">
        <v>39480</v>
      </c>
      <c r="Q2119" s="21"/>
      <c r="R2119" s="22">
        <f t="shared" si="66"/>
        <v>0</v>
      </c>
      <c r="S2119" s="129">
        <f t="shared" si="67"/>
        <v>0</v>
      </c>
    </row>
    <row r="2120" spans="1:19">
      <c r="A2120" s="130" t="s">
        <v>4118</v>
      </c>
      <c r="B2120" s="24" t="s">
        <v>17</v>
      </c>
      <c r="C2120" s="24" t="s">
        <v>326</v>
      </c>
      <c r="D2120" s="24">
        <v>3552770000</v>
      </c>
      <c r="E2120" s="21">
        <v>4019238013085</v>
      </c>
      <c r="F2120" s="24">
        <v>111143</v>
      </c>
      <c r="G2120" s="38" t="s">
        <v>2293</v>
      </c>
      <c r="H2120" s="20">
        <v>107</v>
      </c>
      <c r="I2120" s="20" t="s">
        <v>52</v>
      </c>
      <c r="J2120" s="25" t="s">
        <v>27</v>
      </c>
      <c r="K2120" s="24" t="s">
        <v>330</v>
      </c>
      <c r="L2120" s="40" t="s">
        <v>4532</v>
      </c>
      <c r="M2120" s="24" t="s">
        <v>19</v>
      </c>
      <c r="N2120" s="24" t="s">
        <v>320</v>
      </c>
      <c r="O2120" s="26">
        <v>75</v>
      </c>
      <c r="P2120" s="67">
        <v>40640</v>
      </c>
      <c r="Q2120" s="21"/>
      <c r="R2120" s="22">
        <f t="shared" si="66"/>
        <v>0</v>
      </c>
      <c r="S2120" s="129">
        <f t="shared" si="67"/>
        <v>0</v>
      </c>
    </row>
    <row r="2121" spans="1:19">
      <c r="A2121" s="130" t="s">
        <v>4118</v>
      </c>
      <c r="B2121" s="24" t="s">
        <v>17</v>
      </c>
      <c r="C2121" s="24" t="s">
        <v>326</v>
      </c>
      <c r="D2121" s="24">
        <v>3553950000</v>
      </c>
      <c r="E2121" s="21">
        <v>4019238029451</v>
      </c>
      <c r="F2121" s="24">
        <v>108874</v>
      </c>
      <c r="G2121" s="38" t="s">
        <v>2857</v>
      </c>
      <c r="H2121" s="20">
        <v>111</v>
      </c>
      <c r="I2121" s="20" t="s">
        <v>42</v>
      </c>
      <c r="J2121" s="25" t="s">
        <v>27</v>
      </c>
      <c r="K2121" s="24" t="s">
        <v>330</v>
      </c>
      <c r="L2121" s="40" t="s">
        <v>4533</v>
      </c>
      <c r="M2121" s="24" t="s">
        <v>320</v>
      </c>
      <c r="N2121" s="24" t="s">
        <v>19</v>
      </c>
      <c r="O2121" s="26">
        <v>75</v>
      </c>
      <c r="P2121" s="67">
        <v>39000</v>
      </c>
      <c r="Q2121" s="21"/>
      <c r="R2121" s="22">
        <f t="shared" ref="R2121:R2184" si="68">((P2121-(P2121*$R$6))*Q2121)</f>
        <v>0</v>
      </c>
      <c r="S2121" s="129">
        <f t="shared" ref="S2121:S2184" si="69">((P2121-(P2121*$R$6))*Q2121)*1.2</f>
        <v>0</v>
      </c>
    </row>
    <row r="2122" spans="1:19">
      <c r="A2122" s="130" t="s">
        <v>4118</v>
      </c>
      <c r="B2122" s="24" t="s">
        <v>17</v>
      </c>
      <c r="C2122" s="24" t="s">
        <v>326</v>
      </c>
      <c r="D2122" s="24">
        <v>3545090000</v>
      </c>
      <c r="E2122" s="21">
        <v>4019238804058</v>
      </c>
      <c r="F2122" s="24">
        <v>86142</v>
      </c>
      <c r="G2122" s="38" t="s">
        <v>4069</v>
      </c>
      <c r="H2122" s="20">
        <v>109</v>
      </c>
      <c r="I2122" s="20" t="s">
        <v>42</v>
      </c>
      <c r="J2122" s="25" t="s">
        <v>27</v>
      </c>
      <c r="K2122" s="24" t="s">
        <v>330</v>
      </c>
      <c r="L2122" s="40" t="s">
        <v>4534</v>
      </c>
      <c r="M2122" s="24" t="s">
        <v>19</v>
      </c>
      <c r="N2122" s="24" t="s">
        <v>320</v>
      </c>
      <c r="O2122" s="26">
        <v>75</v>
      </c>
      <c r="P2122" s="67">
        <v>40720</v>
      </c>
      <c r="Q2122" s="21"/>
      <c r="R2122" s="22">
        <f t="shared" si="68"/>
        <v>0</v>
      </c>
      <c r="S2122" s="129">
        <f t="shared" si="69"/>
        <v>0</v>
      </c>
    </row>
    <row r="2123" spans="1:19">
      <c r="A2123" s="130" t="s">
        <v>4118</v>
      </c>
      <c r="B2123" s="24" t="s">
        <v>17</v>
      </c>
      <c r="C2123" s="24" t="s">
        <v>326</v>
      </c>
      <c r="D2123" s="24">
        <v>3551470000</v>
      </c>
      <c r="E2123" s="21">
        <v>4019238802214</v>
      </c>
      <c r="F2123" s="24">
        <v>86026</v>
      </c>
      <c r="G2123" s="38" t="s">
        <v>4070</v>
      </c>
      <c r="H2123" s="20">
        <v>105</v>
      </c>
      <c r="I2123" s="20" t="s">
        <v>52</v>
      </c>
      <c r="J2123" s="25" t="s">
        <v>27</v>
      </c>
      <c r="K2123" s="24" t="s">
        <v>330</v>
      </c>
      <c r="L2123" s="40" t="s">
        <v>4535</v>
      </c>
      <c r="M2123" s="24" t="s">
        <v>320</v>
      </c>
      <c r="N2123" s="24" t="s">
        <v>19</v>
      </c>
      <c r="O2123" s="26">
        <v>75</v>
      </c>
      <c r="P2123" s="67">
        <v>46410</v>
      </c>
      <c r="Q2123" s="21"/>
      <c r="R2123" s="22">
        <f t="shared" si="68"/>
        <v>0</v>
      </c>
      <c r="S2123" s="129">
        <f t="shared" si="69"/>
        <v>0</v>
      </c>
    </row>
    <row r="2124" spans="1:19">
      <c r="A2124" s="130" t="s">
        <v>4118</v>
      </c>
      <c r="B2124" s="24" t="s">
        <v>17</v>
      </c>
      <c r="C2124" s="24" t="s">
        <v>326</v>
      </c>
      <c r="D2124" s="24">
        <v>3556510000</v>
      </c>
      <c r="E2124" s="21">
        <v>4019238052428</v>
      </c>
      <c r="F2124" s="24">
        <v>130882</v>
      </c>
      <c r="G2124" s="38" t="s">
        <v>4071</v>
      </c>
      <c r="H2124" s="20">
        <v>111</v>
      </c>
      <c r="I2124" s="20" t="s">
        <v>42</v>
      </c>
      <c r="J2124" s="25" t="s">
        <v>27</v>
      </c>
      <c r="K2124" s="24" t="s">
        <v>330</v>
      </c>
      <c r="L2124" s="40" t="s">
        <v>4536</v>
      </c>
      <c r="M2124" s="24" t="s">
        <v>330</v>
      </c>
      <c r="N2124" s="24" t="s">
        <v>330</v>
      </c>
      <c r="O2124" s="26" t="s">
        <v>330</v>
      </c>
      <c r="P2124" s="67">
        <v>39270</v>
      </c>
      <c r="Q2124" s="21"/>
      <c r="R2124" s="22">
        <f t="shared" si="68"/>
        <v>0</v>
      </c>
      <c r="S2124" s="129">
        <f t="shared" si="69"/>
        <v>0</v>
      </c>
    </row>
    <row r="2125" spans="1:19">
      <c r="A2125" s="130" t="s">
        <v>4118</v>
      </c>
      <c r="B2125" s="24" t="s">
        <v>17</v>
      </c>
      <c r="C2125" s="24" t="s">
        <v>326</v>
      </c>
      <c r="D2125" s="24">
        <v>3552640000</v>
      </c>
      <c r="E2125" s="21">
        <v>4019238010046</v>
      </c>
      <c r="F2125" s="24">
        <v>97038</v>
      </c>
      <c r="G2125" s="38" t="s">
        <v>4072</v>
      </c>
      <c r="H2125" s="20">
        <v>116</v>
      </c>
      <c r="I2125" s="20" t="s">
        <v>42</v>
      </c>
      <c r="J2125" s="25" t="s">
        <v>330</v>
      </c>
      <c r="K2125" s="24" t="s">
        <v>330</v>
      </c>
      <c r="L2125" s="40" t="s">
        <v>4537</v>
      </c>
      <c r="M2125" s="24" t="s">
        <v>320</v>
      </c>
      <c r="N2125" s="24" t="s">
        <v>19</v>
      </c>
      <c r="O2125" s="26">
        <v>75</v>
      </c>
      <c r="P2125" s="67">
        <v>39260</v>
      </c>
      <c r="Q2125" s="21"/>
      <c r="R2125" s="22">
        <f t="shared" si="68"/>
        <v>0</v>
      </c>
      <c r="S2125" s="129">
        <f t="shared" si="69"/>
        <v>0</v>
      </c>
    </row>
    <row r="2126" spans="1:19">
      <c r="A2126" s="130" t="s">
        <v>4118</v>
      </c>
      <c r="B2126" s="24" t="s">
        <v>17</v>
      </c>
      <c r="C2126" s="24" t="s">
        <v>326</v>
      </c>
      <c r="D2126" s="24">
        <v>3552780000</v>
      </c>
      <c r="E2126" s="21">
        <v>4019238013078</v>
      </c>
      <c r="F2126" s="24">
        <v>96969</v>
      </c>
      <c r="G2126" s="38" t="s">
        <v>2844</v>
      </c>
      <c r="H2126" s="20">
        <v>102</v>
      </c>
      <c r="I2126" s="20" t="s">
        <v>52</v>
      </c>
      <c r="J2126" s="25" t="s">
        <v>27</v>
      </c>
      <c r="K2126" s="24" t="s">
        <v>330</v>
      </c>
      <c r="L2126" s="40" t="s">
        <v>4476</v>
      </c>
      <c r="M2126" s="24" t="s">
        <v>19</v>
      </c>
      <c r="N2126" s="24" t="s">
        <v>320</v>
      </c>
      <c r="O2126" s="26">
        <v>73</v>
      </c>
      <c r="P2126" s="67">
        <v>47050</v>
      </c>
      <c r="Q2126" s="21"/>
      <c r="R2126" s="22">
        <f t="shared" si="68"/>
        <v>0</v>
      </c>
      <c r="S2126" s="129">
        <f t="shared" si="69"/>
        <v>0</v>
      </c>
    </row>
    <row r="2127" spans="1:19">
      <c r="A2127" s="130" t="s">
        <v>4118</v>
      </c>
      <c r="B2127" s="24" t="s">
        <v>17</v>
      </c>
      <c r="C2127" s="24" t="s">
        <v>326</v>
      </c>
      <c r="D2127" s="24">
        <v>3556520000</v>
      </c>
      <c r="E2127" s="21">
        <v>4019238052381</v>
      </c>
      <c r="F2127" s="24">
        <v>130876</v>
      </c>
      <c r="G2127" s="38" t="s">
        <v>4073</v>
      </c>
      <c r="H2127" s="20">
        <v>104</v>
      </c>
      <c r="I2127" s="20" t="s">
        <v>42</v>
      </c>
      <c r="J2127" s="25" t="s">
        <v>27</v>
      </c>
      <c r="K2127" s="24" t="s">
        <v>330</v>
      </c>
      <c r="L2127" s="40" t="s">
        <v>4477</v>
      </c>
      <c r="M2127" s="24" t="s">
        <v>320</v>
      </c>
      <c r="N2127" s="24" t="s">
        <v>19</v>
      </c>
      <c r="O2127" s="26">
        <v>73</v>
      </c>
      <c r="P2127" s="67">
        <v>38700</v>
      </c>
      <c r="Q2127" s="21"/>
      <c r="R2127" s="22">
        <f t="shared" si="68"/>
        <v>0</v>
      </c>
      <c r="S2127" s="129">
        <f t="shared" si="69"/>
        <v>0</v>
      </c>
    </row>
    <row r="2128" spans="1:19">
      <c r="A2128" s="130" t="s">
        <v>4118</v>
      </c>
      <c r="B2128" s="24" t="s">
        <v>17</v>
      </c>
      <c r="C2128" s="24" t="s">
        <v>326</v>
      </c>
      <c r="D2128" s="24">
        <v>3557800000</v>
      </c>
      <c r="E2128" s="21">
        <v>4019238064360</v>
      </c>
      <c r="F2128" s="24">
        <v>130878</v>
      </c>
      <c r="G2128" s="38" t="s">
        <v>2852</v>
      </c>
      <c r="H2128" s="20">
        <v>107</v>
      </c>
      <c r="I2128" s="20" t="s">
        <v>42</v>
      </c>
      <c r="J2128" s="25" t="s">
        <v>27</v>
      </c>
      <c r="K2128" s="24" t="s">
        <v>330</v>
      </c>
      <c r="L2128" s="40" t="s">
        <v>4478</v>
      </c>
      <c r="M2128" s="24" t="s">
        <v>330</v>
      </c>
      <c r="N2128" s="24" t="s">
        <v>330</v>
      </c>
      <c r="O2128" s="26" t="s">
        <v>330</v>
      </c>
      <c r="P2128" s="67">
        <v>40450</v>
      </c>
      <c r="Q2128" s="21"/>
      <c r="R2128" s="22">
        <f t="shared" si="68"/>
        <v>0</v>
      </c>
      <c r="S2128" s="129">
        <f t="shared" si="69"/>
        <v>0</v>
      </c>
    </row>
    <row r="2129" spans="1:19">
      <c r="A2129" s="130" t="s">
        <v>4118</v>
      </c>
      <c r="B2129" s="24" t="s">
        <v>17</v>
      </c>
      <c r="C2129" s="24" t="s">
        <v>326</v>
      </c>
      <c r="D2129" s="24">
        <v>3550590000</v>
      </c>
      <c r="E2129" s="21">
        <v>4019238782486</v>
      </c>
      <c r="F2129" s="24">
        <v>108854</v>
      </c>
      <c r="G2129" s="38" t="s">
        <v>4074</v>
      </c>
      <c r="H2129" s="20">
        <v>101</v>
      </c>
      <c r="I2129" s="20" t="s">
        <v>52</v>
      </c>
      <c r="J2129" s="25" t="s">
        <v>27</v>
      </c>
      <c r="K2129" s="24" t="s">
        <v>330</v>
      </c>
      <c r="L2129" s="40" t="s">
        <v>4479</v>
      </c>
      <c r="M2129" s="24" t="s">
        <v>19</v>
      </c>
      <c r="N2129" s="24" t="s">
        <v>320</v>
      </c>
      <c r="O2129" s="26">
        <v>75</v>
      </c>
      <c r="P2129" s="67">
        <v>42580</v>
      </c>
      <c r="Q2129" s="21"/>
      <c r="R2129" s="22">
        <f t="shared" si="68"/>
        <v>0</v>
      </c>
      <c r="S2129" s="129">
        <f t="shared" si="69"/>
        <v>0</v>
      </c>
    </row>
    <row r="2130" spans="1:19">
      <c r="A2130" s="130" t="s">
        <v>4118</v>
      </c>
      <c r="B2130" s="24" t="s">
        <v>17</v>
      </c>
      <c r="C2130" s="24" t="s">
        <v>326</v>
      </c>
      <c r="D2130" s="24">
        <v>3552710000</v>
      </c>
      <c r="E2130" s="21">
        <v>4019238012262</v>
      </c>
      <c r="F2130" s="24">
        <v>97035</v>
      </c>
      <c r="G2130" s="38" t="s">
        <v>2855</v>
      </c>
      <c r="H2130" s="20">
        <v>106</v>
      </c>
      <c r="I2130" s="20" t="s">
        <v>52</v>
      </c>
      <c r="J2130" s="25" t="s">
        <v>27</v>
      </c>
      <c r="K2130" s="24" t="s">
        <v>330</v>
      </c>
      <c r="L2130" s="40" t="s">
        <v>4480</v>
      </c>
      <c r="M2130" s="24" t="s">
        <v>19</v>
      </c>
      <c r="N2130" s="24" t="s">
        <v>320</v>
      </c>
      <c r="O2130" s="26">
        <v>75</v>
      </c>
      <c r="P2130" s="67">
        <v>40670</v>
      </c>
      <c r="Q2130" s="21"/>
      <c r="R2130" s="22">
        <f t="shared" si="68"/>
        <v>0</v>
      </c>
      <c r="S2130" s="129">
        <f t="shared" si="69"/>
        <v>0</v>
      </c>
    </row>
    <row r="2131" spans="1:19">
      <c r="A2131" s="130" t="s">
        <v>4118</v>
      </c>
      <c r="B2131" s="24" t="s">
        <v>17</v>
      </c>
      <c r="C2131" s="24" t="s">
        <v>326</v>
      </c>
      <c r="D2131" s="24">
        <v>3555940000</v>
      </c>
      <c r="E2131" s="21">
        <v>4019238049039</v>
      </c>
      <c r="F2131" s="24">
        <v>120367</v>
      </c>
      <c r="G2131" s="38" t="s">
        <v>4075</v>
      </c>
      <c r="H2131" s="20">
        <v>110</v>
      </c>
      <c r="I2131" s="20" t="s">
        <v>42</v>
      </c>
      <c r="J2131" s="25" t="s">
        <v>27</v>
      </c>
      <c r="K2131" s="24" t="s">
        <v>330</v>
      </c>
      <c r="L2131" s="40" t="s">
        <v>4481</v>
      </c>
      <c r="M2131" s="24" t="s">
        <v>320</v>
      </c>
      <c r="N2131" s="24" t="s">
        <v>320</v>
      </c>
      <c r="O2131" s="26">
        <v>75</v>
      </c>
      <c r="P2131" s="67">
        <v>39510</v>
      </c>
      <c r="Q2131" s="21"/>
      <c r="R2131" s="22">
        <f t="shared" si="68"/>
        <v>0</v>
      </c>
      <c r="S2131" s="129">
        <f t="shared" si="69"/>
        <v>0</v>
      </c>
    </row>
    <row r="2132" spans="1:19">
      <c r="A2132" s="130" t="s">
        <v>4118</v>
      </c>
      <c r="B2132" s="24" t="s">
        <v>17</v>
      </c>
      <c r="C2132" s="24" t="s">
        <v>326</v>
      </c>
      <c r="D2132" s="24">
        <v>3556480000</v>
      </c>
      <c r="E2132" s="21">
        <v>4019238052404</v>
      </c>
      <c r="F2132" s="24">
        <v>130879</v>
      </c>
      <c r="G2132" s="38" t="s">
        <v>4075</v>
      </c>
      <c r="H2132" s="20">
        <v>110</v>
      </c>
      <c r="I2132" s="20" t="s">
        <v>52</v>
      </c>
      <c r="J2132" s="25" t="s">
        <v>27</v>
      </c>
      <c r="K2132" s="24" t="s">
        <v>330</v>
      </c>
      <c r="L2132" s="40" t="s">
        <v>4482</v>
      </c>
      <c r="M2132" s="24" t="s">
        <v>330</v>
      </c>
      <c r="N2132" s="24" t="s">
        <v>330</v>
      </c>
      <c r="O2132" s="26" t="s">
        <v>330</v>
      </c>
      <c r="P2132" s="67">
        <v>41350</v>
      </c>
      <c r="Q2132" s="21"/>
      <c r="R2132" s="22">
        <f t="shared" si="68"/>
        <v>0</v>
      </c>
      <c r="S2132" s="129">
        <f t="shared" si="69"/>
        <v>0</v>
      </c>
    </row>
    <row r="2133" spans="1:19">
      <c r="A2133" s="130" t="s">
        <v>4118</v>
      </c>
      <c r="B2133" s="24" t="s">
        <v>17</v>
      </c>
      <c r="C2133" s="24" t="s">
        <v>326</v>
      </c>
      <c r="D2133" s="24">
        <v>3552790000</v>
      </c>
      <c r="E2133" s="21">
        <v>4019238013061</v>
      </c>
      <c r="F2133" s="24">
        <v>130880</v>
      </c>
      <c r="G2133" s="38" t="s">
        <v>4076</v>
      </c>
      <c r="H2133" s="20">
        <v>103</v>
      </c>
      <c r="I2133" s="20" t="s">
        <v>52</v>
      </c>
      <c r="J2133" s="25" t="s">
        <v>27</v>
      </c>
      <c r="K2133" s="24" t="s">
        <v>330</v>
      </c>
      <c r="L2133" s="40" t="s">
        <v>4483</v>
      </c>
      <c r="M2133" s="24" t="s">
        <v>19</v>
      </c>
      <c r="N2133" s="24" t="s">
        <v>320</v>
      </c>
      <c r="O2133" s="26">
        <v>75</v>
      </c>
      <c r="P2133" s="67">
        <v>51270</v>
      </c>
      <c r="Q2133" s="21"/>
      <c r="R2133" s="22">
        <f t="shared" si="68"/>
        <v>0</v>
      </c>
      <c r="S2133" s="129">
        <f t="shared" si="69"/>
        <v>0</v>
      </c>
    </row>
    <row r="2134" spans="1:19">
      <c r="A2134" s="130" t="s">
        <v>4118</v>
      </c>
      <c r="B2134" s="24" t="s">
        <v>17</v>
      </c>
      <c r="C2134" s="24" t="s">
        <v>326</v>
      </c>
      <c r="D2134" s="24">
        <v>3555840000</v>
      </c>
      <c r="E2134" s="21">
        <v>4019238046021</v>
      </c>
      <c r="F2134" s="24">
        <v>120370</v>
      </c>
      <c r="G2134" s="38" t="s">
        <v>4077</v>
      </c>
      <c r="H2134" s="20">
        <v>105</v>
      </c>
      <c r="I2134" s="20" t="s">
        <v>52</v>
      </c>
      <c r="J2134" s="25" t="s">
        <v>27</v>
      </c>
      <c r="K2134" s="24" t="s">
        <v>330</v>
      </c>
      <c r="L2134" s="40" t="s">
        <v>4484</v>
      </c>
      <c r="M2134" s="24" t="s">
        <v>330</v>
      </c>
      <c r="N2134" s="24" t="s">
        <v>330</v>
      </c>
      <c r="O2134" s="26" t="s">
        <v>330</v>
      </c>
      <c r="P2134" s="67">
        <v>53340</v>
      </c>
      <c r="Q2134" s="21"/>
      <c r="R2134" s="22">
        <f t="shared" si="68"/>
        <v>0</v>
      </c>
      <c r="S2134" s="129">
        <f t="shared" si="69"/>
        <v>0</v>
      </c>
    </row>
    <row r="2135" spans="1:19">
      <c r="A2135" s="130" t="s">
        <v>4118</v>
      </c>
      <c r="B2135" s="24" t="s">
        <v>17</v>
      </c>
      <c r="C2135" s="24" t="s">
        <v>326</v>
      </c>
      <c r="D2135" s="24">
        <v>3556530000</v>
      </c>
      <c r="E2135" s="21">
        <v>4019238052398</v>
      </c>
      <c r="F2135" s="24">
        <v>130881</v>
      </c>
      <c r="G2135" s="38" t="s">
        <v>4078</v>
      </c>
      <c r="H2135" s="20">
        <v>107</v>
      </c>
      <c r="I2135" s="20" t="s">
        <v>42</v>
      </c>
      <c r="J2135" s="25" t="s">
        <v>27</v>
      </c>
      <c r="K2135" s="24" t="s">
        <v>330</v>
      </c>
      <c r="L2135" s="40" t="s">
        <v>4485</v>
      </c>
      <c r="M2135" s="24" t="s">
        <v>330</v>
      </c>
      <c r="N2135" s="24" t="s">
        <v>330</v>
      </c>
      <c r="O2135" s="26" t="s">
        <v>330</v>
      </c>
      <c r="P2135" s="67">
        <v>45040</v>
      </c>
      <c r="Q2135" s="21"/>
      <c r="R2135" s="22">
        <f t="shared" si="68"/>
        <v>0</v>
      </c>
      <c r="S2135" s="129">
        <f t="shared" si="69"/>
        <v>0</v>
      </c>
    </row>
    <row r="2136" spans="1:19">
      <c r="A2136" s="130" t="s">
        <v>4118</v>
      </c>
      <c r="B2136" s="24" t="s">
        <v>17</v>
      </c>
      <c r="C2136" s="24" t="s">
        <v>326</v>
      </c>
      <c r="D2136" s="24">
        <v>3557810000</v>
      </c>
      <c r="E2136" s="21">
        <v>4019238064377</v>
      </c>
      <c r="F2136" s="24">
        <v>130883</v>
      </c>
      <c r="G2136" s="38" t="s">
        <v>4079</v>
      </c>
      <c r="H2136" s="20">
        <v>111</v>
      </c>
      <c r="I2136" s="20" t="s">
        <v>42</v>
      </c>
      <c r="J2136" s="25" t="s">
        <v>27</v>
      </c>
      <c r="K2136" s="24" t="s">
        <v>330</v>
      </c>
      <c r="L2136" s="40" t="s">
        <v>4486</v>
      </c>
      <c r="M2136" s="24" t="s">
        <v>330</v>
      </c>
      <c r="N2136" s="24" t="s">
        <v>330</v>
      </c>
      <c r="O2136" s="26" t="s">
        <v>330</v>
      </c>
      <c r="P2136" s="67">
        <v>45990</v>
      </c>
      <c r="Q2136" s="21"/>
      <c r="R2136" s="22">
        <f t="shared" si="68"/>
        <v>0</v>
      </c>
      <c r="S2136" s="129">
        <f t="shared" si="69"/>
        <v>0</v>
      </c>
    </row>
    <row r="2137" spans="1:19">
      <c r="A2137" s="130" t="s">
        <v>4118</v>
      </c>
      <c r="B2137" s="24" t="s">
        <v>17</v>
      </c>
      <c r="C2137" s="24" t="s">
        <v>326</v>
      </c>
      <c r="D2137" s="24">
        <v>3556490000</v>
      </c>
      <c r="E2137" s="21">
        <v>4019238052374</v>
      </c>
      <c r="F2137" s="24">
        <v>130884</v>
      </c>
      <c r="G2137" s="38" t="s">
        <v>4080</v>
      </c>
      <c r="H2137" s="20">
        <v>114</v>
      </c>
      <c r="I2137" s="20" t="s">
        <v>52</v>
      </c>
      <c r="J2137" s="25" t="s">
        <v>27</v>
      </c>
      <c r="K2137" s="24" t="s">
        <v>330</v>
      </c>
      <c r="L2137" s="40" t="s">
        <v>4487</v>
      </c>
      <c r="M2137" s="24" t="s">
        <v>330</v>
      </c>
      <c r="N2137" s="24" t="s">
        <v>330</v>
      </c>
      <c r="O2137" s="26" t="s">
        <v>330</v>
      </c>
      <c r="P2137" s="67">
        <v>48550</v>
      </c>
      <c r="Q2137" s="21"/>
      <c r="R2137" s="22">
        <f t="shared" si="68"/>
        <v>0</v>
      </c>
      <c r="S2137" s="129">
        <f t="shared" si="69"/>
        <v>0</v>
      </c>
    </row>
    <row r="2138" spans="1:19">
      <c r="A2138" s="130" t="s">
        <v>4118</v>
      </c>
      <c r="B2138" s="24" t="s">
        <v>324</v>
      </c>
      <c r="C2138" s="24" t="s">
        <v>326</v>
      </c>
      <c r="D2138" s="24">
        <v>3542840000</v>
      </c>
      <c r="E2138" s="21">
        <v>4019238591521</v>
      </c>
      <c r="F2138" s="24"/>
      <c r="G2138" s="38" t="s">
        <v>38</v>
      </c>
      <c r="H2138" s="20">
        <v>84</v>
      </c>
      <c r="I2138" s="20" t="s">
        <v>18</v>
      </c>
      <c r="J2138" s="25" t="s">
        <v>330</v>
      </c>
      <c r="K2138" s="24" t="s">
        <v>330</v>
      </c>
      <c r="L2138" s="40" t="s">
        <v>6084</v>
      </c>
      <c r="M2138" s="24" t="s">
        <v>321</v>
      </c>
      <c r="N2138" s="24" t="s">
        <v>19</v>
      </c>
      <c r="O2138" s="26">
        <v>71</v>
      </c>
      <c r="P2138" s="67">
        <v>8430</v>
      </c>
      <c r="Q2138" s="21"/>
      <c r="R2138" s="22">
        <f t="shared" si="68"/>
        <v>0</v>
      </c>
      <c r="S2138" s="129">
        <f t="shared" si="69"/>
        <v>0</v>
      </c>
    </row>
    <row r="2139" spans="1:19">
      <c r="A2139" s="130" t="s">
        <v>4118</v>
      </c>
      <c r="B2139" s="24" t="s">
        <v>324</v>
      </c>
      <c r="C2139" s="24" t="s">
        <v>326</v>
      </c>
      <c r="D2139" s="24">
        <v>3544020000</v>
      </c>
      <c r="E2139" s="21">
        <v>4019238337716</v>
      </c>
      <c r="F2139" s="24">
        <v>19546</v>
      </c>
      <c r="G2139" s="38" t="s">
        <v>92</v>
      </c>
      <c r="H2139" s="20">
        <v>96</v>
      </c>
      <c r="I2139" s="20" t="s">
        <v>18</v>
      </c>
      <c r="J2139" s="25" t="s">
        <v>330</v>
      </c>
      <c r="K2139" s="24" t="s">
        <v>330</v>
      </c>
      <c r="L2139" s="40" t="s">
        <v>6085</v>
      </c>
      <c r="M2139" s="24" t="s">
        <v>321</v>
      </c>
      <c r="N2139" s="24" t="s">
        <v>19</v>
      </c>
      <c r="O2139" s="26">
        <v>72</v>
      </c>
      <c r="P2139" s="67">
        <v>14380</v>
      </c>
      <c r="Q2139" s="21"/>
      <c r="R2139" s="22">
        <f t="shared" si="68"/>
        <v>0</v>
      </c>
      <c r="S2139" s="129">
        <f t="shared" si="69"/>
        <v>0</v>
      </c>
    </row>
    <row r="2140" spans="1:19">
      <c r="A2140" s="130" t="s">
        <v>4118</v>
      </c>
      <c r="B2140" s="24" t="s">
        <v>324</v>
      </c>
      <c r="C2140" s="24" t="s">
        <v>326</v>
      </c>
      <c r="D2140" s="24">
        <v>3544680000</v>
      </c>
      <c r="E2140" s="21">
        <v>4019238691771</v>
      </c>
      <c r="F2140" s="24">
        <v>78031</v>
      </c>
      <c r="G2140" s="38" t="s">
        <v>4081</v>
      </c>
      <c r="H2140" s="20">
        <v>94</v>
      </c>
      <c r="I2140" s="20" t="s">
        <v>30</v>
      </c>
      <c r="J2140" s="25" t="s">
        <v>330</v>
      </c>
      <c r="K2140" s="24" t="s">
        <v>330</v>
      </c>
      <c r="L2140" s="40" t="s">
        <v>5839</v>
      </c>
      <c r="M2140" s="24" t="s">
        <v>19</v>
      </c>
      <c r="N2140" s="24" t="s">
        <v>19</v>
      </c>
      <c r="O2140" s="26">
        <v>72</v>
      </c>
      <c r="P2140" s="67">
        <v>16920</v>
      </c>
      <c r="Q2140" s="21"/>
      <c r="R2140" s="22">
        <f t="shared" si="68"/>
        <v>0</v>
      </c>
      <c r="S2140" s="129">
        <f t="shared" si="69"/>
        <v>0</v>
      </c>
    </row>
    <row r="2141" spans="1:19">
      <c r="A2141" s="130" t="s">
        <v>4118</v>
      </c>
      <c r="B2141" s="24" t="s">
        <v>324</v>
      </c>
      <c r="C2141" s="24" t="s">
        <v>326</v>
      </c>
      <c r="D2141" s="24">
        <v>4400250000</v>
      </c>
      <c r="E2141" s="21">
        <v>4019238780772</v>
      </c>
      <c r="F2141" s="24">
        <v>75060</v>
      </c>
      <c r="G2141" s="38" t="s">
        <v>4082</v>
      </c>
      <c r="H2141" s="20" t="s">
        <v>87</v>
      </c>
      <c r="I2141" s="20" t="s">
        <v>18</v>
      </c>
      <c r="J2141" s="25" t="s">
        <v>330</v>
      </c>
      <c r="K2141" s="24" t="s">
        <v>330</v>
      </c>
      <c r="L2141" s="40" t="s">
        <v>5840</v>
      </c>
      <c r="M2141" s="24" t="s">
        <v>321</v>
      </c>
      <c r="N2141" s="24" t="s">
        <v>19</v>
      </c>
      <c r="O2141" s="26">
        <v>73</v>
      </c>
      <c r="P2141" s="67">
        <v>17530</v>
      </c>
      <c r="Q2141" s="21"/>
      <c r="R2141" s="22">
        <f t="shared" si="68"/>
        <v>0</v>
      </c>
      <c r="S2141" s="129">
        <f t="shared" si="69"/>
        <v>0</v>
      </c>
    </row>
    <row r="2142" spans="1:19">
      <c r="A2142" s="130" t="s">
        <v>4118</v>
      </c>
      <c r="B2142" s="24" t="s">
        <v>324</v>
      </c>
      <c r="C2142" s="24" t="s">
        <v>326</v>
      </c>
      <c r="D2142" s="24">
        <v>3549310000</v>
      </c>
      <c r="E2142" s="21">
        <v>4019238780901</v>
      </c>
      <c r="F2142" s="24">
        <v>71943</v>
      </c>
      <c r="G2142" s="38" t="s">
        <v>97</v>
      </c>
      <c r="H2142" s="20">
        <v>98</v>
      </c>
      <c r="I2142" s="20" t="s">
        <v>30</v>
      </c>
      <c r="J2142" s="25" t="s">
        <v>330</v>
      </c>
      <c r="K2142" s="24" t="s">
        <v>330</v>
      </c>
      <c r="L2142" s="40" t="s">
        <v>5841</v>
      </c>
      <c r="M2142" s="24" t="s">
        <v>321</v>
      </c>
      <c r="N2142" s="24" t="s">
        <v>19</v>
      </c>
      <c r="O2142" s="26">
        <v>72</v>
      </c>
      <c r="P2142" s="67">
        <v>14510</v>
      </c>
      <c r="Q2142" s="21"/>
      <c r="R2142" s="22">
        <f t="shared" si="68"/>
        <v>0</v>
      </c>
      <c r="S2142" s="129">
        <f t="shared" si="69"/>
        <v>0</v>
      </c>
    </row>
    <row r="2143" spans="1:19">
      <c r="A2143" s="130" t="s">
        <v>4118</v>
      </c>
      <c r="B2143" s="24" t="s">
        <v>324</v>
      </c>
      <c r="C2143" s="24" t="s">
        <v>326</v>
      </c>
      <c r="D2143" s="24">
        <v>3543240000</v>
      </c>
      <c r="E2143" s="21">
        <v>4019238797282</v>
      </c>
      <c r="F2143" s="24">
        <v>86065</v>
      </c>
      <c r="G2143" s="38" t="s">
        <v>96</v>
      </c>
      <c r="H2143" s="20">
        <v>104</v>
      </c>
      <c r="I2143" s="20" t="s">
        <v>30</v>
      </c>
      <c r="J2143" s="25" t="s">
        <v>27</v>
      </c>
      <c r="K2143" s="24" t="s">
        <v>330</v>
      </c>
      <c r="L2143" s="40" t="s">
        <v>5842</v>
      </c>
      <c r="M2143" s="24" t="s">
        <v>19</v>
      </c>
      <c r="N2143" s="24" t="s">
        <v>19</v>
      </c>
      <c r="O2143" s="26">
        <v>72</v>
      </c>
      <c r="P2143" s="67">
        <v>16220</v>
      </c>
      <c r="Q2143" s="21"/>
      <c r="R2143" s="22">
        <f t="shared" si="68"/>
        <v>0</v>
      </c>
      <c r="S2143" s="129">
        <f t="shared" si="69"/>
        <v>0</v>
      </c>
    </row>
    <row r="2144" spans="1:19">
      <c r="A2144" s="130" t="s">
        <v>4118</v>
      </c>
      <c r="B2144" s="24" t="s">
        <v>324</v>
      </c>
      <c r="C2144" s="24" t="s">
        <v>326</v>
      </c>
      <c r="D2144" s="24">
        <v>3543720000</v>
      </c>
      <c r="E2144" s="21">
        <v>4019238642926</v>
      </c>
      <c r="F2144" s="24">
        <v>61059</v>
      </c>
      <c r="G2144" s="38" t="s">
        <v>96</v>
      </c>
      <c r="H2144" s="20">
        <v>100</v>
      </c>
      <c r="I2144" s="20" t="s">
        <v>18</v>
      </c>
      <c r="J2144" s="25" t="s">
        <v>330</v>
      </c>
      <c r="K2144" s="24" t="s">
        <v>330</v>
      </c>
      <c r="L2144" s="40" t="s">
        <v>5843</v>
      </c>
      <c r="M2144" s="24" t="s">
        <v>321</v>
      </c>
      <c r="N2144" s="24" t="s">
        <v>19</v>
      </c>
      <c r="O2144" s="26">
        <v>72</v>
      </c>
      <c r="P2144" s="67">
        <v>15520</v>
      </c>
      <c r="Q2144" s="21"/>
      <c r="R2144" s="22">
        <f t="shared" si="68"/>
        <v>0</v>
      </c>
      <c r="S2144" s="129">
        <f t="shared" si="69"/>
        <v>0</v>
      </c>
    </row>
    <row r="2145" spans="1:19">
      <c r="A2145" s="130" t="s">
        <v>4118</v>
      </c>
      <c r="B2145" s="24" t="s">
        <v>324</v>
      </c>
      <c r="C2145" s="24" t="s">
        <v>326</v>
      </c>
      <c r="D2145" s="24">
        <v>3544720000</v>
      </c>
      <c r="E2145" s="21">
        <v>4019238691719</v>
      </c>
      <c r="F2145" s="24">
        <v>64695</v>
      </c>
      <c r="G2145" s="38" t="s">
        <v>4083</v>
      </c>
      <c r="H2145" s="20">
        <v>103</v>
      </c>
      <c r="I2145" s="20" t="s">
        <v>30</v>
      </c>
      <c r="J2145" s="25" t="s">
        <v>330</v>
      </c>
      <c r="K2145" s="24" t="s">
        <v>330</v>
      </c>
      <c r="L2145" s="40" t="s">
        <v>5844</v>
      </c>
      <c r="M2145" s="24" t="s">
        <v>321</v>
      </c>
      <c r="N2145" s="24" t="s">
        <v>19</v>
      </c>
      <c r="O2145" s="26">
        <v>72</v>
      </c>
      <c r="P2145" s="67">
        <v>19290</v>
      </c>
      <c r="Q2145" s="21"/>
      <c r="R2145" s="22">
        <f t="shared" si="68"/>
        <v>0</v>
      </c>
      <c r="S2145" s="129">
        <f t="shared" si="69"/>
        <v>0</v>
      </c>
    </row>
    <row r="2146" spans="1:19">
      <c r="A2146" s="130" t="s">
        <v>4118</v>
      </c>
      <c r="B2146" s="24" t="s">
        <v>324</v>
      </c>
      <c r="C2146" s="24" t="s">
        <v>326</v>
      </c>
      <c r="D2146" s="24">
        <v>3544080000</v>
      </c>
      <c r="E2146" s="21">
        <v>4019238337778</v>
      </c>
      <c r="F2146" s="24">
        <v>24504</v>
      </c>
      <c r="G2146" s="38" t="s">
        <v>95</v>
      </c>
      <c r="H2146" s="20">
        <v>104</v>
      </c>
      <c r="I2146" s="20" t="s">
        <v>18</v>
      </c>
      <c r="J2146" s="25" t="s">
        <v>330</v>
      </c>
      <c r="K2146" s="24" t="s">
        <v>330</v>
      </c>
      <c r="L2146" s="40" t="s">
        <v>5845</v>
      </c>
      <c r="M2146" s="24" t="s">
        <v>321</v>
      </c>
      <c r="N2146" s="24" t="s">
        <v>19</v>
      </c>
      <c r="O2146" s="26">
        <v>72</v>
      </c>
      <c r="P2146" s="67">
        <v>18270</v>
      </c>
      <c r="Q2146" s="21"/>
      <c r="R2146" s="22">
        <f t="shared" si="68"/>
        <v>0</v>
      </c>
      <c r="S2146" s="129">
        <f t="shared" si="69"/>
        <v>0</v>
      </c>
    </row>
    <row r="2147" spans="1:19">
      <c r="A2147" s="130" t="s">
        <v>4118</v>
      </c>
      <c r="B2147" s="24" t="s">
        <v>324</v>
      </c>
      <c r="C2147" s="24" t="s">
        <v>326</v>
      </c>
      <c r="D2147" s="24">
        <v>3539550000</v>
      </c>
      <c r="E2147" s="21">
        <v>4019238691689</v>
      </c>
      <c r="F2147" s="24">
        <v>111144</v>
      </c>
      <c r="G2147" s="38" t="s">
        <v>1990</v>
      </c>
      <c r="H2147" s="20">
        <v>100</v>
      </c>
      <c r="I2147" s="20" t="s">
        <v>30</v>
      </c>
      <c r="J2147" s="25" t="s">
        <v>330</v>
      </c>
      <c r="K2147" s="24" t="s">
        <v>330</v>
      </c>
      <c r="L2147" s="40" t="s">
        <v>5846</v>
      </c>
      <c r="M2147" s="24" t="s">
        <v>19</v>
      </c>
      <c r="N2147" s="24" t="s">
        <v>19</v>
      </c>
      <c r="O2147" s="26">
        <v>72</v>
      </c>
      <c r="P2147" s="67">
        <v>18400</v>
      </c>
      <c r="Q2147" s="21"/>
      <c r="R2147" s="22">
        <f t="shared" si="68"/>
        <v>0</v>
      </c>
      <c r="S2147" s="129">
        <f t="shared" si="69"/>
        <v>0</v>
      </c>
    </row>
    <row r="2148" spans="1:19">
      <c r="A2148" s="130" t="s">
        <v>4118</v>
      </c>
      <c r="B2148" s="24" t="s">
        <v>324</v>
      </c>
      <c r="C2148" s="24" t="s">
        <v>326</v>
      </c>
      <c r="D2148" s="24">
        <v>3544730000</v>
      </c>
      <c r="E2148" s="21">
        <v>4019238691672</v>
      </c>
      <c r="F2148" s="24">
        <v>64697</v>
      </c>
      <c r="G2148" s="38" t="s">
        <v>1990</v>
      </c>
      <c r="H2148" s="20">
        <v>100</v>
      </c>
      <c r="I2148" s="20" t="s">
        <v>18</v>
      </c>
      <c r="J2148" s="25" t="s">
        <v>330</v>
      </c>
      <c r="K2148" s="24" t="s">
        <v>330</v>
      </c>
      <c r="L2148" s="40" t="s">
        <v>5847</v>
      </c>
      <c r="M2148" s="24" t="s">
        <v>19</v>
      </c>
      <c r="N2148" s="24" t="s">
        <v>19</v>
      </c>
      <c r="O2148" s="26">
        <v>72</v>
      </c>
      <c r="P2148" s="67">
        <v>18360</v>
      </c>
      <c r="Q2148" s="21"/>
      <c r="R2148" s="22">
        <f t="shared" si="68"/>
        <v>0</v>
      </c>
      <c r="S2148" s="129">
        <f t="shared" si="69"/>
        <v>0</v>
      </c>
    </row>
    <row r="2149" spans="1:19">
      <c r="A2149" s="130" t="s">
        <v>4118</v>
      </c>
      <c r="B2149" s="24" t="s">
        <v>324</v>
      </c>
      <c r="C2149" s="24" t="s">
        <v>326</v>
      </c>
      <c r="D2149" s="24">
        <v>3552200000</v>
      </c>
      <c r="E2149" s="21">
        <v>4019238009026</v>
      </c>
      <c r="F2149" s="24"/>
      <c r="G2149" s="38" t="s">
        <v>2828</v>
      </c>
      <c r="H2149" s="20">
        <v>106</v>
      </c>
      <c r="I2149" s="20" t="s">
        <v>30</v>
      </c>
      <c r="J2149" s="25" t="s">
        <v>330</v>
      </c>
      <c r="K2149" s="24" t="s">
        <v>330</v>
      </c>
      <c r="L2149" s="40" t="s">
        <v>5848</v>
      </c>
      <c r="M2149" s="24" t="s">
        <v>19</v>
      </c>
      <c r="N2149" s="24" t="s">
        <v>19</v>
      </c>
      <c r="O2149" s="26">
        <v>72</v>
      </c>
      <c r="P2149" s="67">
        <v>18550</v>
      </c>
      <c r="Q2149" s="21"/>
      <c r="R2149" s="22">
        <f t="shared" si="68"/>
        <v>0</v>
      </c>
      <c r="S2149" s="129">
        <f t="shared" si="69"/>
        <v>0</v>
      </c>
    </row>
    <row r="2150" spans="1:19">
      <c r="A2150" s="130" t="s">
        <v>4118</v>
      </c>
      <c r="B2150" s="24" t="s">
        <v>324</v>
      </c>
      <c r="C2150" s="24" t="s">
        <v>326</v>
      </c>
      <c r="D2150" s="24">
        <v>3544090000</v>
      </c>
      <c r="E2150" s="21">
        <v>4019238337792</v>
      </c>
      <c r="F2150" s="24">
        <v>56476</v>
      </c>
      <c r="G2150" s="38" t="s">
        <v>2828</v>
      </c>
      <c r="H2150" s="20">
        <v>106</v>
      </c>
      <c r="I2150" s="20" t="s">
        <v>18</v>
      </c>
      <c r="J2150" s="25" t="s">
        <v>330</v>
      </c>
      <c r="K2150" s="24" t="s">
        <v>330</v>
      </c>
      <c r="L2150" s="40" t="s">
        <v>5849</v>
      </c>
      <c r="M2150" s="24" t="s">
        <v>321</v>
      </c>
      <c r="N2150" s="24" t="s">
        <v>19</v>
      </c>
      <c r="O2150" s="26">
        <v>72</v>
      </c>
      <c r="P2150" s="67">
        <v>18390</v>
      </c>
      <c r="Q2150" s="21"/>
      <c r="R2150" s="22">
        <f t="shared" si="68"/>
        <v>0</v>
      </c>
      <c r="S2150" s="129">
        <f t="shared" si="69"/>
        <v>0</v>
      </c>
    </row>
    <row r="2151" spans="1:19">
      <c r="A2151" s="130" t="s">
        <v>4118</v>
      </c>
      <c r="B2151" s="24" t="s">
        <v>324</v>
      </c>
      <c r="C2151" s="24" t="s">
        <v>326</v>
      </c>
      <c r="D2151" s="24">
        <v>3544740000</v>
      </c>
      <c r="E2151" s="21">
        <v>4019238691764</v>
      </c>
      <c r="F2151" s="24">
        <v>71950</v>
      </c>
      <c r="G2151" s="38" t="s">
        <v>4084</v>
      </c>
      <c r="H2151" s="20">
        <v>107</v>
      </c>
      <c r="I2151" s="20" t="s">
        <v>18</v>
      </c>
      <c r="J2151" s="25" t="s">
        <v>330</v>
      </c>
      <c r="K2151" s="24" t="s">
        <v>330</v>
      </c>
      <c r="L2151" s="40" t="s">
        <v>5850</v>
      </c>
      <c r="M2151" s="24" t="s">
        <v>321</v>
      </c>
      <c r="N2151" s="24" t="s">
        <v>19</v>
      </c>
      <c r="O2151" s="26">
        <v>72</v>
      </c>
      <c r="P2151" s="67">
        <v>18830</v>
      </c>
      <c r="Q2151" s="21"/>
      <c r="R2151" s="22">
        <f t="shared" si="68"/>
        <v>0</v>
      </c>
      <c r="S2151" s="129">
        <f t="shared" si="69"/>
        <v>0</v>
      </c>
    </row>
    <row r="2152" spans="1:19">
      <c r="A2152" s="130" t="s">
        <v>4118</v>
      </c>
      <c r="B2152" s="24" t="s">
        <v>324</v>
      </c>
      <c r="C2152" s="24" t="s">
        <v>326</v>
      </c>
      <c r="D2152" s="24">
        <v>3552310000</v>
      </c>
      <c r="E2152" s="21">
        <v>4019238009293</v>
      </c>
      <c r="F2152" s="24">
        <v>120349</v>
      </c>
      <c r="G2152" s="38" t="s">
        <v>4084</v>
      </c>
      <c r="H2152" s="20">
        <v>111</v>
      </c>
      <c r="I2152" s="20" t="s">
        <v>30</v>
      </c>
      <c r="J2152" s="25" t="s">
        <v>27</v>
      </c>
      <c r="K2152" s="24" t="s">
        <v>330</v>
      </c>
      <c r="L2152" s="40" t="s">
        <v>5851</v>
      </c>
      <c r="M2152" s="24" t="s">
        <v>19</v>
      </c>
      <c r="N2152" s="24" t="s">
        <v>19</v>
      </c>
      <c r="O2152" s="26">
        <v>72</v>
      </c>
      <c r="P2152" s="67">
        <v>21320</v>
      </c>
      <c r="Q2152" s="21"/>
      <c r="R2152" s="22">
        <f t="shared" si="68"/>
        <v>0</v>
      </c>
      <c r="S2152" s="129">
        <f t="shared" si="69"/>
        <v>0</v>
      </c>
    </row>
    <row r="2153" spans="1:19">
      <c r="A2153" s="130" t="s">
        <v>4118</v>
      </c>
      <c r="B2153" s="24" t="s">
        <v>324</v>
      </c>
      <c r="C2153" s="24" t="s">
        <v>326</v>
      </c>
      <c r="D2153" s="24">
        <v>4402020000</v>
      </c>
      <c r="E2153" s="21">
        <v>4019238342048</v>
      </c>
      <c r="F2153" s="24">
        <v>56586</v>
      </c>
      <c r="G2153" s="38" t="s">
        <v>4085</v>
      </c>
      <c r="H2153" s="20" t="s">
        <v>468</v>
      </c>
      <c r="I2153" s="20" t="s">
        <v>319</v>
      </c>
      <c r="J2153" s="25" t="s">
        <v>330</v>
      </c>
      <c r="K2153" s="24" t="s">
        <v>330</v>
      </c>
      <c r="L2153" s="40" t="s">
        <v>5852</v>
      </c>
      <c r="M2153" s="24" t="s">
        <v>321</v>
      </c>
      <c r="N2153" s="24" t="s">
        <v>19</v>
      </c>
      <c r="O2153" s="26">
        <v>73</v>
      </c>
      <c r="P2153" s="67">
        <v>23150</v>
      </c>
      <c r="Q2153" s="21"/>
      <c r="R2153" s="22">
        <f t="shared" si="68"/>
        <v>0</v>
      </c>
      <c r="S2153" s="129">
        <f t="shared" si="69"/>
        <v>0</v>
      </c>
    </row>
    <row r="2154" spans="1:19">
      <c r="A2154" s="130" t="s">
        <v>4118</v>
      </c>
      <c r="B2154" s="24" t="s">
        <v>324</v>
      </c>
      <c r="C2154" s="24" t="s">
        <v>326</v>
      </c>
      <c r="D2154" s="24">
        <v>3544110000</v>
      </c>
      <c r="E2154" s="21">
        <v>4019238337815</v>
      </c>
      <c r="F2154" s="24">
        <v>86117</v>
      </c>
      <c r="G2154" s="38" t="s">
        <v>4086</v>
      </c>
      <c r="H2154" s="20">
        <v>109</v>
      </c>
      <c r="I2154" s="20" t="s">
        <v>30</v>
      </c>
      <c r="J2154" s="25"/>
      <c r="K2154" s="24" t="s">
        <v>330</v>
      </c>
      <c r="L2154" s="40" t="s">
        <v>5853</v>
      </c>
      <c r="M2154" s="24" t="s">
        <v>321</v>
      </c>
      <c r="N2154" s="24" t="s">
        <v>19</v>
      </c>
      <c r="O2154" s="26">
        <v>73</v>
      </c>
      <c r="P2154" s="67">
        <v>20910</v>
      </c>
      <c r="Q2154" s="21"/>
      <c r="R2154" s="22">
        <f t="shared" si="68"/>
        <v>0</v>
      </c>
      <c r="S2154" s="129">
        <f t="shared" si="69"/>
        <v>0</v>
      </c>
    </row>
    <row r="2155" spans="1:19">
      <c r="A2155" s="130" t="s">
        <v>4118</v>
      </c>
      <c r="B2155" s="24" t="s">
        <v>324</v>
      </c>
      <c r="C2155" s="24" t="s">
        <v>326</v>
      </c>
      <c r="D2155" s="24">
        <v>3552700000</v>
      </c>
      <c r="E2155" s="21">
        <v>4019238012231</v>
      </c>
      <c r="F2155" s="24">
        <v>97015</v>
      </c>
      <c r="G2155" s="38" t="s">
        <v>4087</v>
      </c>
      <c r="H2155" s="20">
        <v>111</v>
      </c>
      <c r="I2155" s="20" t="s">
        <v>18</v>
      </c>
      <c r="J2155" s="25" t="s">
        <v>330</v>
      </c>
      <c r="K2155" s="24" t="s">
        <v>330</v>
      </c>
      <c r="L2155" s="40" t="s">
        <v>5854</v>
      </c>
      <c r="M2155" s="24" t="s">
        <v>320</v>
      </c>
      <c r="N2155" s="24" t="s">
        <v>19</v>
      </c>
      <c r="O2155" s="26">
        <v>73</v>
      </c>
      <c r="P2155" s="67">
        <v>21040</v>
      </c>
      <c r="Q2155" s="21"/>
      <c r="R2155" s="22">
        <f t="shared" si="68"/>
        <v>0</v>
      </c>
      <c r="S2155" s="129">
        <f t="shared" si="69"/>
        <v>0</v>
      </c>
    </row>
    <row r="2156" spans="1:19">
      <c r="A2156" s="130" t="s">
        <v>4118</v>
      </c>
      <c r="B2156" s="24" t="s">
        <v>324</v>
      </c>
      <c r="C2156" s="24" t="s">
        <v>326</v>
      </c>
      <c r="D2156" s="24">
        <v>3544120000</v>
      </c>
      <c r="E2156" s="21">
        <v>4019238337822</v>
      </c>
      <c r="F2156" s="24">
        <v>26792</v>
      </c>
      <c r="G2156" s="38" t="s">
        <v>2848</v>
      </c>
      <c r="H2156" s="20">
        <v>112</v>
      </c>
      <c r="I2156" s="20" t="s">
        <v>18</v>
      </c>
      <c r="J2156" s="25" t="s">
        <v>330</v>
      </c>
      <c r="K2156" s="24" t="s">
        <v>330</v>
      </c>
      <c r="L2156" s="40" t="s">
        <v>5855</v>
      </c>
      <c r="M2156" s="24" t="s">
        <v>321</v>
      </c>
      <c r="N2156" s="24" t="s">
        <v>19</v>
      </c>
      <c r="O2156" s="26">
        <v>73</v>
      </c>
      <c r="P2156" s="67">
        <v>20130</v>
      </c>
      <c r="Q2156" s="21"/>
      <c r="R2156" s="22">
        <f t="shared" si="68"/>
        <v>0</v>
      </c>
      <c r="S2156" s="129">
        <f t="shared" si="69"/>
        <v>0</v>
      </c>
    </row>
    <row r="2157" spans="1:19">
      <c r="A2157" s="130" t="s">
        <v>4118</v>
      </c>
      <c r="B2157" s="24" t="s">
        <v>324</v>
      </c>
      <c r="C2157" s="24" t="s">
        <v>326</v>
      </c>
      <c r="D2157" s="24">
        <v>3547970000</v>
      </c>
      <c r="E2157" s="21">
        <v>4019238750065</v>
      </c>
      <c r="F2157" s="24">
        <v>120336</v>
      </c>
      <c r="G2157" s="38" t="s">
        <v>118</v>
      </c>
      <c r="H2157" s="20">
        <v>93</v>
      </c>
      <c r="I2157" s="20" t="s">
        <v>30</v>
      </c>
      <c r="J2157" s="25" t="s">
        <v>330</v>
      </c>
      <c r="K2157" s="24" t="s">
        <v>330</v>
      </c>
      <c r="L2157" s="40" t="s">
        <v>5495</v>
      </c>
      <c r="M2157" s="24" t="s">
        <v>19</v>
      </c>
      <c r="N2157" s="24" t="s">
        <v>19</v>
      </c>
      <c r="O2157" s="26">
        <v>72</v>
      </c>
      <c r="P2157" s="67">
        <v>19200</v>
      </c>
      <c r="Q2157" s="21"/>
      <c r="R2157" s="22">
        <f t="shared" si="68"/>
        <v>0</v>
      </c>
      <c r="S2157" s="129">
        <f t="shared" si="69"/>
        <v>0</v>
      </c>
    </row>
    <row r="2158" spans="1:19">
      <c r="A2158" s="130" t="s">
        <v>4118</v>
      </c>
      <c r="B2158" s="24" t="s">
        <v>324</v>
      </c>
      <c r="C2158" s="24" t="s">
        <v>326</v>
      </c>
      <c r="D2158" s="24">
        <v>3547680000</v>
      </c>
      <c r="E2158" s="21">
        <v>4019238233896</v>
      </c>
      <c r="F2158" s="24">
        <v>22158</v>
      </c>
      <c r="G2158" s="38" t="s">
        <v>59</v>
      </c>
      <c r="H2158" s="20">
        <v>96</v>
      </c>
      <c r="I2158" s="20" t="s">
        <v>30</v>
      </c>
      <c r="J2158" s="25" t="s">
        <v>330</v>
      </c>
      <c r="K2158" s="24" t="s">
        <v>330</v>
      </c>
      <c r="L2158" s="40" t="s">
        <v>5496</v>
      </c>
      <c r="M2158" s="24" t="s">
        <v>328</v>
      </c>
      <c r="N2158" s="24" t="s">
        <v>321</v>
      </c>
      <c r="O2158" s="26">
        <v>72</v>
      </c>
      <c r="P2158" s="67">
        <v>17010</v>
      </c>
      <c r="Q2158" s="21"/>
      <c r="R2158" s="22">
        <f t="shared" si="68"/>
        <v>0</v>
      </c>
      <c r="S2158" s="129">
        <f t="shared" si="69"/>
        <v>0</v>
      </c>
    </row>
    <row r="2159" spans="1:19">
      <c r="A2159" s="130" t="s">
        <v>4118</v>
      </c>
      <c r="B2159" s="24" t="s">
        <v>324</v>
      </c>
      <c r="C2159" s="24" t="s">
        <v>326</v>
      </c>
      <c r="D2159" s="24">
        <v>3547560000</v>
      </c>
      <c r="E2159" s="21">
        <v>4019238807448</v>
      </c>
      <c r="F2159" s="24">
        <v>96994</v>
      </c>
      <c r="G2159" s="38" t="s">
        <v>98</v>
      </c>
      <c r="H2159" s="20">
        <v>99</v>
      </c>
      <c r="I2159" s="20" t="s">
        <v>30</v>
      </c>
      <c r="J2159" s="25" t="s">
        <v>330</v>
      </c>
      <c r="K2159" s="24" t="s">
        <v>330</v>
      </c>
      <c r="L2159" s="40" t="s">
        <v>5497</v>
      </c>
      <c r="M2159" s="24" t="s">
        <v>19</v>
      </c>
      <c r="N2159" s="24" t="s">
        <v>320</v>
      </c>
      <c r="O2159" s="26">
        <v>72</v>
      </c>
      <c r="P2159" s="67">
        <v>19330</v>
      </c>
      <c r="Q2159" s="21"/>
      <c r="R2159" s="22">
        <f t="shared" si="68"/>
        <v>0</v>
      </c>
      <c r="S2159" s="129">
        <f t="shared" si="69"/>
        <v>0</v>
      </c>
    </row>
    <row r="2160" spans="1:19">
      <c r="A2160" s="130" t="s">
        <v>4118</v>
      </c>
      <c r="B2160" s="24" t="s">
        <v>324</v>
      </c>
      <c r="C2160" s="24" t="s">
        <v>326</v>
      </c>
      <c r="D2160" s="24">
        <v>3552050000</v>
      </c>
      <c r="E2160" s="21">
        <v>4019238008951</v>
      </c>
      <c r="F2160" s="24">
        <v>97658</v>
      </c>
      <c r="G2160" s="38" t="s">
        <v>98</v>
      </c>
      <c r="H2160" s="20">
        <v>99</v>
      </c>
      <c r="I2160" s="20" t="s">
        <v>18</v>
      </c>
      <c r="J2160" s="25" t="s">
        <v>330</v>
      </c>
      <c r="K2160" s="24" t="s">
        <v>330</v>
      </c>
      <c r="L2160" s="40" t="s">
        <v>5498</v>
      </c>
      <c r="M2160" s="24" t="s">
        <v>19</v>
      </c>
      <c r="N2160" s="24" t="s">
        <v>320</v>
      </c>
      <c r="O2160" s="26">
        <v>72</v>
      </c>
      <c r="P2160" s="67">
        <v>17120</v>
      </c>
      <c r="Q2160" s="21"/>
      <c r="R2160" s="22">
        <f t="shared" si="68"/>
        <v>0</v>
      </c>
      <c r="S2160" s="129">
        <f t="shared" si="69"/>
        <v>0</v>
      </c>
    </row>
    <row r="2161" spans="1:19">
      <c r="A2161" s="130" t="s">
        <v>4118</v>
      </c>
      <c r="B2161" s="24" t="s">
        <v>324</v>
      </c>
      <c r="C2161" s="24" t="s">
        <v>326</v>
      </c>
      <c r="D2161" s="24">
        <v>3543740000</v>
      </c>
      <c r="E2161" s="21">
        <v>4019238642995</v>
      </c>
      <c r="F2161" s="24">
        <v>61060</v>
      </c>
      <c r="G2161" s="38" t="s">
        <v>102</v>
      </c>
      <c r="H2161" s="20">
        <v>99</v>
      </c>
      <c r="I2161" s="20" t="s">
        <v>30</v>
      </c>
      <c r="J2161" s="25" t="s">
        <v>330</v>
      </c>
      <c r="K2161" s="24" t="s">
        <v>330</v>
      </c>
      <c r="L2161" s="40" t="s">
        <v>5499</v>
      </c>
      <c r="M2161" s="24" t="s">
        <v>19</v>
      </c>
      <c r="N2161" s="24" t="s">
        <v>19</v>
      </c>
      <c r="O2161" s="26">
        <v>72</v>
      </c>
      <c r="P2161" s="67">
        <v>22280</v>
      </c>
      <c r="Q2161" s="21"/>
      <c r="R2161" s="22">
        <f t="shared" si="68"/>
        <v>0</v>
      </c>
      <c r="S2161" s="129">
        <f t="shared" si="69"/>
        <v>0</v>
      </c>
    </row>
    <row r="2162" spans="1:19">
      <c r="A2162" s="130" t="s">
        <v>4118</v>
      </c>
      <c r="B2162" s="24" t="s">
        <v>324</v>
      </c>
      <c r="C2162" s="24" t="s">
        <v>326</v>
      </c>
      <c r="D2162" s="24">
        <v>3547660000</v>
      </c>
      <c r="E2162" s="21">
        <v>4019238743302</v>
      </c>
      <c r="F2162" s="24">
        <v>71946</v>
      </c>
      <c r="G2162" s="38" t="s">
        <v>102</v>
      </c>
      <c r="H2162" s="20">
        <v>99</v>
      </c>
      <c r="I2162" s="20" t="s">
        <v>30</v>
      </c>
      <c r="J2162" s="25" t="s">
        <v>330</v>
      </c>
      <c r="K2162" s="24" t="s">
        <v>474</v>
      </c>
      <c r="L2162" s="40" t="s">
        <v>5500</v>
      </c>
      <c r="M2162" s="24" t="s">
        <v>321</v>
      </c>
      <c r="N2162" s="24" t="s">
        <v>19</v>
      </c>
      <c r="O2162" s="26">
        <v>72</v>
      </c>
      <c r="P2162" s="67">
        <v>23940</v>
      </c>
      <c r="Q2162" s="21"/>
      <c r="R2162" s="22">
        <f t="shared" si="68"/>
        <v>0</v>
      </c>
      <c r="S2162" s="129">
        <f t="shared" si="69"/>
        <v>0</v>
      </c>
    </row>
    <row r="2163" spans="1:19">
      <c r="A2163" s="130" t="s">
        <v>4118</v>
      </c>
      <c r="B2163" s="24" t="s">
        <v>324</v>
      </c>
      <c r="C2163" s="24" t="s">
        <v>326</v>
      </c>
      <c r="D2163" s="24">
        <v>3552090000</v>
      </c>
      <c r="E2163" s="21">
        <v>4019238008821</v>
      </c>
      <c r="F2163" s="24">
        <v>96995</v>
      </c>
      <c r="G2163" s="38" t="s">
        <v>102</v>
      </c>
      <c r="H2163" s="20">
        <v>103</v>
      </c>
      <c r="I2163" s="20" t="s">
        <v>42</v>
      </c>
      <c r="J2163" s="25" t="s">
        <v>27</v>
      </c>
      <c r="K2163" s="24" t="s">
        <v>330</v>
      </c>
      <c r="L2163" s="40" t="s">
        <v>5501</v>
      </c>
      <c r="M2163" s="24" t="s">
        <v>19</v>
      </c>
      <c r="N2163" s="24" t="s">
        <v>320</v>
      </c>
      <c r="O2163" s="26">
        <v>72</v>
      </c>
      <c r="P2163" s="67">
        <v>23790</v>
      </c>
      <c r="Q2163" s="21"/>
      <c r="R2163" s="22">
        <f t="shared" si="68"/>
        <v>0</v>
      </c>
      <c r="S2163" s="129">
        <f t="shared" si="69"/>
        <v>0</v>
      </c>
    </row>
    <row r="2164" spans="1:19">
      <c r="A2164" s="130" t="s">
        <v>4118</v>
      </c>
      <c r="B2164" s="24" t="s">
        <v>324</v>
      </c>
      <c r="C2164" s="24" t="s">
        <v>326</v>
      </c>
      <c r="D2164" s="24">
        <v>3547750000</v>
      </c>
      <c r="E2164" s="21">
        <v>4019238744057</v>
      </c>
      <c r="F2164" s="24">
        <v>96996</v>
      </c>
      <c r="G2164" s="38" t="s">
        <v>99</v>
      </c>
      <c r="H2164" s="20">
        <v>106</v>
      </c>
      <c r="I2164" s="20" t="s">
        <v>42</v>
      </c>
      <c r="J2164" s="25" t="s">
        <v>27</v>
      </c>
      <c r="K2164" s="24" t="s">
        <v>330</v>
      </c>
      <c r="L2164" s="40" t="s">
        <v>5502</v>
      </c>
      <c r="M2164" s="24" t="s">
        <v>19</v>
      </c>
      <c r="N2164" s="24" t="s">
        <v>19</v>
      </c>
      <c r="O2164" s="26">
        <v>72</v>
      </c>
      <c r="P2164" s="67">
        <v>25660</v>
      </c>
      <c r="Q2164" s="21"/>
      <c r="R2164" s="22">
        <f t="shared" si="68"/>
        <v>0</v>
      </c>
      <c r="S2164" s="129">
        <f t="shared" si="69"/>
        <v>0</v>
      </c>
    </row>
    <row r="2165" spans="1:19">
      <c r="A2165" s="130" t="s">
        <v>4118</v>
      </c>
      <c r="B2165" s="24" t="s">
        <v>324</v>
      </c>
      <c r="C2165" s="24" t="s">
        <v>326</v>
      </c>
      <c r="D2165" s="24">
        <v>3540310000</v>
      </c>
      <c r="E2165" s="21">
        <v>4019238389845</v>
      </c>
      <c r="F2165" s="24">
        <v>26793</v>
      </c>
      <c r="G2165" s="38" t="s">
        <v>99</v>
      </c>
      <c r="H2165" s="20">
        <v>102</v>
      </c>
      <c r="I2165" s="20" t="s">
        <v>18</v>
      </c>
      <c r="J2165" s="25" t="s">
        <v>330</v>
      </c>
      <c r="K2165" s="24" t="s">
        <v>330</v>
      </c>
      <c r="L2165" s="40" t="s">
        <v>5503</v>
      </c>
      <c r="M2165" s="24" t="s">
        <v>19</v>
      </c>
      <c r="N2165" s="24" t="s">
        <v>19</v>
      </c>
      <c r="O2165" s="26">
        <v>72</v>
      </c>
      <c r="P2165" s="67">
        <v>19540</v>
      </c>
      <c r="Q2165" s="21"/>
      <c r="R2165" s="22">
        <f t="shared" si="68"/>
        <v>0</v>
      </c>
      <c r="S2165" s="129">
        <f t="shared" si="69"/>
        <v>0</v>
      </c>
    </row>
    <row r="2166" spans="1:19">
      <c r="A2166" s="130" t="s">
        <v>4118</v>
      </c>
      <c r="B2166" s="24" t="s">
        <v>324</v>
      </c>
      <c r="C2166" s="24" t="s">
        <v>326</v>
      </c>
      <c r="D2166" s="24">
        <v>3547700000</v>
      </c>
      <c r="E2166" s="21">
        <v>4019238313000</v>
      </c>
      <c r="F2166" s="24">
        <v>27622</v>
      </c>
      <c r="G2166" s="38" t="s">
        <v>103</v>
      </c>
      <c r="H2166" s="20">
        <v>99</v>
      </c>
      <c r="I2166" s="20" t="s">
        <v>30</v>
      </c>
      <c r="J2166" s="25" t="s">
        <v>330</v>
      </c>
      <c r="K2166" s="24" t="s">
        <v>330</v>
      </c>
      <c r="L2166" s="40" t="s">
        <v>5504</v>
      </c>
      <c r="M2166" s="24" t="s">
        <v>321</v>
      </c>
      <c r="N2166" s="24" t="s">
        <v>321</v>
      </c>
      <c r="O2166" s="26">
        <v>72</v>
      </c>
      <c r="P2166" s="67">
        <v>20560</v>
      </c>
      <c r="Q2166" s="21"/>
      <c r="R2166" s="22">
        <f t="shared" si="68"/>
        <v>0</v>
      </c>
      <c r="S2166" s="129">
        <f t="shared" si="69"/>
        <v>0</v>
      </c>
    </row>
    <row r="2167" spans="1:19">
      <c r="A2167" s="130" t="s">
        <v>4118</v>
      </c>
      <c r="B2167" s="24" t="s">
        <v>324</v>
      </c>
      <c r="C2167" s="24" t="s">
        <v>326</v>
      </c>
      <c r="D2167" s="24">
        <v>3540290000</v>
      </c>
      <c r="E2167" s="21">
        <v>4019238384147</v>
      </c>
      <c r="F2167" s="24">
        <v>39044</v>
      </c>
      <c r="G2167" s="38" t="s">
        <v>1561</v>
      </c>
      <c r="H2167" s="20">
        <v>102</v>
      </c>
      <c r="I2167" s="20" t="s">
        <v>30</v>
      </c>
      <c r="J2167" s="25" t="s">
        <v>330</v>
      </c>
      <c r="K2167" s="24" t="s">
        <v>330</v>
      </c>
      <c r="L2167" s="40" t="s">
        <v>5505</v>
      </c>
      <c r="M2167" s="24" t="s">
        <v>321</v>
      </c>
      <c r="N2167" s="24" t="s">
        <v>19</v>
      </c>
      <c r="O2167" s="26">
        <v>72</v>
      </c>
      <c r="P2167" s="67">
        <v>21530</v>
      </c>
      <c r="Q2167" s="21"/>
      <c r="R2167" s="22">
        <f t="shared" si="68"/>
        <v>0</v>
      </c>
      <c r="S2167" s="129">
        <f t="shared" si="69"/>
        <v>0</v>
      </c>
    </row>
    <row r="2168" spans="1:19">
      <c r="A2168" s="130" t="s">
        <v>4118</v>
      </c>
      <c r="B2168" s="24" t="s">
        <v>324</v>
      </c>
      <c r="C2168" s="24" t="s">
        <v>326</v>
      </c>
      <c r="D2168" s="24">
        <v>3544500000</v>
      </c>
      <c r="E2168" s="21">
        <v>4019238673296</v>
      </c>
      <c r="F2168" s="24">
        <v>75061</v>
      </c>
      <c r="G2168" s="38" t="s">
        <v>100</v>
      </c>
      <c r="H2168" s="20">
        <v>104</v>
      </c>
      <c r="I2168" s="20" t="s">
        <v>30</v>
      </c>
      <c r="J2168" s="25" t="s">
        <v>330</v>
      </c>
      <c r="K2168" s="24" t="s">
        <v>330</v>
      </c>
      <c r="L2168" s="40" t="s">
        <v>5506</v>
      </c>
      <c r="M2168" s="24" t="s">
        <v>19</v>
      </c>
      <c r="N2168" s="24" t="s">
        <v>19</v>
      </c>
      <c r="O2168" s="26">
        <v>72</v>
      </c>
      <c r="P2168" s="67">
        <v>19300</v>
      </c>
      <c r="Q2168" s="21"/>
      <c r="R2168" s="22">
        <f t="shared" si="68"/>
        <v>0</v>
      </c>
      <c r="S2168" s="129">
        <f t="shared" si="69"/>
        <v>0</v>
      </c>
    </row>
    <row r="2169" spans="1:19">
      <c r="A2169" s="130" t="s">
        <v>4118</v>
      </c>
      <c r="B2169" s="24" t="s">
        <v>324</v>
      </c>
      <c r="C2169" s="24" t="s">
        <v>326</v>
      </c>
      <c r="D2169" s="24">
        <v>3544750000</v>
      </c>
      <c r="E2169" s="21">
        <v>4019238691757</v>
      </c>
      <c r="F2169" s="24">
        <v>100889</v>
      </c>
      <c r="G2169" s="38" t="s">
        <v>100</v>
      </c>
      <c r="H2169" s="20">
        <v>108</v>
      </c>
      <c r="I2169" s="20" t="s">
        <v>30</v>
      </c>
      <c r="J2169" s="25" t="s">
        <v>27</v>
      </c>
      <c r="K2169" s="24" t="s">
        <v>330</v>
      </c>
      <c r="L2169" s="40" t="s">
        <v>5507</v>
      </c>
      <c r="M2169" s="24" t="s">
        <v>321</v>
      </c>
      <c r="N2169" s="24" t="s">
        <v>19</v>
      </c>
      <c r="O2169" s="26">
        <v>72</v>
      </c>
      <c r="P2169" s="67">
        <v>19730</v>
      </c>
      <c r="Q2169" s="21"/>
      <c r="R2169" s="22">
        <f t="shared" si="68"/>
        <v>0</v>
      </c>
      <c r="S2169" s="129">
        <f t="shared" si="69"/>
        <v>0</v>
      </c>
    </row>
    <row r="2170" spans="1:19">
      <c r="A2170" s="130" t="s">
        <v>4118</v>
      </c>
      <c r="B2170" s="24" t="s">
        <v>324</v>
      </c>
      <c r="C2170" s="24" t="s">
        <v>326</v>
      </c>
      <c r="D2170" s="24">
        <v>3536890000</v>
      </c>
      <c r="E2170" s="21">
        <v>4019238176858</v>
      </c>
      <c r="F2170" s="24">
        <v>13493</v>
      </c>
      <c r="G2170" s="38" t="s">
        <v>100</v>
      </c>
      <c r="H2170" s="20">
        <v>104</v>
      </c>
      <c r="I2170" s="20" t="s">
        <v>30</v>
      </c>
      <c r="J2170" s="25" t="s">
        <v>330</v>
      </c>
      <c r="K2170" s="24" t="s">
        <v>330</v>
      </c>
      <c r="L2170" s="40" t="s">
        <v>5508</v>
      </c>
      <c r="M2170" s="24" t="s">
        <v>321</v>
      </c>
      <c r="N2170" s="24" t="s">
        <v>321</v>
      </c>
      <c r="O2170" s="26">
        <v>72</v>
      </c>
      <c r="P2170" s="67">
        <v>19320</v>
      </c>
      <c r="Q2170" s="21"/>
      <c r="R2170" s="22">
        <f t="shared" si="68"/>
        <v>0</v>
      </c>
      <c r="S2170" s="129">
        <f t="shared" si="69"/>
        <v>0</v>
      </c>
    </row>
    <row r="2171" spans="1:19">
      <c r="A2171" s="130" t="s">
        <v>4118</v>
      </c>
      <c r="B2171" s="24" t="s">
        <v>324</v>
      </c>
      <c r="C2171" s="24" t="s">
        <v>326</v>
      </c>
      <c r="D2171" s="24">
        <v>3546880000</v>
      </c>
      <c r="E2171" s="21">
        <v>4019238311266</v>
      </c>
      <c r="F2171" s="24">
        <v>54655</v>
      </c>
      <c r="G2171" s="38" t="s">
        <v>100</v>
      </c>
      <c r="H2171" s="20">
        <v>104</v>
      </c>
      <c r="I2171" s="20" t="s">
        <v>30</v>
      </c>
      <c r="J2171" s="25" t="s">
        <v>330</v>
      </c>
      <c r="K2171" s="24" t="s">
        <v>330</v>
      </c>
      <c r="L2171" s="40" t="s">
        <v>5509</v>
      </c>
      <c r="M2171" s="24" t="s">
        <v>321</v>
      </c>
      <c r="N2171" s="24" t="s">
        <v>19</v>
      </c>
      <c r="O2171" s="26">
        <v>72</v>
      </c>
      <c r="P2171" s="67">
        <v>19290</v>
      </c>
      <c r="Q2171" s="21"/>
      <c r="R2171" s="22">
        <f t="shared" si="68"/>
        <v>0</v>
      </c>
      <c r="S2171" s="129">
        <f t="shared" si="69"/>
        <v>0</v>
      </c>
    </row>
    <row r="2172" spans="1:19">
      <c r="A2172" s="130" t="s">
        <v>4118</v>
      </c>
      <c r="B2172" s="24" t="s">
        <v>324</v>
      </c>
      <c r="C2172" s="24" t="s">
        <v>326</v>
      </c>
      <c r="D2172" s="24">
        <v>3552300000</v>
      </c>
      <c r="E2172" s="21">
        <v>4019238009279</v>
      </c>
      <c r="F2172" s="24">
        <v>111145</v>
      </c>
      <c r="G2172" s="38" t="s">
        <v>2837</v>
      </c>
      <c r="H2172" s="20">
        <v>111</v>
      </c>
      <c r="I2172" s="20" t="s">
        <v>30</v>
      </c>
      <c r="J2172" s="25" t="s">
        <v>27</v>
      </c>
      <c r="K2172" s="24" t="s">
        <v>330</v>
      </c>
      <c r="L2172" s="40" t="s">
        <v>5510</v>
      </c>
      <c r="M2172" s="24" t="s">
        <v>19</v>
      </c>
      <c r="N2172" s="24" t="s">
        <v>320</v>
      </c>
      <c r="O2172" s="26">
        <v>72</v>
      </c>
      <c r="P2172" s="67">
        <v>23270</v>
      </c>
      <c r="Q2172" s="21"/>
      <c r="R2172" s="22">
        <f t="shared" si="68"/>
        <v>0</v>
      </c>
      <c r="S2172" s="129">
        <f t="shared" si="69"/>
        <v>0</v>
      </c>
    </row>
    <row r="2173" spans="1:19">
      <c r="A2173" s="130" t="s">
        <v>4118</v>
      </c>
      <c r="B2173" s="24" t="s">
        <v>324</v>
      </c>
      <c r="C2173" s="24" t="s">
        <v>326</v>
      </c>
      <c r="D2173" s="24">
        <v>3540610000</v>
      </c>
      <c r="E2173" s="21">
        <v>4019238424768</v>
      </c>
      <c r="F2173" s="24">
        <v>36309</v>
      </c>
      <c r="G2173" s="38" t="s">
        <v>2837</v>
      </c>
      <c r="H2173" s="20">
        <v>111</v>
      </c>
      <c r="I2173" s="20" t="s">
        <v>18</v>
      </c>
      <c r="J2173" s="25" t="s">
        <v>27</v>
      </c>
      <c r="K2173" s="24" t="s">
        <v>330</v>
      </c>
      <c r="L2173" s="40" t="s">
        <v>5511</v>
      </c>
      <c r="M2173" s="24" t="s">
        <v>321</v>
      </c>
      <c r="N2173" s="24" t="s">
        <v>19</v>
      </c>
      <c r="O2173" s="26">
        <v>72</v>
      </c>
      <c r="P2173" s="67">
        <v>23140</v>
      </c>
      <c r="Q2173" s="21"/>
      <c r="R2173" s="22">
        <f t="shared" si="68"/>
        <v>0</v>
      </c>
      <c r="S2173" s="129">
        <f t="shared" si="69"/>
        <v>0</v>
      </c>
    </row>
    <row r="2174" spans="1:19">
      <c r="A2174" s="130" t="s">
        <v>4118</v>
      </c>
      <c r="B2174" s="24" t="s">
        <v>324</v>
      </c>
      <c r="C2174" s="24" t="s">
        <v>326</v>
      </c>
      <c r="D2174" s="24">
        <v>3544760000</v>
      </c>
      <c r="E2174" s="21">
        <v>4019238691740</v>
      </c>
      <c r="F2174" s="24">
        <v>64701</v>
      </c>
      <c r="G2174" s="38" t="s">
        <v>2841</v>
      </c>
      <c r="H2174" s="20">
        <v>106</v>
      </c>
      <c r="I2174" s="20" t="s">
        <v>30</v>
      </c>
      <c r="J2174" s="25" t="s">
        <v>330</v>
      </c>
      <c r="K2174" s="24" t="s">
        <v>330</v>
      </c>
      <c r="L2174" s="40" t="s">
        <v>5512</v>
      </c>
      <c r="M2174" s="24" t="s">
        <v>19</v>
      </c>
      <c r="N2174" s="24" t="s">
        <v>19</v>
      </c>
      <c r="O2174" s="26">
        <v>73</v>
      </c>
      <c r="P2174" s="67">
        <v>23240</v>
      </c>
      <c r="Q2174" s="21"/>
      <c r="R2174" s="22">
        <f t="shared" si="68"/>
        <v>0</v>
      </c>
      <c r="S2174" s="129">
        <f t="shared" si="69"/>
        <v>0</v>
      </c>
    </row>
    <row r="2175" spans="1:19">
      <c r="A2175" s="130" t="s">
        <v>4118</v>
      </c>
      <c r="B2175" s="24" t="s">
        <v>324</v>
      </c>
      <c r="C2175" s="24" t="s">
        <v>326</v>
      </c>
      <c r="D2175" s="24">
        <v>3543350000</v>
      </c>
      <c r="E2175" s="21">
        <v>4019238797275</v>
      </c>
      <c r="F2175" s="24">
        <v>89508</v>
      </c>
      <c r="G2175" s="38" t="s">
        <v>1992</v>
      </c>
      <c r="H2175" s="20">
        <v>110</v>
      </c>
      <c r="I2175" s="20" t="s">
        <v>30</v>
      </c>
      <c r="J2175" s="25" t="s">
        <v>330</v>
      </c>
      <c r="K2175" s="24" t="s">
        <v>330</v>
      </c>
      <c r="L2175" s="40" t="s">
        <v>5513</v>
      </c>
      <c r="M2175" s="24" t="s">
        <v>321</v>
      </c>
      <c r="N2175" s="24" t="s">
        <v>320</v>
      </c>
      <c r="O2175" s="26">
        <v>73</v>
      </c>
      <c r="P2175" s="67">
        <v>23300</v>
      </c>
      <c r="Q2175" s="21"/>
      <c r="R2175" s="22">
        <f t="shared" si="68"/>
        <v>0</v>
      </c>
      <c r="S2175" s="129">
        <f t="shared" si="69"/>
        <v>0</v>
      </c>
    </row>
    <row r="2176" spans="1:19">
      <c r="A2176" s="130" t="s">
        <v>4118</v>
      </c>
      <c r="B2176" s="24" t="s">
        <v>324</v>
      </c>
      <c r="C2176" s="24" t="s">
        <v>326</v>
      </c>
      <c r="D2176" s="24">
        <v>3552380000</v>
      </c>
      <c r="E2176" s="21">
        <v>4019238009064</v>
      </c>
      <c r="F2176" s="24">
        <v>97012</v>
      </c>
      <c r="G2176" s="38" t="s">
        <v>1992</v>
      </c>
      <c r="H2176" s="20">
        <v>114</v>
      </c>
      <c r="I2176" s="20" t="s">
        <v>30</v>
      </c>
      <c r="J2176" s="25" t="s">
        <v>27</v>
      </c>
      <c r="K2176" s="24" t="s">
        <v>330</v>
      </c>
      <c r="L2176" s="40" t="s">
        <v>5514</v>
      </c>
      <c r="M2176" s="24" t="s">
        <v>19</v>
      </c>
      <c r="N2176" s="24" t="s">
        <v>320</v>
      </c>
      <c r="O2176" s="26">
        <v>73</v>
      </c>
      <c r="P2176" s="67">
        <v>23440</v>
      </c>
      <c r="Q2176" s="21"/>
      <c r="R2176" s="22">
        <f t="shared" si="68"/>
        <v>0</v>
      </c>
      <c r="S2176" s="129">
        <f t="shared" si="69"/>
        <v>0</v>
      </c>
    </row>
    <row r="2177" spans="1:19">
      <c r="A2177" s="130" t="s">
        <v>4118</v>
      </c>
      <c r="B2177" s="24" t="s">
        <v>324</v>
      </c>
      <c r="C2177" s="24" t="s">
        <v>326</v>
      </c>
      <c r="D2177" s="24">
        <v>3544770000</v>
      </c>
      <c r="E2177" s="21">
        <v>4019238691665</v>
      </c>
      <c r="F2177" s="24">
        <v>64703</v>
      </c>
      <c r="G2177" s="38" t="s">
        <v>101</v>
      </c>
      <c r="H2177" s="20">
        <v>112</v>
      </c>
      <c r="I2177" s="20" t="s">
        <v>18</v>
      </c>
      <c r="J2177" s="25" t="s">
        <v>330</v>
      </c>
      <c r="K2177" s="24" t="s">
        <v>330</v>
      </c>
      <c r="L2177" s="40" t="s">
        <v>5515</v>
      </c>
      <c r="M2177" s="24" t="s">
        <v>19</v>
      </c>
      <c r="N2177" s="24" t="s">
        <v>19</v>
      </c>
      <c r="O2177" s="26">
        <v>73</v>
      </c>
      <c r="P2177" s="67">
        <v>22750</v>
      </c>
      <c r="Q2177" s="21"/>
      <c r="R2177" s="22">
        <f t="shared" si="68"/>
        <v>0</v>
      </c>
      <c r="S2177" s="129">
        <f t="shared" si="69"/>
        <v>0</v>
      </c>
    </row>
    <row r="2178" spans="1:19">
      <c r="A2178" s="130" t="s">
        <v>4118</v>
      </c>
      <c r="B2178" s="24" t="s">
        <v>324</v>
      </c>
      <c r="C2178" s="24" t="s">
        <v>326</v>
      </c>
      <c r="D2178" s="24">
        <v>3552450000</v>
      </c>
      <c r="E2178" s="21">
        <v>4019238009071</v>
      </c>
      <c r="F2178" s="24">
        <v>108872</v>
      </c>
      <c r="G2178" s="38" t="s">
        <v>101</v>
      </c>
      <c r="H2178" s="20">
        <v>116</v>
      </c>
      <c r="I2178" s="20" t="s">
        <v>30</v>
      </c>
      <c r="J2178" s="25" t="s">
        <v>27</v>
      </c>
      <c r="K2178" s="24" t="s">
        <v>330</v>
      </c>
      <c r="L2178" s="40" t="s">
        <v>5516</v>
      </c>
      <c r="M2178" s="24" t="s">
        <v>19</v>
      </c>
      <c r="N2178" s="24" t="s">
        <v>19</v>
      </c>
      <c r="O2178" s="26">
        <v>73</v>
      </c>
      <c r="P2178" s="67">
        <v>23370</v>
      </c>
      <c r="Q2178" s="21"/>
      <c r="R2178" s="22">
        <f t="shared" si="68"/>
        <v>0</v>
      </c>
      <c r="S2178" s="129">
        <f t="shared" si="69"/>
        <v>0</v>
      </c>
    </row>
    <row r="2179" spans="1:19">
      <c r="A2179" s="130" t="s">
        <v>4118</v>
      </c>
      <c r="B2179" s="24" t="s">
        <v>324</v>
      </c>
      <c r="C2179" s="24" t="s">
        <v>326</v>
      </c>
      <c r="D2179" s="24">
        <v>3552610000</v>
      </c>
      <c r="E2179" s="21">
        <v>4019238009903</v>
      </c>
      <c r="F2179" s="24">
        <v>97020</v>
      </c>
      <c r="G2179" s="38" t="s">
        <v>101</v>
      </c>
      <c r="H2179" s="20">
        <v>112</v>
      </c>
      <c r="I2179" s="20" t="s">
        <v>30</v>
      </c>
      <c r="J2179" s="25" t="s">
        <v>330</v>
      </c>
      <c r="K2179" s="24" t="s">
        <v>330</v>
      </c>
      <c r="L2179" s="40" t="s">
        <v>5517</v>
      </c>
      <c r="M2179" s="24" t="s">
        <v>19</v>
      </c>
      <c r="N2179" s="24" t="s">
        <v>19</v>
      </c>
      <c r="O2179" s="26">
        <v>73</v>
      </c>
      <c r="P2179" s="67">
        <v>23310</v>
      </c>
      <c r="Q2179" s="21"/>
      <c r="R2179" s="22">
        <f t="shared" si="68"/>
        <v>0</v>
      </c>
      <c r="S2179" s="129">
        <f t="shared" si="69"/>
        <v>0</v>
      </c>
    </row>
    <row r="2180" spans="1:19">
      <c r="A2180" s="130" t="s">
        <v>4118</v>
      </c>
      <c r="B2180" s="24" t="s">
        <v>324</v>
      </c>
      <c r="C2180" s="24" t="s">
        <v>326</v>
      </c>
      <c r="D2180" s="24">
        <v>3552520000</v>
      </c>
      <c r="E2180" s="21">
        <v>4019238009088</v>
      </c>
      <c r="F2180" s="24">
        <v>97033</v>
      </c>
      <c r="G2180" s="38" t="s">
        <v>4088</v>
      </c>
      <c r="H2180" s="20">
        <v>109</v>
      </c>
      <c r="I2180" s="20" t="s">
        <v>30</v>
      </c>
      <c r="J2180" s="25" t="s">
        <v>330</v>
      </c>
      <c r="K2180" s="24" t="s">
        <v>330</v>
      </c>
      <c r="L2180" s="40" t="s">
        <v>5518</v>
      </c>
      <c r="M2180" s="24" t="s">
        <v>19</v>
      </c>
      <c r="N2180" s="24" t="s">
        <v>320</v>
      </c>
      <c r="O2180" s="26">
        <v>73</v>
      </c>
      <c r="P2180" s="67">
        <v>26530</v>
      </c>
      <c r="Q2180" s="21"/>
      <c r="R2180" s="22">
        <f t="shared" si="68"/>
        <v>0</v>
      </c>
      <c r="S2180" s="129">
        <f t="shared" si="69"/>
        <v>0</v>
      </c>
    </row>
    <row r="2181" spans="1:19">
      <c r="A2181" s="130" t="s">
        <v>4118</v>
      </c>
      <c r="B2181" s="24" t="s">
        <v>324</v>
      </c>
      <c r="C2181" s="24" t="s">
        <v>326</v>
      </c>
      <c r="D2181" s="24">
        <v>3547930000</v>
      </c>
      <c r="E2181" s="21">
        <v>4019238749663</v>
      </c>
      <c r="F2181" s="24">
        <v>108859</v>
      </c>
      <c r="G2181" s="38" t="s">
        <v>4089</v>
      </c>
      <c r="H2181" s="20">
        <v>98</v>
      </c>
      <c r="I2181" s="20" t="s">
        <v>30</v>
      </c>
      <c r="J2181" s="25" t="s">
        <v>330</v>
      </c>
      <c r="K2181" s="24" t="s">
        <v>474</v>
      </c>
      <c r="L2181" s="40" t="s">
        <v>5126</v>
      </c>
      <c r="M2181" s="24" t="s">
        <v>321</v>
      </c>
      <c r="N2181" s="24" t="s">
        <v>320</v>
      </c>
      <c r="O2181" s="26">
        <v>72</v>
      </c>
      <c r="P2181" s="67">
        <v>23010</v>
      </c>
      <c r="Q2181" s="21"/>
      <c r="R2181" s="22">
        <f t="shared" si="68"/>
        <v>0</v>
      </c>
      <c r="S2181" s="129">
        <f t="shared" si="69"/>
        <v>0</v>
      </c>
    </row>
    <row r="2182" spans="1:19">
      <c r="A2182" s="130" t="s">
        <v>4118</v>
      </c>
      <c r="B2182" s="24" t="s">
        <v>324</v>
      </c>
      <c r="C2182" s="24" t="s">
        <v>326</v>
      </c>
      <c r="D2182" s="24">
        <v>3552950000</v>
      </c>
      <c r="E2182" s="21">
        <v>4019238016451</v>
      </c>
      <c r="F2182" s="24">
        <v>120340</v>
      </c>
      <c r="G2182" s="38" t="s">
        <v>4089</v>
      </c>
      <c r="H2182" s="20">
        <v>102</v>
      </c>
      <c r="I2182" s="20" t="s">
        <v>18</v>
      </c>
      <c r="J2182" s="25" t="s">
        <v>27</v>
      </c>
      <c r="K2182" s="24" t="s">
        <v>474</v>
      </c>
      <c r="L2182" s="40" t="s">
        <v>5127</v>
      </c>
      <c r="M2182" s="24" t="s">
        <v>19</v>
      </c>
      <c r="N2182" s="24" t="s">
        <v>320</v>
      </c>
      <c r="O2182" s="26">
        <v>72</v>
      </c>
      <c r="P2182" s="67">
        <v>23000</v>
      </c>
      <c r="Q2182" s="21"/>
      <c r="R2182" s="22">
        <f t="shared" si="68"/>
        <v>0</v>
      </c>
      <c r="S2182" s="129">
        <f t="shared" si="69"/>
        <v>0</v>
      </c>
    </row>
    <row r="2183" spans="1:19">
      <c r="A2183" s="130" t="s">
        <v>4118</v>
      </c>
      <c r="B2183" s="24" t="s">
        <v>324</v>
      </c>
      <c r="C2183" s="24" t="s">
        <v>326</v>
      </c>
      <c r="D2183" s="24">
        <v>3544780000</v>
      </c>
      <c r="E2183" s="21">
        <v>4019238691566</v>
      </c>
      <c r="F2183" s="24">
        <v>90031</v>
      </c>
      <c r="G2183" s="38" t="s">
        <v>109</v>
      </c>
      <c r="H2183" s="20">
        <v>97</v>
      </c>
      <c r="I2183" s="20" t="s">
        <v>30</v>
      </c>
      <c r="J2183" s="25" t="s">
        <v>330</v>
      </c>
      <c r="K2183" s="24" t="s">
        <v>330</v>
      </c>
      <c r="L2183" s="40" t="s">
        <v>5128</v>
      </c>
      <c r="M2183" s="24" t="s">
        <v>19</v>
      </c>
      <c r="N2183" s="24" t="s">
        <v>19</v>
      </c>
      <c r="O2183" s="26">
        <v>72</v>
      </c>
      <c r="P2183" s="67">
        <v>23620</v>
      </c>
      <c r="Q2183" s="21"/>
      <c r="R2183" s="22">
        <f t="shared" si="68"/>
        <v>0</v>
      </c>
      <c r="S2183" s="129">
        <f t="shared" si="69"/>
        <v>0</v>
      </c>
    </row>
    <row r="2184" spans="1:19">
      <c r="A2184" s="130" t="s">
        <v>4118</v>
      </c>
      <c r="B2184" s="24" t="s">
        <v>324</v>
      </c>
      <c r="C2184" s="24" t="s">
        <v>326</v>
      </c>
      <c r="D2184" s="24">
        <v>3544790000</v>
      </c>
      <c r="E2184" s="21">
        <v>4019238691559</v>
      </c>
      <c r="F2184" s="24">
        <v>64696</v>
      </c>
      <c r="G2184" s="38" t="s">
        <v>109</v>
      </c>
      <c r="H2184" s="20">
        <v>101</v>
      </c>
      <c r="I2184" s="20" t="s">
        <v>42</v>
      </c>
      <c r="J2184" s="25" t="s">
        <v>27</v>
      </c>
      <c r="K2184" s="24" t="s">
        <v>330</v>
      </c>
      <c r="L2184" s="40" t="s">
        <v>5129</v>
      </c>
      <c r="M2184" s="24" t="s">
        <v>19</v>
      </c>
      <c r="N2184" s="24" t="s">
        <v>19</v>
      </c>
      <c r="O2184" s="26">
        <v>72</v>
      </c>
      <c r="P2184" s="67">
        <v>23750</v>
      </c>
      <c r="Q2184" s="21"/>
      <c r="R2184" s="22">
        <f t="shared" si="68"/>
        <v>0</v>
      </c>
      <c r="S2184" s="129">
        <f t="shared" si="69"/>
        <v>0</v>
      </c>
    </row>
    <row r="2185" spans="1:19">
      <c r="A2185" s="130" t="s">
        <v>4118</v>
      </c>
      <c r="B2185" s="24" t="s">
        <v>324</v>
      </c>
      <c r="C2185" s="24" t="s">
        <v>326</v>
      </c>
      <c r="D2185" s="24">
        <v>3542340000</v>
      </c>
      <c r="E2185" s="21">
        <v>4019238563788</v>
      </c>
      <c r="F2185" s="24">
        <v>54321</v>
      </c>
      <c r="G2185" s="38" t="s">
        <v>105</v>
      </c>
      <c r="H2185" s="20">
        <v>103</v>
      </c>
      <c r="I2185" s="20" t="s">
        <v>42</v>
      </c>
      <c r="J2185" s="25" t="s">
        <v>330</v>
      </c>
      <c r="K2185" s="24" t="s">
        <v>330</v>
      </c>
      <c r="L2185" s="40" t="s">
        <v>5130</v>
      </c>
      <c r="M2185" s="24" t="s">
        <v>328</v>
      </c>
      <c r="N2185" s="24" t="s">
        <v>19</v>
      </c>
      <c r="O2185" s="26">
        <v>72</v>
      </c>
      <c r="P2185" s="67">
        <v>21270</v>
      </c>
      <c r="Q2185" s="21"/>
      <c r="R2185" s="22">
        <f t="shared" ref="R2185:R2248" si="70">((P2185-(P2185*$R$6))*Q2185)</f>
        <v>0</v>
      </c>
      <c r="S2185" s="129">
        <f t="shared" ref="S2185:S2248" si="71">((P2185-(P2185*$R$6))*Q2185)*1.2</f>
        <v>0</v>
      </c>
    </row>
    <row r="2186" spans="1:19">
      <c r="A2186" s="130" t="s">
        <v>4118</v>
      </c>
      <c r="B2186" s="24" t="s">
        <v>324</v>
      </c>
      <c r="C2186" s="24" t="s">
        <v>326</v>
      </c>
      <c r="D2186" s="24">
        <v>3543770000</v>
      </c>
      <c r="E2186" s="21">
        <v>4019238642971</v>
      </c>
      <c r="F2186" s="24">
        <v>61063</v>
      </c>
      <c r="G2186" s="38" t="s">
        <v>105</v>
      </c>
      <c r="H2186" s="20">
        <v>107</v>
      </c>
      <c r="I2186" s="20" t="s">
        <v>30</v>
      </c>
      <c r="J2186" s="25" t="s">
        <v>27</v>
      </c>
      <c r="K2186" s="24" t="s">
        <v>330</v>
      </c>
      <c r="L2186" s="40" t="s">
        <v>5131</v>
      </c>
      <c r="M2186" s="24" t="s">
        <v>19</v>
      </c>
      <c r="N2186" s="24" t="s">
        <v>19</v>
      </c>
      <c r="O2186" s="26">
        <v>72</v>
      </c>
      <c r="P2186" s="67">
        <v>18970</v>
      </c>
      <c r="Q2186" s="21"/>
      <c r="R2186" s="22">
        <f t="shared" si="70"/>
        <v>0</v>
      </c>
      <c r="S2186" s="129">
        <f t="shared" si="71"/>
        <v>0</v>
      </c>
    </row>
    <row r="2187" spans="1:19">
      <c r="A2187" s="130" t="s">
        <v>4118</v>
      </c>
      <c r="B2187" s="24" t="s">
        <v>324</v>
      </c>
      <c r="C2187" s="24" t="s">
        <v>326</v>
      </c>
      <c r="D2187" s="24">
        <v>3552180000</v>
      </c>
      <c r="E2187" s="21">
        <v>4019238008982</v>
      </c>
      <c r="F2187" s="24">
        <v>97000</v>
      </c>
      <c r="G2187" s="38" t="s">
        <v>105</v>
      </c>
      <c r="H2187" s="20">
        <v>103</v>
      </c>
      <c r="I2187" s="20" t="s">
        <v>42</v>
      </c>
      <c r="J2187" s="25" t="s">
        <v>330</v>
      </c>
      <c r="K2187" s="24" t="s">
        <v>330</v>
      </c>
      <c r="L2187" s="40" t="s">
        <v>5132</v>
      </c>
      <c r="M2187" s="24" t="s">
        <v>19</v>
      </c>
      <c r="N2187" s="24" t="s">
        <v>19</v>
      </c>
      <c r="O2187" s="26">
        <v>72</v>
      </c>
      <c r="P2187" s="67">
        <v>21220</v>
      </c>
      <c r="Q2187" s="21"/>
      <c r="R2187" s="22">
        <f t="shared" si="70"/>
        <v>0</v>
      </c>
      <c r="S2187" s="129">
        <f t="shared" si="71"/>
        <v>0</v>
      </c>
    </row>
    <row r="2188" spans="1:19">
      <c r="A2188" s="130" t="s">
        <v>4118</v>
      </c>
      <c r="B2188" s="24" t="s">
        <v>324</v>
      </c>
      <c r="C2188" s="24" t="s">
        <v>326</v>
      </c>
      <c r="D2188" s="24">
        <v>3552190000</v>
      </c>
      <c r="E2188" s="21">
        <v>4019238008999</v>
      </c>
      <c r="F2188" s="24">
        <v>97001</v>
      </c>
      <c r="G2188" s="38" t="s">
        <v>105</v>
      </c>
      <c r="H2188" s="20">
        <v>103</v>
      </c>
      <c r="I2188" s="20" t="s">
        <v>42</v>
      </c>
      <c r="J2188" s="25" t="s">
        <v>330</v>
      </c>
      <c r="K2188" s="24" t="s">
        <v>475</v>
      </c>
      <c r="L2188" s="40" t="s">
        <v>5133</v>
      </c>
      <c r="M2188" s="24" t="s">
        <v>19</v>
      </c>
      <c r="N2188" s="24" t="s">
        <v>19</v>
      </c>
      <c r="O2188" s="26">
        <v>72</v>
      </c>
      <c r="P2188" s="67">
        <v>22940</v>
      </c>
      <c r="Q2188" s="21"/>
      <c r="R2188" s="22">
        <f t="shared" si="70"/>
        <v>0</v>
      </c>
      <c r="S2188" s="129">
        <f t="shared" si="71"/>
        <v>0</v>
      </c>
    </row>
    <row r="2189" spans="1:19">
      <c r="A2189" s="130" t="s">
        <v>4118</v>
      </c>
      <c r="B2189" s="24" t="s">
        <v>324</v>
      </c>
      <c r="C2189" s="24" t="s">
        <v>326</v>
      </c>
      <c r="D2189" s="24">
        <v>3547250000</v>
      </c>
      <c r="E2189" s="21">
        <v>4019238203042</v>
      </c>
      <c r="F2189" s="24">
        <v>22027</v>
      </c>
      <c r="G2189" s="38" t="s">
        <v>105</v>
      </c>
      <c r="H2189" s="20">
        <v>107</v>
      </c>
      <c r="I2189" s="20" t="s">
        <v>30</v>
      </c>
      <c r="J2189" s="25" t="s">
        <v>27</v>
      </c>
      <c r="K2189" s="24" t="s">
        <v>330</v>
      </c>
      <c r="L2189" s="40" t="s">
        <v>5134</v>
      </c>
      <c r="M2189" s="24" t="s">
        <v>321</v>
      </c>
      <c r="N2189" s="24" t="s">
        <v>19</v>
      </c>
      <c r="O2189" s="26">
        <v>72</v>
      </c>
      <c r="P2189" s="67">
        <v>18980</v>
      </c>
      <c r="Q2189" s="21"/>
      <c r="R2189" s="22">
        <f t="shared" si="70"/>
        <v>0</v>
      </c>
      <c r="S2189" s="129">
        <f t="shared" si="71"/>
        <v>0</v>
      </c>
    </row>
    <row r="2190" spans="1:19">
      <c r="A2190" s="130" t="s">
        <v>4118</v>
      </c>
      <c r="B2190" s="24" t="s">
        <v>324</v>
      </c>
      <c r="C2190" s="24" t="s">
        <v>326</v>
      </c>
      <c r="D2190" s="24">
        <v>3543920000</v>
      </c>
      <c r="E2190" s="21">
        <v>4019238797367</v>
      </c>
      <c r="F2190" s="24">
        <v>86073</v>
      </c>
      <c r="G2190" s="38" t="s">
        <v>2267</v>
      </c>
      <c r="H2190" s="20">
        <v>110</v>
      </c>
      <c r="I2190" s="20" t="s">
        <v>30</v>
      </c>
      <c r="J2190" s="25" t="s">
        <v>27</v>
      </c>
      <c r="K2190" s="24" t="s">
        <v>330</v>
      </c>
      <c r="L2190" s="40" t="s">
        <v>5135</v>
      </c>
      <c r="M2190" s="24" t="s">
        <v>19</v>
      </c>
      <c r="N2190" s="24" t="s">
        <v>19</v>
      </c>
      <c r="O2190" s="26">
        <v>72</v>
      </c>
      <c r="P2190" s="67">
        <v>22340</v>
      </c>
      <c r="Q2190" s="21"/>
      <c r="R2190" s="22">
        <f t="shared" si="70"/>
        <v>0</v>
      </c>
      <c r="S2190" s="129">
        <f t="shared" si="71"/>
        <v>0</v>
      </c>
    </row>
    <row r="2191" spans="1:19">
      <c r="A2191" s="130" t="s">
        <v>4118</v>
      </c>
      <c r="B2191" s="24" t="s">
        <v>324</v>
      </c>
      <c r="C2191" s="24" t="s">
        <v>326</v>
      </c>
      <c r="D2191" s="24">
        <v>3541570000</v>
      </c>
      <c r="E2191" s="21">
        <v>4019238517224</v>
      </c>
      <c r="F2191" s="24">
        <v>71948</v>
      </c>
      <c r="G2191" s="38" t="s">
        <v>2267</v>
      </c>
      <c r="H2191" s="20">
        <v>110</v>
      </c>
      <c r="I2191" s="20" t="s">
        <v>30</v>
      </c>
      <c r="J2191" s="25" t="s">
        <v>27</v>
      </c>
      <c r="K2191" s="24" t="s">
        <v>330</v>
      </c>
      <c r="L2191" s="40" t="s">
        <v>5136</v>
      </c>
      <c r="M2191" s="24" t="s">
        <v>19</v>
      </c>
      <c r="N2191" s="24" t="s">
        <v>19</v>
      </c>
      <c r="O2191" s="26">
        <v>72</v>
      </c>
      <c r="P2191" s="67">
        <v>22350</v>
      </c>
      <c r="Q2191" s="21"/>
      <c r="R2191" s="22">
        <f t="shared" si="70"/>
        <v>0</v>
      </c>
      <c r="S2191" s="129">
        <f t="shared" si="71"/>
        <v>0</v>
      </c>
    </row>
    <row r="2192" spans="1:19">
      <c r="A2192" s="130" t="s">
        <v>4118</v>
      </c>
      <c r="B2192" s="24" t="s">
        <v>324</v>
      </c>
      <c r="C2192" s="24" t="s">
        <v>326</v>
      </c>
      <c r="D2192" s="24">
        <v>3547760000</v>
      </c>
      <c r="E2192" s="21">
        <v>4019238744040</v>
      </c>
      <c r="F2192" s="24"/>
      <c r="G2192" s="38" t="s">
        <v>4090</v>
      </c>
      <c r="H2192" s="20">
        <v>110</v>
      </c>
      <c r="I2192" s="20" t="s">
        <v>42</v>
      </c>
      <c r="J2192" s="25" t="s">
        <v>27</v>
      </c>
      <c r="K2192" s="24" t="s">
        <v>330</v>
      </c>
      <c r="L2192" s="40" t="s">
        <v>5137</v>
      </c>
      <c r="M2192" s="24" t="s">
        <v>19</v>
      </c>
      <c r="N2192" s="24" t="s">
        <v>19</v>
      </c>
      <c r="O2192" s="26">
        <v>72</v>
      </c>
      <c r="P2192" s="67">
        <v>23320</v>
      </c>
      <c r="Q2192" s="21"/>
      <c r="R2192" s="22">
        <f t="shared" si="70"/>
        <v>0</v>
      </c>
      <c r="S2192" s="129">
        <f t="shared" si="71"/>
        <v>0</v>
      </c>
    </row>
    <row r="2193" spans="1:19">
      <c r="A2193" s="130" t="s">
        <v>4118</v>
      </c>
      <c r="B2193" s="24" t="s">
        <v>324</v>
      </c>
      <c r="C2193" s="24" t="s">
        <v>326</v>
      </c>
      <c r="D2193" s="24">
        <v>3552290000</v>
      </c>
      <c r="E2193" s="21">
        <v>4019238009231</v>
      </c>
      <c r="F2193" s="24">
        <v>97006</v>
      </c>
      <c r="G2193" s="38" t="s">
        <v>2836</v>
      </c>
      <c r="H2193" s="20">
        <v>105</v>
      </c>
      <c r="I2193" s="20" t="s">
        <v>30</v>
      </c>
      <c r="J2193" s="25" t="s">
        <v>330</v>
      </c>
      <c r="K2193" s="24" t="s">
        <v>330</v>
      </c>
      <c r="L2193" s="40" t="s">
        <v>5138</v>
      </c>
      <c r="M2193" s="24" t="s">
        <v>19</v>
      </c>
      <c r="N2193" s="24" t="s">
        <v>19</v>
      </c>
      <c r="O2193" s="26">
        <v>72</v>
      </c>
      <c r="P2193" s="67">
        <v>22050</v>
      </c>
      <c r="Q2193" s="21"/>
      <c r="R2193" s="22">
        <f t="shared" si="70"/>
        <v>0</v>
      </c>
      <c r="S2193" s="129">
        <f t="shared" si="71"/>
        <v>0</v>
      </c>
    </row>
    <row r="2194" spans="1:19">
      <c r="A2194" s="130" t="s">
        <v>4118</v>
      </c>
      <c r="B2194" s="24" t="s">
        <v>324</v>
      </c>
      <c r="C2194" s="24" t="s">
        <v>326</v>
      </c>
      <c r="D2194" s="24">
        <v>3553430000</v>
      </c>
      <c r="E2194" s="21">
        <v>4019238024807</v>
      </c>
      <c r="F2194" s="24">
        <v>120355</v>
      </c>
      <c r="G2194" s="38" t="s">
        <v>4091</v>
      </c>
      <c r="H2194" s="20">
        <v>106</v>
      </c>
      <c r="I2194" s="20" t="s">
        <v>42</v>
      </c>
      <c r="J2194" s="25" t="s">
        <v>27</v>
      </c>
      <c r="K2194" s="24" t="s">
        <v>330</v>
      </c>
      <c r="L2194" s="40" t="s">
        <v>5139</v>
      </c>
      <c r="M2194" s="24" t="s">
        <v>19</v>
      </c>
      <c r="N2194" s="24" t="s">
        <v>320</v>
      </c>
      <c r="O2194" s="26">
        <v>73</v>
      </c>
      <c r="P2194" s="67">
        <v>29480</v>
      </c>
      <c r="Q2194" s="21"/>
      <c r="R2194" s="22">
        <f t="shared" si="70"/>
        <v>0</v>
      </c>
      <c r="S2194" s="129">
        <f t="shared" si="71"/>
        <v>0</v>
      </c>
    </row>
    <row r="2195" spans="1:19">
      <c r="A2195" s="130" t="s">
        <v>4118</v>
      </c>
      <c r="B2195" s="24" t="s">
        <v>324</v>
      </c>
      <c r="C2195" s="24" t="s">
        <v>326</v>
      </c>
      <c r="D2195" s="24">
        <v>3542350000</v>
      </c>
      <c r="E2195" s="21">
        <v>4019238563795</v>
      </c>
      <c r="F2195" s="24">
        <v>120357</v>
      </c>
      <c r="G2195" s="38" t="s">
        <v>108</v>
      </c>
      <c r="H2195" s="20">
        <v>105</v>
      </c>
      <c r="I2195" s="20" t="s">
        <v>42</v>
      </c>
      <c r="J2195" s="25" t="s">
        <v>330</v>
      </c>
      <c r="K2195" s="24" t="s">
        <v>330</v>
      </c>
      <c r="L2195" s="40" t="s">
        <v>5140</v>
      </c>
      <c r="M2195" s="24" t="s">
        <v>328</v>
      </c>
      <c r="N2195" s="24" t="s">
        <v>19</v>
      </c>
      <c r="O2195" s="26">
        <v>72</v>
      </c>
      <c r="P2195" s="67">
        <v>19770</v>
      </c>
      <c r="Q2195" s="21"/>
      <c r="R2195" s="22">
        <f t="shared" si="70"/>
        <v>0</v>
      </c>
      <c r="S2195" s="129">
        <f t="shared" si="71"/>
        <v>0</v>
      </c>
    </row>
    <row r="2196" spans="1:19">
      <c r="A2196" s="130" t="s">
        <v>4118</v>
      </c>
      <c r="B2196" s="24" t="s">
        <v>324</v>
      </c>
      <c r="C2196" s="24" t="s">
        <v>326</v>
      </c>
      <c r="D2196" s="24">
        <v>3545550000</v>
      </c>
      <c r="E2196" s="21">
        <v>4019238315011</v>
      </c>
      <c r="F2196" s="24">
        <v>28975</v>
      </c>
      <c r="G2196" s="38" t="s">
        <v>108</v>
      </c>
      <c r="H2196" s="20">
        <v>109</v>
      </c>
      <c r="I2196" s="20" t="s">
        <v>30</v>
      </c>
      <c r="J2196" s="25" t="s">
        <v>27</v>
      </c>
      <c r="K2196" s="24" t="s">
        <v>474</v>
      </c>
      <c r="L2196" s="40" t="s">
        <v>5141</v>
      </c>
      <c r="M2196" s="24" t="s">
        <v>328</v>
      </c>
      <c r="N2196" s="24" t="s">
        <v>321</v>
      </c>
      <c r="O2196" s="26">
        <v>73</v>
      </c>
      <c r="P2196" s="67">
        <v>23190</v>
      </c>
      <c r="Q2196" s="21"/>
      <c r="R2196" s="22">
        <f t="shared" si="70"/>
        <v>0</v>
      </c>
      <c r="S2196" s="129">
        <f t="shared" si="71"/>
        <v>0</v>
      </c>
    </row>
    <row r="2197" spans="1:19">
      <c r="A2197" s="130" t="s">
        <v>4118</v>
      </c>
      <c r="B2197" s="24" t="s">
        <v>324</v>
      </c>
      <c r="C2197" s="24" t="s">
        <v>326</v>
      </c>
      <c r="D2197" s="24">
        <v>3546260000</v>
      </c>
      <c r="E2197" s="21">
        <v>4019238214666</v>
      </c>
      <c r="F2197" s="24">
        <v>37169</v>
      </c>
      <c r="G2197" s="38" t="s">
        <v>108</v>
      </c>
      <c r="H2197" s="20">
        <v>105</v>
      </c>
      <c r="I2197" s="20" t="s">
        <v>30</v>
      </c>
      <c r="J2197" s="25" t="s">
        <v>330</v>
      </c>
      <c r="K2197" s="24" t="s">
        <v>330</v>
      </c>
      <c r="L2197" s="40" t="s">
        <v>5142</v>
      </c>
      <c r="M2197" s="24" t="s">
        <v>321</v>
      </c>
      <c r="N2197" s="24" t="s">
        <v>321</v>
      </c>
      <c r="O2197" s="26">
        <v>73</v>
      </c>
      <c r="P2197" s="67">
        <v>19300</v>
      </c>
      <c r="Q2197" s="21"/>
      <c r="R2197" s="22">
        <f t="shared" si="70"/>
        <v>0</v>
      </c>
      <c r="S2197" s="129">
        <f t="shared" si="71"/>
        <v>0</v>
      </c>
    </row>
    <row r="2198" spans="1:19">
      <c r="A2198" s="130" t="s">
        <v>4118</v>
      </c>
      <c r="B2198" s="24" t="s">
        <v>324</v>
      </c>
      <c r="C2198" s="24" t="s">
        <v>326</v>
      </c>
      <c r="D2198" s="24">
        <v>3546640000</v>
      </c>
      <c r="E2198" s="21">
        <v>4019238313796</v>
      </c>
      <c r="F2198" s="24">
        <v>54323</v>
      </c>
      <c r="G2198" s="38" t="s">
        <v>108</v>
      </c>
      <c r="H2198" s="20">
        <v>105</v>
      </c>
      <c r="I2198" s="20" t="s">
        <v>30</v>
      </c>
      <c r="J2198" s="25" t="s">
        <v>330</v>
      </c>
      <c r="K2198" s="24" t="s">
        <v>330</v>
      </c>
      <c r="L2198" s="40" t="s">
        <v>5143</v>
      </c>
      <c r="M2198" s="24" t="s">
        <v>321</v>
      </c>
      <c r="N2198" s="24" t="s">
        <v>19</v>
      </c>
      <c r="O2198" s="26">
        <v>73</v>
      </c>
      <c r="P2198" s="67">
        <v>19340</v>
      </c>
      <c r="Q2198" s="21"/>
      <c r="R2198" s="22">
        <f t="shared" si="70"/>
        <v>0</v>
      </c>
      <c r="S2198" s="129">
        <f t="shared" si="71"/>
        <v>0</v>
      </c>
    </row>
    <row r="2199" spans="1:19">
      <c r="A2199" s="130" t="s">
        <v>4118</v>
      </c>
      <c r="B2199" s="24" t="s">
        <v>324</v>
      </c>
      <c r="C2199" s="24" t="s">
        <v>326</v>
      </c>
      <c r="D2199" s="24">
        <v>3537980000</v>
      </c>
      <c r="E2199" s="21">
        <v>4019238618471</v>
      </c>
      <c r="F2199" s="24">
        <v>61066</v>
      </c>
      <c r="G2199" s="38" t="s">
        <v>2842</v>
      </c>
      <c r="H2199" s="20">
        <v>108</v>
      </c>
      <c r="I2199" s="20" t="s">
        <v>30</v>
      </c>
      <c r="J2199" s="25" t="s">
        <v>330</v>
      </c>
      <c r="K2199" s="24" t="s">
        <v>330</v>
      </c>
      <c r="L2199" s="40" t="s">
        <v>5144</v>
      </c>
      <c r="M2199" s="24" t="s">
        <v>321</v>
      </c>
      <c r="N2199" s="24" t="s">
        <v>19</v>
      </c>
      <c r="O2199" s="26">
        <v>73</v>
      </c>
      <c r="P2199" s="67">
        <v>22350</v>
      </c>
      <c r="Q2199" s="21"/>
      <c r="R2199" s="22">
        <f t="shared" si="70"/>
        <v>0</v>
      </c>
      <c r="S2199" s="129">
        <f t="shared" si="71"/>
        <v>0</v>
      </c>
    </row>
    <row r="2200" spans="1:19">
      <c r="A2200" s="130" t="s">
        <v>4118</v>
      </c>
      <c r="B2200" s="24" t="s">
        <v>324</v>
      </c>
      <c r="C2200" s="24" t="s">
        <v>326</v>
      </c>
      <c r="D2200" s="24">
        <v>3544800000</v>
      </c>
      <c r="E2200" s="21">
        <v>4019238691641</v>
      </c>
      <c r="F2200" s="24">
        <v>100926</v>
      </c>
      <c r="G2200" s="38" t="s">
        <v>2842</v>
      </c>
      <c r="H2200" s="20">
        <v>112</v>
      </c>
      <c r="I2200" s="20" t="s">
        <v>30</v>
      </c>
      <c r="J2200" s="25" t="s">
        <v>27</v>
      </c>
      <c r="K2200" s="24" t="s">
        <v>330</v>
      </c>
      <c r="L2200" s="40" t="s">
        <v>5145</v>
      </c>
      <c r="M2200" s="24" t="s">
        <v>320</v>
      </c>
      <c r="N2200" s="24" t="s">
        <v>19</v>
      </c>
      <c r="O2200" s="26">
        <v>73</v>
      </c>
      <c r="P2200" s="67">
        <v>22900</v>
      </c>
      <c r="Q2200" s="21"/>
      <c r="R2200" s="22">
        <f t="shared" si="70"/>
        <v>0</v>
      </c>
      <c r="S2200" s="129">
        <f t="shared" si="71"/>
        <v>0</v>
      </c>
    </row>
    <row r="2201" spans="1:19">
      <c r="A2201" s="130" t="s">
        <v>4118</v>
      </c>
      <c r="B2201" s="24" t="s">
        <v>324</v>
      </c>
      <c r="C2201" s="24" t="s">
        <v>326</v>
      </c>
      <c r="D2201" s="24">
        <v>3552370000</v>
      </c>
      <c r="E2201" s="21">
        <v>4019238009262</v>
      </c>
      <c r="F2201" s="24">
        <v>108867</v>
      </c>
      <c r="G2201" s="38" t="s">
        <v>2842</v>
      </c>
      <c r="H2201" s="20">
        <v>112</v>
      </c>
      <c r="I2201" s="20" t="s">
        <v>42</v>
      </c>
      <c r="J2201" s="25" t="s">
        <v>27</v>
      </c>
      <c r="K2201" s="24" t="s">
        <v>330</v>
      </c>
      <c r="L2201" s="40" t="s">
        <v>5146</v>
      </c>
      <c r="M2201" s="24" t="s">
        <v>19</v>
      </c>
      <c r="N2201" s="24" t="s">
        <v>320</v>
      </c>
      <c r="O2201" s="26">
        <v>73</v>
      </c>
      <c r="P2201" s="67">
        <v>23090</v>
      </c>
      <c r="Q2201" s="21"/>
      <c r="R2201" s="22">
        <f t="shared" si="70"/>
        <v>0</v>
      </c>
      <c r="S2201" s="129">
        <f t="shared" si="71"/>
        <v>0</v>
      </c>
    </row>
    <row r="2202" spans="1:19">
      <c r="A2202" s="130" t="s">
        <v>4118</v>
      </c>
      <c r="B2202" s="24" t="s">
        <v>324</v>
      </c>
      <c r="C2202" s="24" t="s">
        <v>326</v>
      </c>
      <c r="D2202" s="24">
        <v>3552720000</v>
      </c>
      <c r="E2202" s="21">
        <v>4019238013054</v>
      </c>
      <c r="F2202" s="24">
        <v>97011</v>
      </c>
      <c r="G2202" s="38" t="s">
        <v>2842</v>
      </c>
      <c r="H2202" s="20">
        <v>108</v>
      </c>
      <c r="I2202" s="20" t="s">
        <v>42</v>
      </c>
      <c r="J2202" s="25" t="s">
        <v>330</v>
      </c>
      <c r="K2202" s="24" t="s">
        <v>330</v>
      </c>
      <c r="L2202" s="40" t="s">
        <v>5147</v>
      </c>
      <c r="M2202" s="24" t="s">
        <v>19</v>
      </c>
      <c r="N2202" s="24" t="s">
        <v>320</v>
      </c>
      <c r="O2202" s="26">
        <v>73</v>
      </c>
      <c r="P2202" s="67">
        <v>23020</v>
      </c>
      <c r="Q2202" s="21"/>
      <c r="R2202" s="22">
        <f t="shared" si="70"/>
        <v>0</v>
      </c>
      <c r="S2202" s="129">
        <f t="shared" si="71"/>
        <v>0</v>
      </c>
    </row>
    <row r="2203" spans="1:19">
      <c r="A2203" s="130" t="s">
        <v>4118</v>
      </c>
      <c r="B2203" s="24" t="s">
        <v>324</v>
      </c>
      <c r="C2203" s="24" t="s">
        <v>326</v>
      </c>
      <c r="D2203" s="24">
        <v>3543910000</v>
      </c>
      <c r="E2203" s="21">
        <v>4019238797220</v>
      </c>
      <c r="F2203" s="24">
        <v>86121</v>
      </c>
      <c r="G2203" s="38" t="s">
        <v>140</v>
      </c>
      <c r="H2203" s="20">
        <v>114</v>
      </c>
      <c r="I2203" s="20" t="s">
        <v>30</v>
      </c>
      <c r="J2203" s="25" t="s">
        <v>27</v>
      </c>
      <c r="K2203" s="24" t="s">
        <v>330</v>
      </c>
      <c r="L2203" s="40" t="s">
        <v>5148</v>
      </c>
      <c r="M2203" s="24" t="s">
        <v>19</v>
      </c>
      <c r="N2203" s="24" t="s">
        <v>19</v>
      </c>
      <c r="O2203" s="26">
        <v>73</v>
      </c>
      <c r="P2203" s="67">
        <v>24560</v>
      </c>
      <c r="Q2203" s="21"/>
      <c r="R2203" s="22">
        <f t="shared" si="70"/>
        <v>0</v>
      </c>
      <c r="S2203" s="129">
        <f t="shared" si="71"/>
        <v>0</v>
      </c>
    </row>
    <row r="2204" spans="1:19">
      <c r="A2204" s="130" t="s">
        <v>4118</v>
      </c>
      <c r="B2204" s="24" t="s">
        <v>324</v>
      </c>
      <c r="C2204" s="24" t="s">
        <v>326</v>
      </c>
      <c r="D2204" s="24">
        <v>3547280000</v>
      </c>
      <c r="E2204" s="21">
        <v>4019238293999</v>
      </c>
      <c r="F2204" s="24">
        <v>31898</v>
      </c>
      <c r="G2204" s="38" t="s">
        <v>140</v>
      </c>
      <c r="H2204" s="20">
        <v>110</v>
      </c>
      <c r="I2204" s="20" t="s">
        <v>30</v>
      </c>
      <c r="J2204" s="25" t="s">
        <v>330</v>
      </c>
      <c r="K2204" s="24" t="s">
        <v>330</v>
      </c>
      <c r="L2204" s="40" t="s">
        <v>5149</v>
      </c>
      <c r="M2204" s="24" t="s">
        <v>321</v>
      </c>
      <c r="N2204" s="24" t="s">
        <v>19</v>
      </c>
      <c r="O2204" s="26">
        <v>73</v>
      </c>
      <c r="P2204" s="67">
        <v>24490</v>
      </c>
      <c r="Q2204" s="21"/>
      <c r="R2204" s="22">
        <f t="shared" si="70"/>
        <v>0</v>
      </c>
      <c r="S2204" s="129">
        <f t="shared" si="71"/>
        <v>0</v>
      </c>
    </row>
    <row r="2205" spans="1:19">
      <c r="A2205" s="130" t="s">
        <v>4118</v>
      </c>
      <c r="B2205" s="24" t="s">
        <v>324</v>
      </c>
      <c r="C2205" s="24" t="s">
        <v>326</v>
      </c>
      <c r="D2205" s="24">
        <v>3547780000</v>
      </c>
      <c r="E2205" s="21">
        <v>4019238744033</v>
      </c>
      <c r="F2205" s="24">
        <v>71945</v>
      </c>
      <c r="G2205" s="38" t="s">
        <v>2263</v>
      </c>
      <c r="H2205" s="20">
        <v>99</v>
      </c>
      <c r="I2205" s="20" t="s">
        <v>42</v>
      </c>
      <c r="J2205" s="25" t="s">
        <v>330</v>
      </c>
      <c r="K2205" s="24" t="s">
        <v>330</v>
      </c>
      <c r="L2205" s="40" t="s">
        <v>4866</v>
      </c>
      <c r="M2205" s="24" t="s">
        <v>19</v>
      </c>
      <c r="N2205" s="24" t="s">
        <v>19</v>
      </c>
      <c r="O2205" s="26">
        <v>72</v>
      </c>
      <c r="P2205" s="67">
        <v>26980</v>
      </c>
      <c r="Q2205" s="21"/>
      <c r="R2205" s="22">
        <f t="shared" si="70"/>
        <v>0</v>
      </c>
      <c r="S2205" s="129">
        <f t="shared" si="71"/>
        <v>0</v>
      </c>
    </row>
    <row r="2206" spans="1:19">
      <c r="A2206" s="130" t="s">
        <v>4118</v>
      </c>
      <c r="B2206" s="24" t="s">
        <v>324</v>
      </c>
      <c r="C2206" s="24" t="s">
        <v>326</v>
      </c>
      <c r="D2206" s="24">
        <v>3543420000</v>
      </c>
      <c r="E2206" s="21">
        <v>4019238629545</v>
      </c>
      <c r="F2206" s="24">
        <v>61062</v>
      </c>
      <c r="G2206" s="38" t="s">
        <v>110</v>
      </c>
      <c r="H2206" s="20">
        <v>101</v>
      </c>
      <c r="I2206" s="20" t="s">
        <v>30</v>
      </c>
      <c r="J2206" s="25" t="s">
        <v>330</v>
      </c>
      <c r="K2206" s="24" t="s">
        <v>474</v>
      </c>
      <c r="L2206" s="40" t="s">
        <v>4867</v>
      </c>
      <c r="M2206" s="24" t="s">
        <v>321</v>
      </c>
      <c r="N2206" s="24" t="s">
        <v>19</v>
      </c>
      <c r="O2206" s="26">
        <v>72</v>
      </c>
      <c r="P2206" s="67">
        <v>26710</v>
      </c>
      <c r="Q2206" s="21"/>
      <c r="R2206" s="22">
        <f t="shared" si="70"/>
        <v>0</v>
      </c>
      <c r="S2206" s="129">
        <f t="shared" si="71"/>
        <v>0</v>
      </c>
    </row>
    <row r="2207" spans="1:19">
      <c r="A2207" s="130" t="s">
        <v>4118</v>
      </c>
      <c r="B2207" s="24" t="s">
        <v>324</v>
      </c>
      <c r="C2207" s="24" t="s">
        <v>326</v>
      </c>
      <c r="D2207" s="24">
        <v>3543760000</v>
      </c>
      <c r="E2207" s="21">
        <v>4019238643015</v>
      </c>
      <c r="F2207" s="24">
        <v>96998</v>
      </c>
      <c r="G2207" s="38" t="s">
        <v>110</v>
      </c>
      <c r="H2207" s="20">
        <v>105</v>
      </c>
      <c r="I2207" s="20" t="s">
        <v>30</v>
      </c>
      <c r="J2207" s="25" t="s">
        <v>27</v>
      </c>
      <c r="K2207" s="24" t="s">
        <v>330</v>
      </c>
      <c r="L2207" s="40" t="s">
        <v>4868</v>
      </c>
      <c r="M2207" s="24" t="s">
        <v>19</v>
      </c>
      <c r="N2207" s="24" t="s">
        <v>19</v>
      </c>
      <c r="O2207" s="26">
        <v>72</v>
      </c>
      <c r="P2207" s="67">
        <v>24750</v>
      </c>
      <c r="Q2207" s="21"/>
      <c r="R2207" s="22">
        <f t="shared" si="70"/>
        <v>0</v>
      </c>
      <c r="S2207" s="129">
        <f t="shared" si="71"/>
        <v>0</v>
      </c>
    </row>
    <row r="2208" spans="1:19">
      <c r="A2208" s="130" t="s">
        <v>4118</v>
      </c>
      <c r="B2208" s="24" t="s">
        <v>324</v>
      </c>
      <c r="C2208" s="24" t="s">
        <v>326</v>
      </c>
      <c r="D2208" s="24">
        <v>3544480000</v>
      </c>
      <c r="E2208" s="21">
        <v>4019238673319</v>
      </c>
      <c r="F2208" s="24">
        <v>71947</v>
      </c>
      <c r="G2208" s="38" t="s">
        <v>110</v>
      </c>
      <c r="H2208" s="20">
        <v>101</v>
      </c>
      <c r="I2208" s="20" t="s">
        <v>30</v>
      </c>
      <c r="J2208" s="25" t="s">
        <v>330</v>
      </c>
      <c r="K2208" s="24" t="s">
        <v>330</v>
      </c>
      <c r="L2208" s="40" t="s">
        <v>4869</v>
      </c>
      <c r="M2208" s="24" t="s">
        <v>19</v>
      </c>
      <c r="N2208" s="24" t="s">
        <v>320</v>
      </c>
      <c r="O2208" s="26">
        <v>72</v>
      </c>
      <c r="P2208" s="67">
        <v>23850</v>
      </c>
      <c r="Q2208" s="21"/>
      <c r="R2208" s="22">
        <f t="shared" si="70"/>
        <v>0</v>
      </c>
      <c r="S2208" s="129">
        <f t="shared" si="71"/>
        <v>0</v>
      </c>
    </row>
    <row r="2209" spans="1:19">
      <c r="A2209" s="130" t="s">
        <v>4118</v>
      </c>
      <c r="B2209" s="24" t="s">
        <v>324</v>
      </c>
      <c r="C2209" s="24" t="s">
        <v>326</v>
      </c>
      <c r="D2209" s="24">
        <v>3547790000</v>
      </c>
      <c r="E2209" s="21">
        <v>4019238744026</v>
      </c>
      <c r="F2209" s="24">
        <v>75062</v>
      </c>
      <c r="G2209" s="38" t="s">
        <v>110</v>
      </c>
      <c r="H2209" s="20">
        <v>105</v>
      </c>
      <c r="I2209" s="20" t="s">
        <v>42</v>
      </c>
      <c r="J2209" s="25" t="s">
        <v>27</v>
      </c>
      <c r="K2209" s="24" t="s">
        <v>330</v>
      </c>
      <c r="L2209" s="40" t="s">
        <v>4870</v>
      </c>
      <c r="M2209" s="24" t="s">
        <v>19</v>
      </c>
      <c r="N2209" s="24" t="s">
        <v>19</v>
      </c>
      <c r="O2209" s="26">
        <v>72</v>
      </c>
      <c r="P2209" s="67">
        <v>24790</v>
      </c>
      <c r="Q2209" s="21"/>
      <c r="R2209" s="22">
        <f t="shared" si="70"/>
        <v>0</v>
      </c>
      <c r="S2209" s="129">
        <f t="shared" si="71"/>
        <v>0</v>
      </c>
    </row>
    <row r="2210" spans="1:19">
      <c r="A2210" s="130" t="s">
        <v>4118</v>
      </c>
      <c r="B2210" s="24" t="s">
        <v>324</v>
      </c>
      <c r="C2210" s="24" t="s">
        <v>326</v>
      </c>
      <c r="D2210" s="24">
        <v>3553660000</v>
      </c>
      <c r="E2210" s="21">
        <v>4019238024791</v>
      </c>
      <c r="F2210" s="24">
        <v>108861</v>
      </c>
      <c r="G2210" s="38" t="s">
        <v>110</v>
      </c>
      <c r="H2210" s="20">
        <v>105</v>
      </c>
      <c r="I2210" s="20" t="s">
        <v>52</v>
      </c>
      <c r="J2210" s="25" t="s">
        <v>27</v>
      </c>
      <c r="K2210" s="24" t="s">
        <v>475</v>
      </c>
      <c r="L2210" s="40" t="s">
        <v>4871</v>
      </c>
      <c r="M2210" s="24" t="s">
        <v>19</v>
      </c>
      <c r="N2210" s="24" t="s">
        <v>320</v>
      </c>
      <c r="O2210" s="26">
        <v>72</v>
      </c>
      <c r="P2210" s="67">
        <v>29180</v>
      </c>
      <c r="Q2210" s="21"/>
      <c r="R2210" s="22">
        <f t="shared" si="70"/>
        <v>0</v>
      </c>
      <c r="S2210" s="129">
        <f t="shared" si="71"/>
        <v>0</v>
      </c>
    </row>
    <row r="2211" spans="1:19">
      <c r="A2211" s="130" t="s">
        <v>4118</v>
      </c>
      <c r="B2211" s="24" t="s">
        <v>324</v>
      </c>
      <c r="C2211" s="24" t="s">
        <v>326</v>
      </c>
      <c r="D2211" s="24">
        <v>3553670000</v>
      </c>
      <c r="E2211" s="21">
        <v>4019238024784</v>
      </c>
      <c r="F2211" s="24">
        <v>120347</v>
      </c>
      <c r="G2211" s="38" t="s">
        <v>110</v>
      </c>
      <c r="H2211" s="20">
        <v>105</v>
      </c>
      <c r="I2211" s="20" t="s">
        <v>52</v>
      </c>
      <c r="J2211" s="25" t="s">
        <v>27</v>
      </c>
      <c r="K2211" s="24" t="s">
        <v>330</v>
      </c>
      <c r="L2211" s="40" t="s">
        <v>4872</v>
      </c>
      <c r="M2211" s="24" t="s">
        <v>19</v>
      </c>
      <c r="N2211" s="24" t="s">
        <v>320</v>
      </c>
      <c r="O2211" s="26">
        <v>72</v>
      </c>
      <c r="P2211" s="67">
        <v>27060</v>
      </c>
      <c r="Q2211" s="21"/>
      <c r="R2211" s="22">
        <f t="shared" si="70"/>
        <v>0</v>
      </c>
      <c r="S2211" s="129">
        <f t="shared" si="71"/>
        <v>0</v>
      </c>
    </row>
    <row r="2212" spans="1:19">
      <c r="A2212" s="130" t="s">
        <v>4118</v>
      </c>
      <c r="B2212" s="24" t="s">
        <v>324</v>
      </c>
      <c r="C2212" s="24" t="s">
        <v>326</v>
      </c>
      <c r="D2212" s="24">
        <v>3540410000</v>
      </c>
      <c r="E2212" s="21">
        <v>4019238406054</v>
      </c>
      <c r="F2212" s="24">
        <v>50189</v>
      </c>
      <c r="G2212" s="38" t="s">
        <v>110</v>
      </c>
      <c r="H2212" s="20">
        <v>105</v>
      </c>
      <c r="I2212" s="20" t="s">
        <v>30</v>
      </c>
      <c r="J2212" s="25" t="s">
        <v>27</v>
      </c>
      <c r="K2212" s="24" t="s">
        <v>330</v>
      </c>
      <c r="L2212" s="40" t="s">
        <v>4873</v>
      </c>
      <c r="M2212" s="24" t="s">
        <v>321</v>
      </c>
      <c r="N2212" s="24" t="s">
        <v>19</v>
      </c>
      <c r="O2212" s="26">
        <v>72</v>
      </c>
      <c r="P2212" s="67">
        <v>24790</v>
      </c>
      <c r="Q2212" s="21"/>
      <c r="R2212" s="22">
        <f t="shared" si="70"/>
        <v>0</v>
      </c>
      <c r="S2212" s="129">
        <f t="shared" si="71"/>
        <v>0</v>
      </c>
    </row>
    <row r="2213" spans="1:19">
      <c r="A2213" s="130" t="s">
        <v>4118</v>
      </c>
      <c r="B2213" s="24" t="s">
        <v>324</v>
      </c>
      <c r="C2213" s="24" t="s">
        <v>326</v>
      </c>
      <c r="D2213" s="24">
        <v>3542510000</v>
      </c>
      <c r="E2213" s="21">
        <v>4019238580006</v>
      </c>
      <c r="F2213" s="24">
        <v>54320</v>
      </c>
      <c r="G2213" s="38" t="s">
        <v>110</v>
      </c>
      <c r="H2213" s="20">
        <v>101</v>
      </c>
      <c r="I2213" s="20" t="s">
        <v>30</v>
      </c>
      <c r="J2213" s="25" t="s">
        <v>330</v>
      </c>
      <c r="K2213" s="24" t="s">
        <v>330</v>
      </c>
      <c r="L2213" s="40" t="s">
        <v>4874</v>
      </c>
      <c r="M2213" s="24" t="s">
        <v>321</v>
      </c>
      <c r="N2213" s="24" t="s">
        <v>19</v>
      </c>
      <c r="O2213" s="26">
        <v>72</v>
      </c>
      <c r="P2213" s="67">
        <v>23830</v>
      </c>
      <c r="Q2213" s="21"/>
      <c r="R2213" s="22">
        <f t="shared" si="70"/>
        <v>0</v>
      </c>
      <c r="S2213" s="129">
        <f t="shared" si="71"/>
        <v>0</v>
      </c>
    </row>
    <row r="2214" spans="1:19">
      <c r="A2214" s="130" t="s">
        <v>4118</v>
      </c>
      <c r="B2214" s="24" t="s">
        <v>324</v>
      </c>
      <c r="C2214" s="24" t="s">
        <v>326</v>
      </c>
      <c r="D2214" s="24">
        <v>3542320000</v>
      </c>
      <c r="E2214" s="21">
        <v>4019238563641</v>
      </c>
      <c r="F2214" s="24">
        <v>54322</v>
      </c>
      <c r="G2214" s="38" t="s">
        <v>1991</v>
      </c>
      <c r="H2214" s="20">
        <v>107</v>
      </c>
      <c r="I2214" s="20" t="s">
        <v>42</v>
      </c>
      <c r="J2214" s="25" t="s">
        <v>27</v>
      </c>
      <c r="K2214" s="24" t="s">
        <v>474</v>
      </c>
      <c r="L2214" s="40" t="s">
        <v>4875</v>
      </c>
      <c r="M2214" s="24" t="s">
        <v>328</v>
      </c>
      <c r="N2214" s="24" t="s">
        <v>321</v>
      </c>
      <c r="O2214" s="26">
        <v>72</v>
      </c>
      <c r="P2214" s="67">
        <v>25450</v>
      </c>
      <c r="Q2214" s="21"/>
      <c r="R2214" s="22">
        <f t="shared" si="70"/>
        <v>0</v>
      </c>
      <c r="S2214" s="129">
        <f t="shared" si="71"/>
        <v>0</v>
      </c>
    </row>
    <row r="2215" spans="1:19">
      <c r="A2215" s="130" t="s">
        <v>4118</v>
      </c>
      <c r="B2215" s="24" t="s">
        <v>324</v>
      </c>
      <c r="C2215" s="24" t="s">
        <v>326</v>
      </c>
      <c r="D2215" s="24">
        <v>3543780000</v>
      </c>
      <c r="E2215" s="21">
        <v>4019238642964</v>
      </c>
      <c r="F2215" s="24">
        <v>100132</v>
      </c>
      <c r="G2215" s="38" t="s">
        <v>1991</v>
      </c>
      <c r="H2215" s="20">
        <v>107</v>
      </c>
      <c r="I2215" s="20" t="s">
        <v>42</v>
      </c>
      <c r="J2215" s="25" t="s">
        <v>27</v>
      </c>
      <c r="K2215" s="24" t="s">
        <v>330</v>
      </c>
      <c r="L2215" s="40" t="s">
        <v>4876</v>
      </c>
      <c r="M2215" s="24" t="s">
        <v>19</v>
      </c>
      <c r="N2215" s="24" t="s">
        <v>19</v>
      </c>
      <c r="O2215" s="26">
        <v>73</v>
      </c>
      <c r="P2215" s="67">
        <v>23860</v>
      </c>
      <c r="Q2215" s="21"/>
      <c r="R2215" s="22">
        <f t="shared" si="70"/>
        <v>0</v>
      </c>
      <c r="S2215" s="129">
        <f t="shared" si="71"/>
        <v>0</v>
      </c>
    </row>
    <row r="2216" spans="1:19">
      <c r="A2216" s="130" t="s">
        <v>4118</v>
      </c>
      <c r="B2216" s="24" t="s">
        <v>324</v>
      </c>
      <c r="C2216" s="24" t="s">
        <v>326</v>
      </c>
      <c r="D2216" s="24">
        <v>3537830000</v>
      </c>
      <c r="E2216" s="21">
        <v>4019238618488</v>
      </c>
      <c r="F2216" s="24">
        <v>61065</v>
      </c>
      <c r="G2216" s="38" t="s">
        <v>111</v>
      </c>
      <c r="H2216" s="20">
        <v>111</v>
      </c>
      <c r="I2216" s="20" t="s">
        <v>30</v>
      </c>
      <c r="J2216" s="25" t="s">
        <v>27</v>
      </c>
      <c r="K2216" s="24" t="s">
        <v>330</v>
      </c>
      <c r="L2216" s="40" t="s">
        <v>4877</v>
      </c>
      <c r="M2216" s="24" t="s">
        <v>19</v>
      </c>
      <c r="N2216" s="24" t="s">
        <v>19</v>
      </c>
      <c r="O2216" s="26">
        <v>73</v>
      </c>
      <c r="P2216" s="67">
        <v>30030</v>
      </c>
      <c r="Q2216" s="21"/>
      <c r="R2216" s="22">
        <f t="shared" si="70"/>
        <v>0</v>
      </c>
      <c r="S2216" s="129">
        <f t="shared" si="71"/>
        <v>0</v>
      </c>
    </row>
    <row r="2217" spans="1:19">
      <c r="A2217" s="130" t="s">
        <v>4118</v>
      </c>
      <c r="B2217" s="24" t="s">
        <v>324</v>
      </c>
      <c r="C2217" s="24" t="s">
        <v>326</v>
      </c>
      <c r="D2217" s="24">
        <v>3547480000</v>
      </c>
      <c r="E2217" s="21">
        <v>4019238807462</v>
      </c>
      <c r="F2217" s="24">
        <v>108866</v>
      </c>
      <c r="G2217" s="38" t="s">
        <v>111</v>
      </c>
      <c r="H2217" s="20">
        <v>111</v>
      </c>
      <c r="I2217" s="20" t="s">
        <v>30</v>
      </c>
      <c r="J2217" s="25" t="s">
        <v>27</v>
      </c>
      <c r="K2217" s="24" t="s">
        <v>330</v>
      </c>
      <c r="L2217" s="40" t="s">
        <v>4878</v>
      </c>
      <c r="M2217" s="24" t="s">
        <v>320</v>
      </c>
      <c r="N2217" s="24" t="s">
        <v>320</v>
      </c>
      <c r="O2217" s="26">
        <v>73</v>
      </c>
      <c r="P2217" s="67">
        <v>29980</v>
      </c>
      <c r="Q2217" s="21"/>
      <c r="R2217" s="22">
        <f t="shared" si="70"/>
        <v>0</v>
      </c>
      <c r="S2217" s="129">
        <f t="shared" si="71"/>
        <v>0</v>
      </c>
    </row>
    <row r="2218" spans="1:19">
      <c r="A2218" s="130" t="s">
        <v>4118</v>
      </c>
      <c r="B2218" s="24" t="s">
        <v>324</v>
      </c>
      <c r="C2218" s="24" t="s">
        <v>326</v>
      </c>
      <c r="D2218" s="24">
        <v>3547650000</v>
      </c>
      <c r="E2218" s="21">
        <v>4019238743333</v>
      </c>
      <c r="F2218" s="24">
        <v>102670</v>
      </c>
      <c r="G2218" s="38" t="s">
        <v>2843</v>
      </c>
      <c r="H2218" s="20">
        <v>113</v>
      </c>
      <c r="I2218" s="20" t="s">
        <v>42</v>
      </c>
      <c r="J2218" s="25" t="s">
        <v>27</v>
      </c>
      <c r="K2218" s="24" t="s">
        <v>330</v>
      </c>
      <c r="L2218" s="40" t="s">
        <v>4879</v>
      </c>
      <c r="M2218" s="24" t="s">
        <v>320</v>
      </c>
      <c r="N2218" s="24" t="s">
        <v>19</v>
      </c>
      <c r="O2218" s="26">
        <v>73</v>
      </c>
      <c r="P2218" s="67">
        <v>33230</v>
      </c>
      <c r="Q2218" s="21"/>
      <c r="R2218" s="22">
        <f t="shared" si="70"/>
        <v>0</v>
      </c>
      <c r="S2218" s="129">
        <f t="shared" si="71"/>
        <v>0</v>
      </c>
    </row>
    <row r="2219" spans="1:19">
      <c r="A2219" s="130" t="s">
        <v>4118</v>
      </c>
      <c r="B2219" s="24" t="s">
        <v>324</v>
      </c>
      <c r="C2219" s="24" t="s">
        <v>326</v>
      </c>
      <c r="D2219" s="24">
        <v>3551920000</v>
      </c>
      <c r="E2219" s="21">
        <v>4019238006254</v>
      </c>
      <c r="F2219" s="24">
        <v>97013</v>
      </c>
      <c r="G2219" s="38" t="s">
        <v>4092</v>
      </c>
      <c r="H2219" s="20">
        <v>114</v>
      </c>
      <c r="I2219" s="20" t="s">
        <v>42</v>
      </c>
      <c r="J2219" s="25" t="s">
        <v>27</v>
      </c>
      <c r="K2219" s="24" t="s">
        <v>330</v>
      </c>
      <c r="L2219" s="40" t="s">
        <v>4880</v>
      </c>
      <c r="M2219" s="24" t="s">
        <v>19</v>
      </c>
      <c r="N2219" s="24" t="s">
        <v>19</v>
      </c>
      <c r="O2219" s="26">
        <v>73</v>
      </c>
      <c r="P2219" s="67">
        <v>32660</v>
      </c>
      <c r="Q2219" s="21"/>
      <c r="R2219" s="22">
        <f t="shared" si="70"/>
        <v>0</v>
      </c>
      <c r="S2219" s="129">
        <f t="shared" si="71"/>
        <v>0</v>
      </c>
    </row>
    <row r="2220" spans="1:19">
      <c r="A2220" s="130" t="s">
        <v>4118</v>
      </c>
      <c r="B2220" s="24" t="s">
        <v>324</v>
      </c>
      <c r="C2220" s="24" t="s">
        <v>326</v>
      </c>
      <c r="D2220" s="24">
        <v>3547840000</v>
      </c>
      <c r="E2220" s="21">
        <v>4019238743999</v>
      </c>
      <c r="F2220" s="24">
        <v>71954</v>
      </c>
      <c r="G2220" s="38" t="s">
        <v>2284</v>
      </c>
      <c r="H2220" s="20">
        <v>110</v>
      </c>
      <c r="I2220" s="20" t="s">
        <v>42</v>
      </c>
      <c r="J2220" s="25" t="s">
        <v>27</v>
      </c>
      <c r="K2220" s="24" t="s">
        <v>330</v>
      </c>
      <c r="L2220" s="40" t="s">
        <v>4881</v>
      </c>
      <c r="M2220" s="24" t="s">
        <v>19</v>
      </c>
      <c r="N2220" s="24" t="s">
        <v>19</v>
      </c>
      <c r="O2220" s="26">
        <v>73</v>
      </c>
      <c r="P2220" s="67">
        <v>27320</v>
      </c>
      <c r="Q2220" s="21"/>
      <c r="R2220" s="22">
        <f t="shared" si="70"/>
        <v>0</v>
      </c>
      <c r="S2220" s="129">
        <f t="shared" si="71"/>
        <v>0</v>
      </c>
    </row>
    <row r="2221" spans="1:19">
      <c r="A2221" s="130" t="s">
        <v>4118</v>
      </c>
      <c r="B2221" s="24" t="s">
        <v>324</v>
      </c>
      <c r="C2221" s="24" t="s">
        <v>326</v>
      </c>
      <c r="D2221" s="24">
        <v>3552730000</v>
      </c>
      <c r="E2221" s="21">
        <v>4019238013122</v>
      </c>
      <c r="F2221" s="24">
        <v>111341</v>
      </c>
      <c r="G2221" s="38" t="s">
        <v>2284</v>
      </c>
      <c r="H2221" s="20">
        <v>110</v>
      </c>
      <c r="I2221" s="20" t="s">
        <v>42</v>
      </c>
      <c r="J2221" s="25" t="s">
        <v>27</v>
      </c>
      <c r="K2221" s="24" t="s">
        <v>330</v>
      </c>
      <c r="L2221" s="40" t="s">
        <v>4882</v>
      </c>
      <c r="M2221" s="24" t="s">
        <v>19</v>
      </c>
      <c r="N2221" s="24" t="s">
        <v>19</v>
      </c>
      <c r="O2221" s="26">
        <v>73</v>
      </c>
      <c r="P2221" s="67">
        <v>27330</v>
      </c>
      <c r="Q2221" s="21"/>
      <c r="R2221" s="22">
        <f t="shared" si="70"/>
        <v>0</v>
      </c>
      <c r="S2221" s="129">
        <f t="shared" si="71"/>
        <v>0</v>
      </c>
    </row>
    <row r="2222" spans="1:19">
      <c r="A2222" s="130" t="s">
        <v>4118</v>
      </c>
      <c r="B2222" s="24" t="s">
        <v>324</v>
      </c>
      <c r="C2222" s="24" t="s">
        <v>326</v>
      </c>
      <c r="D2222" s="24">
        <v>3551990000</v>
      </c>
      <c r="E2222" s="21">
        <v>4019238007497</v>
      </c>
      <c r="F2222" s="24">
        <v>97019</v>
      </c>
      <c r="G2222" s="38" t="s">
        <v>2285</v>
      </c>
      <c r="H2222" s="20">
        <v>109</v>
      </c>
      <c r="I2222" s="20" t="s">
        <v>30</v>
      </c>
      <c r="J2222" s="25" t="s">
        <v>330</v>
      </c>
      <c r="K2222" s="24" t="s">
        <v>330</v>
      </c>
      <c r="L2222" s="40" t="s">
        <v>4883</v>
      </c>
      <c r="M2222" s="24" t="s">
        <v>19</v>
      </c>
      <c r="N2222" s="24" t="s">
        <v>320</v>
      </c>
      <c r="O2222" s="26">
        <v>73</v>
      </c>
      <c r="P2222" s="67">
        <v>30220</v>
      </c>
      <c r="Q2222" s="21"/>
      <c r="R2222" s="22">
        <f t="shared" si="70"/>
        <v>0</v>
      </c>
      <c r="S2222" s="129">
        <f t="shared" si="71"/>
        <v>0</v>
      </c>
    </row>
    <row r="2223" spans="1:19">
      <c r="A2223" s="130" t="s">
        <v>4118</v>
      </c>
      <c r="B2223" s="24" t="s">
        <v>324</v>
      </c>
      <c r="C2223" s="24" t="s">
        <v>326</v>
      </c>
      <c r="D2223" s="24">
        <v>3557770000</v>
      </c>
      <c r="E2223" s="21">
        <v>4019238063660</v>
      </c>
      <c r="F2223" s="24"/>
      <c r="G2223" s="38" t="s">
        <v>2285</v>
      </c>
      <c r="H2223" s="20">
        <v>113</v>
      </c>
      <c r="I2223" s="20" t="s">
        <v>42</v>
      </c>
      <c r="J2223" s="25" t="s">
        <v>27</v>
      </c>
      <c r="K2223" s="24" t="s">
        <v>330</v>
      </c>
      <c r="L2223" s="40" t="s">
        <v>4884</v>
      </c>
      <c r="M2223" s="24" t="s">
        <v>19</v>
      </c>
      <c r="N2223" s="24" t="s">
        <v>320</v>
      </c>
      <c r="O2223" s="26">
        <v>73</v>
      </c>
      <c r="P2223" s="67">
        <v>33240</v>
      </c>
      <c r="Q2223" s="21"/>
      <c r="R2223" s="22">
        <f t="shared" si="70"/>
        <v>0</v>
      </c>
      <c r="S2223" s="129">
        <f t="shared" si="71"/>
        <v>0</v>
      </c>
    </row>
    <row r="2224" spans="1:19">
      <c r="A2224" s="130" t="s">
        <v>4118</v>
      </c>
      <c r="B2224" s="24" t="s">
        <v>324</v>
      </c>
      <c r="C2224" s="24" t="s">
        <v>326</v>
      </c>
      <c r="D2224" s="24">
        <v>3541560000</v>
      </c>
      <c r="E2224" s="21">
        <v>4019238517217</v>
      </c>
      <c r="F2224" s="24">
        <v>56607</v>
      </c>
      <c r="G2224" s="38" t="s">
        <v>4044</v>
      </c>
      <c r="H2224" s="20">
        <v>108</v>
      </c>
      <c r="I2224" s="20" t="s">
        <v>42</v>
      </c>
      <c r="J2224" s="25" t="s">
        <v>27</v>
      </c>
      <c r="K2224" s="24" t="s">
        <v>330</v>
      </c>
      <c r="L2224" s="40" t="s">
        <v>4885</v>
      </c>
      <c r="M2224" s="24" t="s">
        <v>19</v>
      </c>
      <c r="N2224" s="24" t="s">
        <v>19</v>
      </c>
      <c r="O2224" s="26">
        <v>73</v>
      </c>
      <c r="P2224" s="67">
        <v>34900</v>
      </c>
      <c r="Q2224" s="21"/>
      <c r="R2224" s="22">
        <f t="shared" si="70"/>
        <v>0</v>
      </c>
      <c r="S2224" s="129">
        <f t="shared" si="71"/>
        <v>0</v>
      </c>
    </row>
    <row r="2225" spans="1:19">
      <c r="A2225" s="130" t="s">
        <v>4118</v>
      </c>
      <c r="B2225" s="24" t="s">
        <v>324</v>
      </c>
      <c r="C2225" s="24" t="s">
        <v>326</v>
      </c>
      <c r="D2225" s="24">
        <v>3590460000</v>
      </c>
      <c r="E2225" s="21">
        <v>4019238001945</v>
      </c>
      <c r="F2225" s="24">
        <v>97034</v>
      </c>
      <c r="G2225" s="38" t="s">
        <v>2290</v>
      </c>
      <c r="H2225" s="20">
        <v>111</v>
      </c>
      <c r="I2225" s="20" t="s">
        <v>30</v>
      </c>
      <c r="J2225" s="25" t="s">
        <v>330</v>
      </c>
      <c r="K2225" s="24" t="s">
        <v>330</v>
      </c>
      <c r="L2225" s="40" t="s">
        <v>4886</v>
      </c>
      <c r="M2225" s="24" t="s">
        <v>19</v>
      </c>
      <c r="N2225" s="24" t="s">
        <v>320</v>
      </c>
      <c r="O2225" s="26">
        <v>73</v>
      </c>
      <c r="P2225" s="67">
        <v>31150</v>
      </c>
      <c r="Q2225" s="21"/>
      <c r="R2225" s="22">
        <f t="shared" si="70"/>
        <v>0</v>
      </c>
      <c r="S2225" s="129">
        <f t="shared" si="71"/>
        <v>0</v>
      </c>
    </row>
    <row r="2226" spans="1:19">
      <c r="A2226" s="130" t="s">
        <v>4118</v>
      </c>
      <c r="B2226" s="24" t="s">
        <v>324</v>
      </c>
      <c r="C2226" s="24" t="s">
        <v>326</v>
      </c>
      <c r="D2226" s="24">
        <v>3540390000</v>
      </c>
      <c r="E2226" s="21">
        <v>4019238399677</v>
      </c>
      <c r="F2226" s="24">
        <v>28976</v>
      </c>
      <c r="G2226" s="38" t="s">
        <v>4049</v>
      </c>
      <c r="H2226" s="20">
        <v>111</v>
      </c>
      <c r="I2226" s="20" t="s">
        <v>42</v>
      </c>
      <c r="J2226" s="25" t="s">
        <v>27</v>
      </c>
      <c r="K2226" s="24" t="s">
        <v>330</v>
      </c>
      <c r="L2226" s="40" t="s">
        <v>4887</v>
      </c>
      <c r="M2226" s="24" t="s">
        <v>19</v>
      </c>
      <c r="N2226" s="24" t="s">
        <v>19</v>
      </c>
      <c r="O2226" s="26">
        <v>75</v>
      </c>
      <c r="P2226" s="67">
        <v>35420</v>
      </c>
      <c r="Q2226" s="21"/>
      <c r="R2226" s="22">
        <f t="shared" si="70"/>
        <v>0</v>
      </c>
      <c r="S2226" s="129">
        <f t="shared" si="71"/>
        <v>0</v>
      </c>
    </row>
    <row r="2227" spans="1:19">
      <c r="A2227" s="130" t="s">
        <v>4118</v>
      </c>
      <c r="B2227" s="24" t="s">
        <v>324</v>
      </c>
      <c r="C2227" s="24" t="s">
        <v>326</v>
      </c>
      <c r="D2227" s="24">
        <v>3543680000</v>
      </c>
      <c r="E2227" s="21">
        <v>4019238797336</v>
      </c>
      <c r="F2227" s="24">
        <v>86067</v>
      </c>
      <c r="G2227" s="38" t="s">
        <v>2824</v>
      </c>
      <c r="H2227" s="20">
        <v>100</v>
      </c>
      <c r="I2227" s="20" t="s">
        <v>42</v>
      </c>
      <c r="J2227" s="25" t="s">
        <v>27</v>
      </c>
      <c r="K2227" s="24" t="s">
        <v>330</v>
      </c>
      <c r="L2227" s="40" t="s">
        <v>4647</v>
      </c>
      <c r="M2227" s="24" t="s">
        <v>19</v>
      </c>
      <c r="N2227" s="24" t="s">
        <v>320</v>
      </c>
      <c r="O2227" s="26">
        <v>72</v>
      </c>
      <c r="P2227" s="67">
        <v>34470</v>
      </c>
      <c r="Q2227" s="21"/>
      <c r="R2227" s="22">
        <f t="shared" si="70"/>
        <v>0</v>
      </c>
      <c r="S2227" s="129">
        <f t="shared" si="71"/>
        <v>0</v>
      </c>
    </row>
    <row r="2228" spans="1:19">
      <c r="A2228" s="130" t="s">
        <v>4118</v>
      </c>
      <c r="B2228" s="24" t="s">
        <v>324</v>
      </c>
      <c r="C2228" s="24" t="s">
        <v>326</v>
      </c>
      <c r="D2228" s="24">
        <v>3552150000</v>
      </c>
      <c r="E2228" s="21">
        <v>4019238009019</v>
      </c>
      <c r="F2228" s="24">
        <v>96997</v>
      </c>
      <c r="G2228" s="38" t="s">
        <v>2824</v>
      </c>
      <c r="H2228" s="20">
        <v>100</v>
      </c>
      <c r="I2228" s="20" t="s">
        <v>42</v>
      </c>
      <c r="J2228" s="25" t="s">
        <v>27</v>
      </c>
      <c r="K2228" s="24" t="s">
        <v>475</v>
      </c>
      <c r="L2228" s="40" t="s">
        <v>4648</v>
      </c>
      <c r="M2228" s="24" t="s">
        <v>19</v>
      </c>
      <c r="N2228" s="24" t="s">
        <v>320</v>
      </c>
      <c r="O2228" s="26">
        <v>72</v>
      </c>
      <c r="P2228" s="67">
        <v>37240</v>
      </c>
      <c r="Q2228" s="21"/>
      <c r="R2228" s="22">
        <f t="shared" si="70"/>
        <v>0</v>
      </c>
      <c r="S2228" s="129">
        <f t="shared" si="71"/>
        <v>0</v>
      </c>
    </row>
    <row r="2229" spans="1:19">
      <c r="A2229" s="130" t="s">
        <v>4118</v>
      </c>
      <c r="B2229" s="24" t="s">
        <v>324</v>
      </c>
      <c r="C2229" s="24" t="s">
        <v>326</v>
      </c>
      <c r="D2229" s="24">
        <v>3552170000</v>
      </c>
      <c r="E2229" s="21">
        <v>4019238008944</v>
      </c>
      <c r="F2229" s="24">
        <v>96999</v>
      </c>
      <c r="G2229" s="38" t="s">
        <v>4093</v>
      </c>
      <c r="H2229" s="20">
        <v>105</v>
      </c>
      <c r="I2229" s="20" t="s">
        <v>42</v>
      </c>
      <c r="J2229" s="25" t="s">
        <v>27</v>
      </c>
      <c r="K2229" s="24" t="s">
        <v>330</v>
      </c>
      <c r="L2229" s="40" t="s">
        <v>4649</v>
      </c>
      <c r="M2229" s="24" t="s">
        <v>19</v>
      </c>
      <c r="N2229" s="24" t="s">
        <v>320</v>
      </c>
      <c r="O2229" s="26">
        <v>72</v>
      </c>
      <c r="P2229" s="67">
        <v>34330</v>
      </c>
      <c r="Q2229" s="21"/>
      <c r="R2229" s="22">
        <f t="shared" si="70"/>
        <v>0</v>
      </c>
      <c r="S2229" s="129">
        <f t="shared" si="71"/>
        <v>0</v>
      </c>
    </row>
    <row r="2230" spans="1:19">
      <c r="A2230" s="130" t="s">
        <v>4118</v>
      </c>
      <c r="B2230" s="24" t="s">
        <v>324</v>
      </c>
      <c r="C2230" s="24" t="s">
        <v>326</v>
      </c>
      <c r="D2230" s="24">
        <v>3547860000</v>
      </c>
      <c r="E2230" s="21">
        <v>4019238744019</v>
      </c>
      <c r="F2230" s="24">
        <v>108863</v>
      </c>
      <c r="G2230" s="38" t="s">
        <v>2827</v>
      </c>
      <c r="H2230" s="20">
        <v>108</v>
      </c>
      <c r="I2230" s="20" t="s">
        <v>42</v>
      </c>
      <c r="J2230" s="25" t="s">
        <v>27</v>
      </c>
      <c r="K2230" s="24" t="s">
        <v>330</v>
      </c>
      <c r="L2230" s="40" t="s">
        <v>4650</v>
      </c>
      <c r="M2230" s="24" t="s">
        <v>320</v>
      </c>
      <c r="N2230" s="24" t="s">
        <v>19</v>
      </c>
      <c r="O2230" s="26">
        <v>72</v>
      </c>
      <c r="P2230" s="67">
        <v>25330</v>
      </c>
      <c r="Q2230" s="21"/>
      <c r="R2230" s="22">
        <f t="shared" si="70"/>
        <v>0</v>
      </c>
      <c r="S2230" s="129">
        <f t="shared" si="71"/>
        <v>0</v>
      </c>
    </row>
    <row r="2231" spans="1:19">
      <c r="A2231" s="130" t="s">
        <v>4118</v>
      </c>
      <c r="B2231" s="24" t="s">
        <v>324</v>
      </c>
      <c r="C2231" s="24" t="s">
        <v>326</v>
      </c>
      <c r="D2231" s="24">
        <v>3547870000</v>
      </c>
      <c r="E2231" s="21">
        <v>4019238744088</v>
      </c>
      <c r="F2231" s="24">
        <v>71949</v>
      </c>
      <c r="G2231" s="38" t="s">
        <v>2832</v>
      </c>
      <c r="H2231" s="20">
        <v>103</v>
      </c>
      <c r="I2231" s="20" t="s">
        <v>42</v>
      </c>
      <c r="J2231" s="25" t="s">
        <v>27</v>
      </c>
      <c r="K2231" s="24" t="s">
        <v>330</v>
      </c>
      <c r="L2231" s="40" t="s">
        <v>4651</v>
      </c>
      <c r="M2231" s="24" t="s">
        <v>19</v>
      </c>
      <c r="N2231" s="24" t="s">
        <v>19</v>
      </c>
      <c r="O2231" s="26">
        <v>72</v>
      </c>
      <c r="P2231" s="67">
        <v>31850</v>
      </c>
      <c r="Q2231" s="21"/>
      <c r="R2231" s="22">
        <f t="shared" si="70"/>
        <v>0</v>
      </c>
      <c r="S2231" s="129">
        <f t="shared" si="71"/>
        <v>0</v>
      </c>
    </row>
    <row r="2232" spans="1:19">
      <c r="A2232" s="130" t="s">
        <v>4118</v>
      </c>
      <c r="B2232" s="24" t="s">
        <v>324</v>
      </c>
      <c r="C2232" s="24" t="s">
        <v>326</v>
      </c>
      <c r="D2232" s="24">
        <v>3544490000</v>
      </c>
      <c r="E2232" s="21">
        <v>4019238673302</v>
      </c>
      <c r="F2232" s="24">
        <v>71952</v>
      </c>
      <c r="G2232" s="38" t="s">
        <v>112</v>
      </c>
      <c r="H2232" s="20">
        <v>101</v>
      </c>
      <c r="I2232" s="20" t="s">
        <v>42</v>
      </c>
      <c r="J2232" s="25" t="s">
        <v>330</v>
      </c>
      <c r="K2232" s="24" t="s">
        <v>330</v>
      </c>
      <c r="L2232" s="40" t="s">
        <v>4652</v>
      </c>
      <c r="M2232" s="24" t="s">
        <v>321</v>
      </c>
      <c r="N2232" s="24" t="s">
        <v>19</v>
      </c>
      <c r="O2232" s="26">
        <v>73</v>
      </c>
      <c r="P2232" s="67">
        <v>31630</v>
      </c>
      <c r="Q2232" s="21"/>
      <c r="R2232" s="22">
        <f t="shared" si="70"/>
        <v>0</v>
      </c>
      <c r="S2232" s="129">
        <f t="shared" si="71"/>
        <v>0</v>
      </c>
    </row>
    <row r="2233" spans="1:19">
      <c r="A2233" s="130" t="s">
        <v>4118</v>
      </c>
      <c r="B2233" s="24" t="s">
        <v>324</v>
      </c>
      <c r="C2233" s="24" t="s">
        <v>326</v>
      </c>
      <c r="D2233" s="24">
        <v>3547880000</v>
      </c>
      <c r="E2233" s="21">
        <v>4019238744675</v>
      </c>
      <c r="F2233" s="24">
        <v>97008</v>
      </c>
      <c r="G2233" s="38" t="s">
        <v>112</v>
      </c>
      <c r="H2233" s="20">
        <v>105</v>
      </c>
      <c r="I2233" s="20" t="s">
        <v>42</v>
      </c>
      <c r="J2233" s="25" t="s">
        <v>27</v>
      </c>
      <c r="K2233" s="24" t="s">
        <v>330</v>
      </c>
      <c r="L2233" s="40" t="s">
        <v>4653</v>
      </c>
      <c r="M2233" s="24" t="s">
        <v>19</v>
      </c>
      <c r="N2233" s="24" t="s">
        <v>19</v>
      </c>
      <c r="O2233" s="26">
        <v>73</v>
      </c>
      <c r="P2233" s="67">
        <v>31890</v>
      </c>
      <c r="Q2233" s="21"/>
      <c r="R2233" s="22">
        <f t="shared" si="70"/>
        <v>0</v>
      </c>
      <c r="S2233" s="129">
        <f t="shared" si="71"/>
        <v>0</v>
      </c>
    </row>
    <row r="2234" spans="1:19">
      <c r="A2234" s="130" t="s">
        <v>4118</v>
      </c>
      <c r="B2234" s="24" t="s">
        <v>324</v>
      </c>
      <c r="C2234" s="24" t="s">
        <v>326</v>
      </c>
      <c r="D2234" s="24">
        <v>3537810000</v>
      </c>
      <c r="E2234" s="21">
        <v>4019238618495</v>
      </c>
      <c r="F2234" s="24">
        <v>61064</v>
      </c>
      <c r="G2234" s="38" t="s">
        <v>141</v>
      </c>
      <c r="H2234" s="20">
        <v>109</v>
      </c>
      <c r="I2234" s="20" t="s">
        <v>30</v>
      </c>
      <c r="J2234" s="25" t="s">
        <v>27</v>
      </c>
      <c r="K2234" s="24" t="s">
        <v>330</v>
      </c>
      <c r="L2234" s="40" t="s">
        <v>4654</v>
      </c>
      <c r="M2234" s="24" t="s">
        <v>19</v>
      </c>
      <c r="N2234" s="24" t="s">
        <v>19</v>
      </c>
      <c r="O2234" s="26">
        <v>73</v>
      </c>
      <c r="P2234" s="67">
        <v>33590</v>
      </c>
      <c r="Q2234" s="21"/>
      <c r="R2234" s="22">
        <f t="shared" si="70"/>
        <v>0</v>
      </c>
      <c r="S2234" s="129">
        <f t="shared" si="71"/>
        <v>0</v>
      </c>
    </row>
    <row r="2235" spans="1:19">
      <c r="A2235" s="130" t="s">
        <v>4118</v>
      </c>
      <c r="B2235" s="24" t="s">
        <v>324</v>
      </c>
      <c r="C2235" s="24" t="s">
        <v>326</v>
      </c>
      <c r="D2235" s="24">
        <v>3543790000</v>
      </c>
      <c r="E2235" s="21">
        <v>4019238642957</v>
      </c>
      <c r="F2235" s="24">
        <v>62731</v>
      </c>
      <c r="G2235" s="38" t="s">
        <v>141</v>
      </c>
      <c r="H2235" s="20">
        <v>109</v>
      </c>
      <c r="I2235" s="20" t="s">
        <v>42</v>
      </c>
      <c r="J2235" s="25" t="s">
        <v>27</v>
      </c>
      <c r="K2235" s="24" t="s">
        <v>330</v>
      </c>
      <c r="L2235" s="40" t="s">
        <v>4655</v>
      </c>
      <c r="M2235" s="24" t="s">
        <v>19</v>
      </c>
      <c r="N2235" s="24" t="s">
        <v>19</v>
      </c>
      <c r="O2235" s="26">
        <v>72</v>
      </c>
      <c r="P2235" s="67">
        <v>34150</v>
      </c>
      <c r="Q2235" s="21"/>
      <c r="R2235" s="22">
        <f t="shared" si="70"/>
        <v>0</v>
      </c>
      <c r="S2235" s="129">
        <f t="shared" si="71"/>
        <v>0</v>
      </c>
    </row>
    <row r="2236" spans="1:19">
      <c r="A2236" s="130" t="s">
        <v>4118</v>
      </c>
      <c r="B2236" s="24" t="s">
        <v>324</v>
      </c>
      <c r="C2236" s="24" t="s">
        <v>326</v>
      </c>
      <c r="D2236" s="24">
        <v>3547530000</v>
      </c>
      <c r="E2236" s="21">
        <v>4019238807455</v>
      </c>
      <c r="F2236" s="24">
        <v>97009</v>
      </c>
      <c r="G2236" s="38" t="s">
        <v>141</v>
      </c>
      <c r="H2236" s="20">
        <v>109</v>
      </c>
      <c r="I2236" s="20" t="s">
        <v>30</v>
      </c>
      <c r="J2236" s="25" t="s">
        <v>27</v>
      </c>
      <c r="K2236" s="24" t="s">
        <v>330</v>
      </c>
      <c r="L2236" s="40" t="s">
        <v>4656</v>
      </c>
      <c r="M2236" s="24" t="s">
        <v>19</v>
      </c>
      <c r="N2236" s="24" t="s">
        <v>320</v>
      </c>
      <c r="O2236" s="26">
        <v>73</v>
      </c>
      <c r="P2236" s="67">
        <v>33540</v>
      </c>
      <c r="Q2236" s="21"/>
      <c r="R2236" s="22">
        <f t="shared" si="70"/>
        <v>0</v>
      </c>
      <c r="S2236" s="129">
        <f t="shared" si="71"/>
        <v>0</v>
      </c>
    </row>
    <row r="2237" spans="1:19">
      <c r="A2237" s="130" t="s">
        <v>4118</v>
      </c>
      <c r="B2237" s="24" t="s">
        <v>324</v>
      </c>
      <c r="C2237" s="24" t="s">
        <v>326</v>
      </c>
      <c r="D2237" s="24">
        <v>3544150000</v>
      </c>
      <c r="E2237" s="21">
        <v>4019238348286</v>
      </c>
      <c r="F2237" s="24">
        <v>108865</v>
      </c>
      <c r="G2237" s="38" t="s">
        <v>141</v>
      </c>
      <c r="H2237" s="20">
        <v>109</v>
      </c>
      <c r="I2237" s="20" t="s">
        <v>42</v>
      </c>
      <c r="J2237" s="25" t="s">
        <v>27</v>
      </c>
      <c r="K2237" s="24" t="s">
        <v>330</v>
      </c>
      <c r="L2237" s="40" t="s">
        <v>4657</v>
      </c>
      <c r="M2237" s="24" t="s">
        <v>321</v>
      </c>
      <c r="N2237" s="24" t="s">
        <v>19</v>
      </c>
      <c r="O2237" s="26">
        <v>73</v>
      </c>
      <c r="P2237" s="67">
        <v>34180</v>
      </c>
      <c r="Q2237" s="21"/>
      <c r="R2237" s="22">
        <f t="shared" si="70"/>
        <v>0</v>
      </c>
      <c r="S2237" s="129">
        <f t="shared" si="71"/>
        <v>0</v>
      </c>
    </row>
    <row r="2238" spans="1:19">
      <c r="A2238" s="130" t="s">
        <v>4118</v>
      </c>
      <c r="B2238" s="24" t="s">
        <v>324</v>
      </c>
      <c r="C2238" s="24" t="s">
        <v>326</v>
      </c>
      <c r="D2238" s="24">
        <v>3543230000</v>
      </c>
      <c r="E2238" s="21">
        <v>4019238797398</v>
      </c>
      <c r="F2238" s="24">
        <v>86115</v>
      </c>
      <c r="G2238" s="38" t="s">
        <v>2840</v>
      </c>
      <c r="H2238" s="20">
        <v>110</v>
      </c>
      <c r="I2238" s="20" t="s">
        <v>42</v>
      </c>
      <c r="J2238" s="25" t="s">
        <v>27</v>
      </c>
      <c r="K2238" s="24" t="s">
        <v>330</v>
      </c>
      <c r="L2238" s="40" t="s">
        <v>4658</v>
      </c>
      <c r="M2238" s="24" t="s">
        <v>19</v>
      </c>
      <c r="N2238" s="24" t="s">
        <v>320</v>
      </c>
      <c r="O2238" s="26">
        <v>73</v>
      </c>
      <c r="P2238" s="67">
        <v>34000</v>
      </c>
      <c r="Q2238" s="21"/>
      <c r="R2238" s="22">
        <f t="shared" si="70"/>
        <v>0</v>
      </c>
      <c r="S2238" s="129">
        <f t="shared" si="71"/>
        <v>0</v>
      </c>
    </row>
    <row r="2239" spans="1:19">
      <c r="A2239" s="130" t="s">
        <v>4118</v>
      </c>
      <c r="B2239" s="24" t="s">
        <v>324</v>
      </c>
      <c r="C2239" s="24" t="s">
        <v>326</v>
      </c>
      <c r="D2239" s="24">
        <v>3551930000</v>
      </c>
      <c r="E2239" s="21">
        <v>4019238006247</v>
      </c>
      <c r="F2239" s="24">
        <v>103037</v>
      </c>
      <c r="G2239" s="38" t="s">
        <v>4094</v>
      </c>
      <c r="H2239" s="20">
        <v>113</v>
      </c>
      <c r="I2239" s="20" t="s">
        <v>42</v>
      </c>
      <c r="J2239" s="25" t="s">
        <v>27</v>
      </c>
      <c r="K2239" s="24" t="s">
        <v>330</v>
      </c>
      <c r="L2239" s="40" t="s">
        <v>4659</v>
      </c>
      <c r="M2239" s="24" t="s">
        <v>19</v>
      </c>
      <c r="N2239" s="24" t="s">
        <v>19</v>
      </c>
      <c r="O2239" s="26">
        <v>73</v>
      </c>
      <c r="P2239" s="67">
        <v>27560</v>
      </c>
      <c r="Q2239" s="21"/>
      <c r="R2239" s="22">
        <f t="shared" si="70"/>
        <v>0</v>
      </c>
      <c r="S2239" s="129">
        <f t="shared" si="71"/>
        <v>0</v>
      </c>
    </row>
    <row r="2240" spans="1:19">
      <c r="A2240" s="130" t="s">
        <v>4118</v>
      </c>
      <c r="B2240" s="24" t="s">
        <v>324</v>
      </c>
      <c r="C2240" s="24" t="s">
        <v>326</v>
      </c>
      <c r="D2240" s="24">
        <v>3547890000</v>
      </c>
      <c r="E2240" s="21">
        <v>4019238744125</v>
      </c>
      <c r="F2240" s="24">
        <v>71953</v>
      </c>
      <c r="G2240" s="38" t="s">
        <v>2283</v>
      </c>
      <c r="H2240" s="20">
        <v>108</v>
      </c>
      <c r="I2240" s="20" t="s">
        <v>52</v>
      </c>
      <c r="J2240" s="25" t="s">
        <v>27</v>
      </c>
      <c r="K2240" s="24" t="s">
        <v>330</v>
      </c>
      <c r="L2240" s="40" t="s">
        <v>4660</v>
      </c>
      <c r="M2240" s="24" t="s">
        <v>19</v>
      </c>
      <c r="N2240" s="24" t="s">
        <v>19</v>
      </c>
      <c r="O2240" s="26">
        <v>73</v>
      </c>
      <c r="P2240" s="67">
        <v>38860</v>
      </c>
      <c r="Q2240" s="21"/>
      <c r="R2240" s="22">
        <f t="shared" si="70"/>
        <v>0</v>
      </c>
      <c r="S2240" s="129">
        <f t="shared" si="71"/>
        <v>0</v>
      </c>
    </row>
    <row r="2241" spans="1:19">
      <c r="A2241" s="130" t="s">
        <v>4118</v>
      </c>
      <c r="B2241" s="24" t="s">
        <v>324</v>
      </c>
      <c r="C2241" s="24" t="s">
        <v>326</v>
      </c>
      <c r="D2241" s="24">
        <v>3553980000</v>
      </c>
      <c r="E2241" s="21">
        <v>4019238029581</v>
      </c>
      <c r="F2241" s="24">
        <v>108851</v>
      </c>
      <c r="G2241" s="38" t="s">
        <v>2283</v>
      </c>
      <c r="H2241" s="20">
        <v>108</v>
      </c>
      <c r="I2241" s="20" t="s">
        <v>52</v>
      </c>
      <c r="J2241" s="25" t="s">
        <v>27</v>
      </c>
      <c r="K2241" s="24" t="s">
        <v>330</v>
      </c>
      <c r="L2241" s="40" t="s">
        <v>4661</v>
      </c>
      <c r="M2241" s="24" t="s">
        <v>19</v>
      </c>
      <c r="N2241" s="24" t="s">
        <v>320</v>
      </c>
      <c r="O2241" s="26">
        <v>73</v>
      </c>
      <c r="P2241" s="67">
        <v>38860</v>
      </c>
      <c r="Q2241" s="21"/>
      <c r="R2241" s="22">
        <f t="shared" si="70"/>
        <v>0</v>
      </c>
      <c r="S2241" s="129">
        <f t="shared" si="71"/>
        <v>0</v>
      </c>
    </row>
    <row r="2242" spans="1:19">
      <c r="A2242" s="130" t="s">
        <v>4118</v>
      </c>
      <c r="B2242" s="24" t="s">
        <v>324</v>
      </c>
      <c r="C2242" s="24" t="s">
        <v>326</v>
      </c>
      <c r="D2242" s="24">
        <v>3549510000</v>
      </c>
      <c r="E2242" s="21">
        <v>4019238782448</v>
      </c>
      <c r="F2242" s="24">
        <v>86118</v>
      </c>
      <c r="G2242" s="38" t="s">
        <v>2847</v>
      </c>
      <c r="H2242" s="20">
        <v>111</v>
      </c>
      <c r="I2242" s="20" t="s">
        <v>30</v>
      </c>
      <c r="J2242" s="25" t="s">
        <v>27</v>
      </c>
      <c r="K2242" s="24" t="s">
        <v>330</v>
      </c>
      <c r="L2242" s="40" t="s">
        <v>4662</v>
      </c>
      <c r="M2242" s="24" t="s">
        <v>19</v>
      </c>
      <c r="N2242" s="24" t="s">
        <v>320</v>
      </c>
      <c r="O2242" s="26">
        <v>73</v>
      </c>
      <c r="P2242" s="67">
        <v>35600</v>
      </c>
      <c r="Q2242" s="21"/>
      <c r="R2242" s="22">
        <f t="shared" si="70"/>
        <v>0</v>
      </c>
      <c r="S2242" s="129">
        <f t="shared" si="71"/>
        <v>0</v>
      </c>
    </row>
    <row r="2243" spans="1:19">
      <c r="A2243" s="130" t="s">
        <v>4118</v>
      </c>
      <c r="B2243" s="24" t="s">
        <v>324</v>
      </c>
      <c r="C2243" s="24" t="s">
        <v>326</v>
      </c>
      <c r="D2243" s="24">
        <v>3552440000</v>
      </c>
      <c r="E2243" s="21">
        <v>4019238009149</v>
      </c>
      <c r="F2243" s="24">
        <v>97017</v>
      </c>
      <c r="G2243" s="38" t="s">
        <v>2847</v>
      </c>
      <c r="H2243" s="20">
        <v>111</v>
      </c>
      <c r="I2243" s="20" t="s">
        <v>42</v>
      </c>
      <c r="J2243" s="25" t="s">
        <v>27</v>
      </c>
      <c r="K2243" s="24" t="s">
        <v>330</v>
      </c>
      <c r="L2243" s="40" t="s">
        <v>4663</v>
      </c>
      <c r="M2243" s="24" t="s">
        <v>19</v>
      </c>
      <c r="N2243" s="24" t="s">
        <v>320</v>
      </c>
      <c r="O2243" s="26">
        <v>73</v>
      </c>
      <c r="P2243" s="67">
        <v>36590</v>
      </c>
      <c r="Q2243" s="21"/>
      <c r="R2243" s="22">
        <f t="shared" si="70"/>
        <v>0</v>
      </c>
      <c r="S2243" s="129">
        <f t="shared" si="71"/>
        <v>0</v>
      </c>
    </row>
    <row r="2244" spans="1:19">
      <c r="A2244" s="130" t="s">
        <v>4118</v>
      </c>
      <c r="B2244" s="24" t="s">
        <v>324</v>
      </c>
      <c r="C2244" s="24" t="s">
        <v>326</v>
      </c>
      <c r="D2244" s="24">
        <v>3543810000</v>
      </c>
      <c r="E2244" s="21">
        <v>4019238643008</v>
      </c>
      <c r="F2244" s="24">
        <v>65840</v>
      </c>
      <c r="G2244" s="38" t="s">
        <v>113</v>
      </c>
      <c r="H2244" s="20">
        <v>106</v>
      </c>
      <c r="I2244" s="20" t="s">
        <v>42</v>
      </c>
      <c r="J2244" s="25" t="s">
        <v>27</v>
      </c>
      <c r="K2244" s="24" t="s">
        <v>330</v>
      </c>
      <c r="L2244" s="40" t="s">
        <v>4664</v>
      </c>
      <c r="M2244" s="24" t="s">
        <v>321</v>
      </c>
      <c r="N2244" s="24" t="s">
        <v>19</v>
      </c>
      <c r="O2244" s="26">
        <v>73</v>
      </c>
      <c r="P2244" s="67">
        <v>34190</v>
      </c>
      <c r="Q2244" s="21"/>
      <c r="R2244" s="22">
        <f t="shared" si="70"/>
        <v>0</v>
      </c>
      <c r="S2244" s="129">
        <f t="shared" si="71"/>
        <v>0</v>
      </c>
    </row>
    <row r="2245" spans="1:19">
      <c r="A2245" s="130" t="s">
        <v>4118</v>
      </c>
      <c r="B2245" s="24" t="s">
        <v>324</v>
      </c>
      <c r="C2245" s="24" t="s">
        <v>326</v>
      </c>
      <c r="D2245" s="24">
        <v>3543820000</v>
      </c>
      <c r="E2245" s="21">
        <v>4019238642933</v>
      </c>
      <c r="F2245" s="24">
        <v>64704</v>
      </c>
      <c r="G2245" s="38" t="s">
        <v>142</v>
      </c>
      <c r="H2245" s="20">
        <v>110</v>
      </c>
      <c r="I2245" s="20" t="s">
        <v>42</v>
      </c>
      <c r="J2245" s="25" t="s">
        <v>27</v>
      </c>
      <c r="K2245" s="24" t="s">
        <v>330</v>
      </c>
      <c r="L2245" s="40" t="s">
        <v>4665</v>
      </c>
      <c r="M2245" s="24" t="s">
        <v>19</v>
      </c>
      <c r="N2245" s="24" t="s">
        <v>19</v>
      </c>
      <c r="O2245" s="26">
        <v>73</v>
      </c>
      <c r="P2245" s="67">
        <v>35520</v>
      </c>
      <c r="Q2245" s="21"/>
      <c r="R2245" s="22">
        <f t="shared" si="70"/>
        <v>0</v>
      </c>
      <c r="S2245" s="129">
        <f t="shared" si="71"/>
        <v>0</v>
      </c>
    </row>
    <row r="2246" spans="1:19">
      <c r="A2246" s="130" t="s">
        <v>4118</v>
      </c>
      <c r="B2246" s="24" t="s">
        <v>324</v>
      </c>
      <c r="C2246" s="24" t="s">
        <v>326</v>
      </c>
      <c r="D2246" s="24">
        <v>3544890000</v>
      </c>
      <c r="E2246" s="21">
        <v>4019238697858</v>
      </c>
      <c r="F2246" s="24">
        <v>86126</v>
      </c>
      <c r="G2246" s="38" t="s">
        <v>142</v>
      </c>
      <c r="H2246" s="20">
        <v>110</v>
      </c>
      <c r="I2246" s="20" t="s">
        <v>42</v>
      </c>
      <c r="J2246" s="25" t="s">
        <v>27</v>
      </c>
      <c r="K2246" s="24" t="s">
        <v>330</v>
      </c>
      <c r="L2246" s="40" t="s">
        <v>4666</v>
      </c>
      <c r="M2246" s="24" t="s">
        <v>321</v>
      </c>
      <c r="N2246" s="24" t="s">
        <v>19</v>
      </c>
      <c r="O2246" s="26">
        <v>73</v>
      </c>
      <c r="P2246" s="67">
        <v>35550</v>
      </c>
      <c r="Q2246" s="21"/>
      <c r="R2246" s="22">
        <f t="shared" si="70"/>
        <v>0</v>
      </c>
      <c r="S2246" s="129">
        <f t="shared" si="71"/>
        <v>0</v>
      </c>
    </row>
    <row r="2247" spans="1:19">
      <c r="A2247" s="130" t="s">
        <v>4118</v>
      </c>
      <c r="B2247" s="24" t="s">
        <v>324</v>
      </c>
      <c r="C2247" s="24" t="s">
        <v>326</v>
      </c>
      <c r="D2247" s="24">
        <v>3543930000</v>
      </c>
      <c r="E2247" s="21">
        <v>4019238797350</v>
      </c>
      <c r="F2247" s="24">
        <v>86131</v>
      </c>
      <c r="G2247" s="38" t="s">
        <v>2854</v>
      </c>
      <c r="H2247" s="20">
        <v>113</v>
      </c>
      <c r="I2247" s="20" t="s">
        <v>42</v>
      </c>
      <c r="J2247" s="25" t="s">
        <v>27</v>
      </c>
      <c r="K2247" s="24" t="s">
        <v>330</v>
      </c>
      <c r="L2247" s="40" t="s">
        <v>4667</v>
      </c>
      <c r="M2247" s="24" t="s">
        <v>320</v>
      </c>
      <c r="N2247" s="24" t="s">
        <v>320</v>
      </c>
      <c r="O2247" s="26">
        <v>73</v>
      </c>
      <c r="P2247" s="67">
        <v>34100</v>
      </c>
      <c r="Q2247" s="21"/>
      <c r="R2247" s="22">
        <f t="shared" si="70"/>
        <v>0</v>
      </c>
      <c r="S2247" s="129">
        <f t="shared" si="71"/>
        <v>0</v>
      </c>
    </row>
    <row r="2248" spans="1:19">
      <c r="A2248" s="130" t="s">
        <v>4118</v>
      </c>
      <c r="B2248" s="24" t="s">
        <v>324</v>
      </c>
      <c r="C2248" s="24" t="s">
        <v>326</v>
      </c>
      <c r="D2248" s="24">
        <v>3548000000</v>
      </c>
      <c r="E2248" s="21">
        <v>4019238752137</v>
      </c>
      <c r="F2248" s="24">
        <v>97031</v>
      </c>
      <c r="G2248" s="38" t="s">
        <v>2854</v>
      </c>
      <c r="H2248" s="20">
        <v>113</v>
      </c>
      <c r="I2248" s="20" t="s">
        <v>42</v>
      </c>
      <c r="J2248" s="25" t="s">
        <v>27</v>
      </c>
      <c r="K2248" s="24" t="s">
        <v>330</v>
      </c>
      <c r="L2248" s="40" t="s">
        <v>4668</v>
      </c>
      <c r="M2248" s="24" t="s">
        <v>19</v>
      </c>
      <c r="N2248" s="24" t="s">
        <v>320</v>
      </c>
      <c r="O2248" s="26">
        <v>73</v>
      </c>
      <c r="P2248" s="67">
        <v>34100</v>
      </c>
      <c r="Q2248" s="21"/>
      <c r="R2248" s="22">
        <f t="shared" si="70"/>
        <v>0</v>
      </c>
      <c r="S2248" s="129">
        <f t="shared" si="71"/>
        <v>0</v>
      </c>
    </row>
    <row r="2249" spans="1:19">
      <c r="A2249" s="130" t="s">
        <v>4118</v>
      </c>
      <c r="B2249" s="24" t="s">
        <v>324</v>
      </c>
      <c r="C2249" s="24" t="s">
        <v>326</v>
      </c>
      <c r="D2249" s="24">
        <v>3543290000</v>
      </c>
      <c r="E2249" s="21">
        <v>4019238797381</v>
      </c>
      <c r="F2249" s="24">
        <v>86132</v>
      </c>
      <c r="G2249" s="38" t="s">
        <v>2292</v>
      </c>
      <c r="H2249" s="20">
        <v>108</v>
      </c>
      <c r="I2249" s="20" t="s">
        <v>42</v>
      </c>
      <c r="J2249" s="25" t="s">
        <v>27</v>
      </c>
      <c r="K2249" s="24" t="s">
        <v>330</v>
      </c>
      <c r="L2249" s="40" t="s">
        <v>4669</v>
      </c>
      <c r="M2249" s="24" t="s">
        <v>19</v>
      </c>
      <c r="N2249" s="24" t="s">
        <v>320</v>
      </c>
      <c r="O2249" s="26">
        <v>75</v>
      </c>
      <c r="P2249" s="67">
        <v>37700</v>
      </c>
      <c r="Q2249" s="21"/>
      <c r="R2249" s="22">
        <f t="shared" ref="R2249:R2312" si="72">((P2249-(P2249*$R$6))*Q2249)</f>
        <v>0</v>
      </c>
      <c r="S2249" s="129">
        <f t="shared" ref="S2249:S2312" si="73">((P2249-(P2249*$R$6))*Q2249)*1.2</f>
        <v>0</v>
      </c>
    </row>
    <row r="2250" spans="1:19">
      <c r="A2250" s="130" t="s">
        <v>4118</v>
      </c>
      <c r="B2250" s="24" t="s">
        <v>324</v>
      </c>
      <c r="C2250" s="24" t="s">
        <v>326</v>
      </c>
      <c r="D2250" s="24">
        <v>3544320000</v>
      </c>
      <c r="E2250" s="21">
        <v>4019238797213</v>
      </c>
      <c r="F2250" s="24">
        <v>79319</v>
      </c>
      <c r="G2250" s="38" t="s">
        <v>2856</v>
      </c>
      <c r="H2250" s="20">
        <v>112</v>
      </c>
      <c r="I2250" s="20" t="s">
        <v>42</v>
      </c>
      <c r="J2250" s="25" t="s">
        <v>27</v>
      </c>
      <c r="K2250" s="24" t="s">
        <v>330</v>
      </c>
      <c r="L2250" s="40" t="s">
        <v>4670</v>
      </c>
      <c r="M2250" s="24" t="s">
        <v>19</v>
      </c>
      <c r="N2250" s="24" t="s">
        <v>19</v>
      </c>
      <c r="O2250" s="26">
        <v>75</v>
      </c>
      <c r="P2250" s="67">
        <v>37790</v>
      </c>
      <c r="Q2250" s="21"/>
      <c r="R2250" s="22">
        <f t="shared" si="72"/>
        <v>0</v>
      </c>
      <c r="S2250" s="129">
        <f t="shared" si="73"/>
        <v>0</v>
      </c>
    </row>
    <row r="2251" spans="1:19">
      <c r="A2251" s="130" t="s">
        <v>4118</v>
      </c>
      <c r="B2251" s="24" t="s">
        <v>324</v>
      </c>
      <c r="C2251" s="24" t="s">
        <v>326</v>
      </c>
      <c r="D2251" s="24">
        <v>3547900000</v>
      </c>
      <c r="E2251" s="21">
        <v>4019238744118</v>
      </c>
      <c r="F2251" s="24">
        <v>91919</v>
      </c>
      <c r="G2251" s="38" t="s">
        <v>2294</v>
      </c>
      <c r="H2251" s="20">
        <v>110</v>
      </c>
      <c r="I2251" s="20" t="s">
        <v>52</v>
      </c>
      <c r="J2251" s="25" t="s">
        <v>27</v>
      </c>
      <c r="K2251" s="24" t="s">
        <v>330</v>
      </c>
      <c r="L2251" s="40" t="s">
        <v>4671</v>
      </c>
      <c r="M2251" s="24" t="s">
        <v>19</v>
      </c>
      <c r="N2251" s="24" t="s">
        <v>19</v>
      </c>
      <c r="O2251" s="26">
        <v>75</v>
      </c>
      <c r="P2251" s="67">
        <v>42030</v>
      </c>
      <c r="Q2251" s="21"/>
      <c r="R2251" s="22">
        <f t="shared" si="72"/>
        <v>0</v>
      </c>
      <c r="S2251" s="129">
        <f t="shared" si="73"/>
        <v>0</v>
      </c>
    </row>
    <row r="2252" spans="1:19">
      <c r="A2252" s="130" t="s">
        <v>4118</v>
      </c>
      <c r="B2252" s="24" t="s">
        <v>324</v>
      </c>
      <c r="C2252" s="24" t="s">
        <v>326</v>
      </c>
      <c r="D2252" s="24">
        <v>3553990000</v>
      </c>
      <c r="E2252" s="21">
        <v>4019238029574</v>
      </c>
      <c r="F2252" s="24">
        <v>108857</v>
      </c>
      <c r="G2252" s="38" t="s">
        <v>2294</v>
      </c>
      <c r="H2252" s="20">
        <v>110</v>
      </c>
      <c r="I2252" s="20" t="s">
        <v>52</v>
      </c>
      <c r="J2252" s="25" t="s">
        <v>27</v>
      </c>
      <c r="K2252" s="24" t="s">
        <v>330</v>
      </c>
      <c r="L2252" s="40" t="s">
        <v>4672</v>
      </c>
      <c r="M2252" s="24" t="s">
        <v>19</v>
      </c>
      <c r="N2252" s="24" t="s">
        <v>320</v>
      </c>
      <c r="O2252" s="26">
        <v>75</v>
      </c>
      <c r="P2252" s="67">
        <v>41980</v>
      </c>
      <c r="Q2252" s="21"/>
      <c r="R2252" s="22">
        <f t="shared" si="72"/>
        <v>0</v>
      </c>
      <c r="S2252" s="129">
        <f t="shared" si="73"/>
        <v>0</v>
      </c>
    </row>
    <row r="2253" spans="1:19">
      <c r="A2253" s="130" t="s">
        <v>4118</v>
      </c>
      <c r="B2253" s="24" t="s">
        <v>324</v>
      </c>
      <c r="C2253" s="24" t="s">
        <v>326</v>
      </c>
      <c r="D2253" s="24">
        <v>3540760000</v>
      </c>
      <c r="E2253" s="21">
        <v>4019238435856</v>
      </c>
      <c r="F2253" s="24">
        <v>55218</v>
      </c>
      <c r="G2253" s="38" t="s">
        <v>2294</v>
      </c>
      <c r="H2253" s="20">
        <v>110</v>
      </c>
      <c r="I2253" s="20" t="s">
        <v>42</v>
      </c>
      <c r="J2253" s="25" t="s">
        <v>27</v>
      </c>
      <c r="K2253" s="24" t="s">
        <v>330</v>
      </c>
      <c r="L2253" s="40" t="s">
        <v>4673</v>
      </c>
      <c r="M2253" s="24" t="s">
        <v>321</v>
      </c>
      <c r="N2253" s="24" t="s">
        <v>19</v>
      </c>
      <c r="O2253" s="26">
        <v>75</v>
      </c>
      <c r="P2253" s="67">
        <v>39670</v>
      </c>
      <c r="Q2253" s="21"/>
      <c r="R2253" s="22">
        <f t="shared" si="72"/>
        <v>0</v>
      </c>
      <c r="S2253" s="129">
        <f t="shared" si="73"/>
        <v>0</v>
      </c>
    </row>
    <row r="2254" spans="1:19">
      <c r="A2254" s="130" t="s">
        <v>4118</v>
      </c>
      <c r="B2254" s="24" t="s">
        <v>324</v>
      </c>
      <c r="C2254" s="24" t="s">
        <v>326</v>
      </c>
      <c r="D2254" s="24">
        <v>3544900000</v>
      </c>
      <c r="E2254" s="21">
        <v>4019238697841</v>
      </c>
      <c r="F2254" s="24">
        <v>86144</v>
      </c>
      <c r="G2254" s="38" t="s">
        <v>4095</v>
      </c>
      <c r="H2254" s="20">
        <v>112</v>
      </c>
      <c r="I2254" s="20" t="s">
        <v>42</v>
      </c>
      <c r="J2254" s="25" t="s">
        <v>27</v>
      </c>
      <c r="K2254" s="24" t="s">
        <v>330</v>
      </c>
      <c r="L2254" s="40" t="s">
        <v>4674</v>
      </c>
      <c r="M2254" s="24" t="s">
        <v>321</v>
      </c>
      <c r="N2254" s="24" t="s">
        <v>19</v>
      </c>
      <c r="O2254" s="26">
        <v>75</v>
      </c>
      <c r="P2254" s="67">
        <v>37560</v>
      </c>
      <c r="Q2254" s="21"/>
      <c r="R2254" s="22">
        <f t="shared" si="72"/>
        <v>0</v>
      </c>
      <c r="S2254" s="129">
        <f t="shared" si="73"/>
        <v>0</v>
      </c>
    </row>
    <row r="2255" spans="1:19">
      <c r="A2255" s="130" t="s">
        <v>4118</v>
      </c>
      <c r="B2255" s="24" t="s">
        <v>324</v>
      </c>
      <c r="C2255" s="24" t="s">
        <v>326</v>
      </c>
      <c r="D2255" s="24">
        <v>3553650000</v>
      </c>
      <c r="E2255" s="21">
        <v>4019238024814</v>
      </c>
      <c r="F2255" s="24">
        <v>108869</v>
      </c>
      <c r="G2255" s="38" t="s">
        <v>2846</v>
      </c>
      <c r="H2255" s="20">
        <v>108</v>
      </c>
      <c r="I2255" s="20" t="s">
        <v>42</v>
      </c>
      <c r="J2255" s="25" t="s">
        <v>27</v>
      </c>
      <c r="K2255" s="24" t="s">
        <v>330</v>
      </c>
      <c r="L2255" s="40" t="s">
        <v>4538</v>
      </c>
      <c r="M2255" s="24" t="s">
        <v>320</v>
      </c>
      <c r="N2255" s="24" t="s">
        <v>320</v>
      </c>
      <c r="O2255" s="26">
        <v>73</v>
      </c>
      <c r="P2255" s="67">
        <v>36390</v>
      </c>
      <c r="Q2255" s="21"/>
      <c r="R2255" s="22">
        <f t="shared" si="72"/>
        <v>0</v>
      </c>
      <c r="S2255" s="129">
        <f t="shared" si="73"/>
        <v>0</v>
      </c>
    </row>
    <row r="2256" spans="1:19">
      <c r="A2256" s="130" t="s">
        <v>4118</v>
      </c>
      <c r="B2256" s="24" t="s">
        <v>324</v>
      </c>
      <c r="C2256" s="24" t="s">
        <v>326</v>
      </c>
      <c r="D2256" s="24">
        <v>3543940000</v>
      </c>
      <c r="E2256" s="21">
        <v>4019238797343</v>
      </c>
      <c r="F2256" s="24">
        <v>86130</v>
      </c>
      <c r="G2256" s="38" t="s">
        <v>2853</v>
      </c>
      <c r="H2256" s="20">
        <v>110</v>
      </c>
      <c r="I2256" s="20" t="s">
        <v>42</v>
      </c>
      <c r="J2256" s="25" t="s">
        <v>27</v>
      </c>
      <c r="K2256" s="24" t="s">
        <v>330</v>
      </c>
      <c r="L2256" s="40" t="s">
        <v>4539</v>
      </c>
      <c r="M2256" s="24" t="s">
        <v>320</v>
      </c>
      <c r="N2256" s="24" t="s">
        <v>320</v>
      </c>
      <c r="O2256" s="26">
        <v>73</v>
      </c>
      <c r="P2256" s="67">
        <v>39120</v>
      </c>
      <c r="Q2256" s="21"/>
      <c r="R2256" s="22">
        <f t="shared" si="72"/>
        <v>0</v>
      </c>
      <c r="S2256" s="129">
        <f t="shared" si="73"/>
        <v>0</v>
      </c>
    </row>
    <row r="2257" spans="1:19">
      <c r="A2257" s="130" t="s">
        <v>4118</v>
      </c>
      <c r="B2257" s="24" t="s">
        <v>324</v>
      </c>
      <c r="C2257" s="24" t="s">
        <v>326</v>
      </c>
      <c r="D2257" s="24">
        <v>3553700000</v>
      </c>
      <c r="E2257" s="21">
        <v>4019238024609</v>
      </c>
      <c r="F2257" s="24">
        <v>120364</v>
      </c>
      <c r="G2257" s="38" t="s">
        <v>2853</v>
      </c>
      <c r="H2257" s="20">
        <v>110</v>
      </c>
      <c r="I2257" s="20" t="s">
        <v>52</v>
      </c>
      <c r="J2257" s="25" t="s">
        <v>27</v>
      </c>
      <c r="K2257" s="24" t="s">
        <v>330</v>
      </c>
      <c r="L2257" s="40" t="s">
        <v>4540</v>
      </c>
      <c r="M2257" s="24" t="s">
        <v>320</v>
      </c>
      <c r="N2257" s="24" t="s">
        <v>320</v>
      </c>
      <c r="O2257" s="26">
        <v>73</v>
      </c>
      <c r="P2257" s="67">
        <v>39700</v>
      </c>
      <c r="Q2257" s="21"/>
      <c r="R2257" s="22">
        <f t="shared" si="72"/>
        <v>0</v>
      </c>
      <c r="S2257" s="129">
        <f t="shared" si="73"/>
        <v>0</v>
      </c>
    </row>
    <row r="2258" spans="1:19">
      <c r="A2258" s="130" t="s">
        <v>4118</v>
      </c>
      <c r="B2258" s="24" t="s">
        <v>324</v>
      </c>
      <c r="C2258" s="24" t="s">
        <v>326</v>
      </c>
      <c r="D2258" s="24">
        <v>3542800000</v>
      </c>
      <c r="E2258" s="21">
        <v>4019238591163</v>
      </c>
      <c r="F2258" s="24">
        <v>64019</v>
      </c>
      <c r="G2258" s="38" t="s">
        <v>2853</v>
      </c>
      <c r="H2258" s="20">
        <v>110</v>
      </c>
      <c r="I2258" s="20" t="s">
        <v>42</v>
      </c>
      <c r="J2258" s="25" t="s">
        <v>27</v>
      </c>
      <c r="K2258" s="24" t="s">
        <v>330</v>
      </c>
      <c r="L2258" s="40" t="s">
        <v>4541</v>
      </c>
      <c r="M2258" s="24" t="s">
        <v>321</v>
      </c>
      <c r="N2258" s="24" t="s">
        <v>19</v>
      </c>
      <c r="O2258" s="26">
        <v>73</v>
      </c>
      <c r="P2258" s="67">
        <v>39230</v>
      </c>
      <c r="Q2258" s="21"/>
      <c r="R2258" s="22">
        <f t="shared" si="72"/>
        <v>0</v>
      </c>
      <c r="S2258" s="129">
        <f t="shared" si="73"/>
        <v>0</v>
      </c>
    </row>
    <row r="2259" spans="1:19">
      <c r="A2259" s="130" t="s">
        <v>4118</v>
      </c>
      <c r="B2259" s="24" t="s">
        <v>324</v>
      </c>
      <c r="C2259" s="24" t="s">
        <v>326</v>
      </c>
      <c r="D2259" s="24">
        <v>3552530000</v>
      </c>
      <c r="E2259" s="21">
        <v>4019238009415</v>
      </c>
      <c r="F2259" s="24">
        <v>97036</v>
      </c>
      <c r="G2259" s="38" t="s">
        <v>4096</v>
      </c>
      <c r="H2259" s="20">
        <v>109</v>
      </c>
      <c r="I2259" s="20" t="s">
        <v>42</v>
      </c>
      <c r="J2259" s="25" t="s">
        <v>27</v>
      </c>
      <c r="K2259" s="24" t="s">
        <v>330</v>
      </c>
      <c r="L2259" s="40" t="s">
        <v>4542</v>
      </c>
      <c r="M2259" s="24" t="s">
        <v>19</v>
      </c>
      <c r="N2259" s="24" t="s">
        <v>320</v>
      </c>
      <c r="O2259" s="26">
        <v>75</v>
      </c>
      <c r="P2259" s="67">
        <v>38360</v>
      </c>
      <c r="Q2259" s="21"/>
      <c r="R2259" s="22">
        <f t="shared" si="72"/>
        <v>0</v>
      </c>
      <c r="S2259" s="129">
        <f t="shared" si="73"/>
        <v>0</v>
      </c>
    </row>
    <row r="2260" spans="1:19">
      <c r="A2260" s="130" t="s">
        <v>4118</v>
      </c>
      <c r="B2260" s="24" t="s">
        <v>324</v>
      </c>
      <c r="C2260" s="24" t="s">
        <v>326</v>
      </c>
      <c r="D2260" s="24">
        <v>3549520000</v>
      </c>
      <c r="E2260" s="21">
        <v>4019238782493</v>
      </c>
      <c r="F2260" s="24">
        <v>86138</v>
      </c>
      <c r="G2260" s="38" t="s">
        <v>4097</v>
      </c>
      <c r="H2260" s="20">
        <v>113</v>
      </c>
      <c r="I2260" s="20" t="s">
        <v>42</v>
      </c>
      <c r="J2260" s="25" t="s">
        <v>27</v>
      </c>
      <c r="K2260" s="24" t="s">
        <v>330</v>
      </c>
      <c r="L2260" s="40" t="s">
        <v>4543</v>
      </c>
      <c r="M2260" s="24" t="s">
        <v>19</v>
      </c>
      <c r="N2260" s="24" t="s">
        <v>320</v>
      </c>
      <c r="O2260" s="26">
        <v>75</v>
      </c>
      <c r="P2260" s="67">
        <v>40090</v>
      </c>
      <c r="Q2260" s="21"/>
      <c r="R2260" s="22">
        <f t="shared" si="72"/>
        <v>0</v>
      </c>
      <c r="S2260" s="129">
        <f t="shared" si="73"/>
        <v>0</v>
      </c>
    </row>
    <row r="2261" spans="1:19">
      <c r="A2261" s="130" t="s">
        <v>4118</v>
      </c>
      <c r="B2261" s="24" t="s">
        <v>324</v>
      </c>
      <c r="C2261" s="24" t="s">
        <v>326</v>
      </c>
      <c r="D2261" s="24">
        <v>3543950000</v>
      </c>
      <c r="E2261" s="21">
        <v>4019238797299</v>
      </c>
      <c r="F2261" s="24">
        <v>86145</v>
      </c>
      <c r="G2261" s="38" t="s">
        <v>4098</v>
      </c>
      <c r="H2261" s="20">
        <v>115</v>
      </c>
      <c r="I2261" s="20" t="s">
        <v>42</v>
      </c>
      <c r="J2261" s="25" t="s">
        <v>27</v>
      </c>
      <c r="K2261" s="24" t="s">
        <v>330</v>
      </c>
      <c r="L2261" s="40" t="s">
        <v>4544</v>
      </c>
      <c r="M2261" s="24" t="s">
        <v>320</v>
      </c>
      <c r="N2261" s="24" t="s">
        <v>320</v>
      </c>
      <c r="O2261" s="26">
        <v>75</v>
      </c>
      <c r="P2261" s="67">
        <v>46540</v>
      </c>
      <c r="Q2261" s="21"/>
      <c r="R2261" s="22">
        <f t="shared" si="72"/>
        <v>0</v>
      </c>
      <c r="S2261" s="129">
        <f t="shared" si="73"/>
        <v>0</v>
      </c>
    </row>
    <row r="2262" spans="1:19">
      <c r="A2262" s="130" t="s">
        <v>4118</v>
      </c>
      <c r="B2262" s="24" t="s">
        <v>324</v>
      </c>
      <c r="C2262" s="24" t="s">
        <v>326</v>
      </c>
      <c r="D2262" s="24">
        <v>3555850000</v>
      </c>
      <c r="E2262" s="21">
        <v>4019238046014</v>
      </c>
      <c r="F2262" s="24">
        <v>120329</v>
      </c>
      <c r="G2262" s="38" t="s">
        <v>2844</v>
      </c>
      <c r="H2262" s="20">
        <v>102</v>
      </c>
      <c r="I2262" s="20" t="s">
        <v>52</v>
      </c>
      <c r="J2262" s="25" t="s">
        <v>27</v>
      </c>
      <c r="K2262" s="24" t="s">
        <v>330</v>
      </c>
      <c r="L2262" s="40" t="s">
        <v>4488</v>
      </c>
      <c r="M2262" s="24" t="s">
        <v>330</v>
      </c>
      <c r="N2262" s="24" t="s">
        <v>330</v>
      </c>
      <c r="O2262" s="26" t="s">
        <v>330</v>
      </c>
      <c r="P2262" s="67">
        <v>47050</v>
      </c>
      <c r="Q2262" s="21"/>
      <c r="R2262" s="22">
        <f t="shared" si="72"/>
        <v>0</v>
      </c>
      <c r="S2262" s="129">
        <f t="shared" si="73"/>
        <v>0</v>
      </c>
    </row>
    <row r="2263" spans="1:19">
      <c r="A2263" s="130" t="s">
        <v>4118</v>
      </c>
      <c r="B2263" s="24" t="s">
        <v>324</v>
      </c>
      <c r="C2263" s="24" t="s">
        <v>326</v>
      </c>
      <c r="D2263" s="24">
        <v>3553710000</v>
      </c>
      <c r="E2263" s="21">
        <v>4019238024593</v>
      </c>
      <c r="F2263" s="24">
        <v>108868</v>
      </c>
      <c r="G2263" s="38" t="s">
        <v>4099</v>
      </c>
      <c r="H2263" s="20">
        <v>106</v>
      </c>
      <c r="I2263" s="20" t="s">
        <v>42</v>
      </c>
      <c r="J2263" s="25" t="s">
        <v>27</v>
      </c>
      <c r="K2263" s="24" t="s">
        <v>330</v>
      </c>
      <c r="L2263" s="40" t="s">
        <v>4489</v>
      </c>
      <c r="M2263" s="24" t="s">
        <v>19</v>
      </c>
      <c r="N2263" s="24" t="s">
        <v>320</v>
      </c>
      <c r="O2263" s="26">
        <v>73</v>
      </c>
      <c r="P2263" s="67">
        <v>39270</v>
      </c>
      <c r="Q2263" s="21"/>
      <c r="R2263" s="22">
        <f t="shared" si="72"/>
        <v>0</v>
      </c>
      <c r="S2263" s="129">
        <f t="shared" si="73"/>
        <v>0</v>
      </c>
    </row>
    <row r="2264" spans="1:19">
      <c r="A2264" s="130" t="s">
        <v>4118</v>
      </c>
      <c r="B2264" s="24" t="s">
        <v>324</v>
      </c>
      <c r="C2264" s="24" t="s">
        <v>326</v>
      </c>
      <c r="D2264" s="24">
        <v>3542380000</v>
      </c>
      <c r="E2264" s="21">
        <v>4019238568042</v>
      </c>
      <c r="F2264" s="24">
        <v>55089</v>
      </c>
      <c r="G2264" s="38" t="s">
        <v>2852</v>
      </c>
      <c r="H2264" s="20">
        <v>108</v>
      </c>
      <c r="I2264" s="20" t="s">
        <v>42</v>
      </c>
      <c r="J2264" s="25" t="s">
        <v>27</v>
      </c>
      <c r="K2264" s="24" t="s">
        <v>330</v>
      </c>
      <c r="L2264" s="40" t="s">
        <v>4490</v>
      </c>
      <c r="M2264" s="24" t="s">
        <v>321</v>
      </c>
      <c r="N2264" s="24" t="s">
        <v>19</v>
      </c>
      <c r="O2264" s="26">
        <v>73</v>
      </c>
      <c r="P2264" s="67">
        <v>40570</v>
      </c>
      <c r="Q2264" s="21"/>
      <c r="R2264" s="22">
        <f t="shared" si="72"/>
        <v>0</v>
      </c>
      <c r="S2264" s="129">
        <f t="shared" si="73"/>
        <v>0</v>
      </c>
    </row>
    <row r="2265" spans="1:19">
      <c r="A2265" s="130" t="s">
        <v>4118</v>
      </c>
      <c r="B2265" s="24" t="s">
        <v>324</v>
      </c>
      <c r="C2265" s="24" t="s">
        <v>326</v>
      </c>
      <c r="D2265" s="24">
        <v>3551910000</v>
      </c>
      <c r="E2265" s="21">
        <v>4019238006261</v>
      </c>
      <c r="F2265" s="24">
        <v>97029</v>
      </c>
      <c r="G2265" s="38" t="s">
        <v>4100</v>
      </c>
      <c r="H2265" s="20">
        <v>112</v>
      </c>
      <c r="I2265" s="20" t="s">
        <v>52</v>
      </c>
      <c r="J2265" s="25" t="s">
        <v>27</v>
      </c>
      <c r="K2265" s="24" t="s">
        <v>330</v>
      </c>
      <c r="L2265" s="40" t="s">
        <v>4491</v>
      </c>
      <c r="M2265" s="24" t="s">
        <v>19</v>
      </c>
      <c r="N2265" s="24" t="s">
        <v>19</v>
      </c>
      <c r="O2265" s="26">
        <v>73</v>
      </c>
      <c r="P2265" s="67">
        <v>42040</v>
      </c>
      <c r="Q2265" s="21"/>
      <c r="R2265" s="22">
        <f t="shared" si="72"/>
        <v>0</v>
      </c>
      <c r="S2265" s="129">
        <f t="shared" si="73"/>
        <v>0</v>
      </c>
    </row>
    <row r="2266" spans="1:19">
      <c r="A2266" s="130" t="s">
        <v>4118</v>
      </c>
      <c r="B2266" s="24" t="s">
        <v>324</v>
      </c>
      <c r="C2266" s="24" t="s">
        <v>326</v>
      </c>
      <c r="D2266" s="24">
        <v>3552550000</v>
      </c>
      <c r="E2266" s="21">
        <v>4019238010008</v>
      </c>
      <c r="F2266" s="24">
        <v>97037</v>
      </c>
      <c r="G2266" s="38" t="s">
        <v>4101</v>
      </c>
      <c r="H2266" s="20">
        <v>114</v>
      </c>
      <c r="I2266" s="20" t="s">
        <v>42</v>
      </c>
      <c r="J2266" s="25" t="s">
        <v>27</v>
      </c>
      <c r="K2266" s="24" t="s">
        <v>330</v>
      </c>
      <c r="L2266" s="40" t="s">
        <v>4492</v>
      </c>
      <c r="M2266" s="24" t="s">
        <v>320</v>
      </c>
      <c r="N2266" s="24" t="s">
        <v>19</v>
      </c>
      <c r="O2266" s="26">
        <v>75</v>
      </c>
      <c r="P2266" s="67">
        <v>41230</v>
      </c>
      <c r="Q2266" s="21"/>
      <c r="R2266" s="22">
        <f t="shared" si="72"/>
        <v>0</v>
      </c>
      <c r="S2266" s="129">
        <f t="shared" si="73"/>
        <v>0</v>
      </c>
    </row>
    <row r="2267" spans="1:19">
      <c r="A2267" s="130" t="s">
        <v>4118</v>
      </c>
      <c r="B2267" s="24" t="s">
        <v>325</v>
      </c>
      <c r="C2267" s="24" t="s">
        <v>326</v>
      </c>
      <c r="D2267" s="24">
        <v>4530860000</v>
      </c>
      <c r="E2267" s="21">
        <v>4019238676525</v>
      </c>
      <c r="F2267" s="24"/>
      <c r="G2267" s="38" t="s">
        <v>26</v>
      </c>
      <c r="H2267" s="20" t="s">
        <v>460</v>
      </c>
      <c r="I2267" s="20" t="s">
        <v>80</v>
      </c>
      <c r="J2267" s="25" t="s">
        <v>330</v>
      </c>
      <c r="K2267" s="24" t="s">
        <v>330</v>
      </c>
      <c r="L2267" s="40" t="s">
        <v>6207</v>
      </c>
      <c r="M2267" s="24" t="s">
        <v>321</v>
      </c>
      <c r="N2267" s="24" t="s">
        <v>320</v>
      </c>
      <c r="O2267" s="26">
        <v>73</v>
      </c>
      <c r="P2267" s="67">
        <v>14780</v>
      </c>
      <c r="Q2267" s="21"/>
      <c r="R2267" s="22">
        <f t="shared" si="72"/>
        <v>0</v>
      </c>
      <c r="S2267" s="129">
        <f t="shared" si="73"/>
        <v>0</v>
      </c>
    </row>
    <row r="2268" spans="1:19">
      <c r="A2268" s="130" t="s">
        <v>4118</v>
      </c>
      <c r="B2268" s="24" t="s">
        <v>325</v>
      </c>
      <c r="C2268" s="24" t="s">
        <v>326</v>
      </c>
      <c r="D2268" s="24">
        <v>4530870000</v>
      </c>
      <c r="E2268" s="21">
        <v>4019238676518</v>
      </c>
      <c r="F2268" s="24"/>
      <c r="G2268" s="38" t="s">
        <v>33</v>
      </c>
      <c r="H2268" s="20" t="s">
        <v>461</v>
      </c>
      <c r="I2268" s="20" t="s">
        <v>18</v>
      </c>
      <c r="J2268" s="25" t="s">
        <v>330</v>
      </c>
      <c r="K2268" s="24" t="s">
        <v>330</v>
      </c>
      <c r="L2268" s="40" t="s">
        <v>6208</v>
      </c>
      <c r="M2268" s="24" t="s">
        <v>328</v>
      </c>
      <c r="N2268" s="24" t="s">
        <v>320</v>
      </c>
      <c r="O2268" s="26">
        <v>73</v>
      </c>
      <c r="P2268" s="67">
        <v>13430</v>
      </c>
      <c r="Q2268" s="21"/>
      <c r="R2268" s="22">
        <f t="shared" si="72"/>
        <v>0</v>
      </c>
      <c r="S2268" s="129">
        <f t="shared" si="73"/>
        <v>0</v>
      </c>
    </row>
    <row r="2269" spans="1:19">
      <c r="A2269" s="130" t="s">
        <v>4118</v>
      </c>
      <c r="B2269" s="24" t="s">
        <v>325</v>
      </c>
      <c r="C2269" s="24" t="s">
        <v>326</v>
      </c>
      <c r="D2269" s="24">
        <v>4530880000</v>
      </c>
      <c r="E2269" s="21">
        <v>4019238676501</v>
      </c>
      <c r="F2269" s="24">
        <v>64678</v>
      </c>
      <c r="G2269" s="38" t="s">
        <v>28</v>
      </c>
      <c r="H2269" s="20" t="s">
        <v>469</v>
      </c>
      <c r="I2269" s="20" t="s">
        <v>18</v>
      </c>
      <c r="J2269" s="25" t="s">
        <v>330</v>
      </c>
      <c r="K2269" s="24" t="s">
        <v>330</v>
      </c>
      <c r="L2269" s="40" t="s">
        <v>6209</v>
      </c>
      <c r="M2269" s="24" t="s">
        <v>328</v>
      </c>
      <c r="N2269" s="24" t="s">
        <v>320</v>
      </c>
      <c r="O2269" s="26">
        <v>73</v>
      </c>
      <c r="P2269" s="67">
        <v>13670</v>
      </c>
      <c r="Q2269" s="21"/>
      <c r="R2269" s="22">
        <f t="shared" si="72"/>
        <v>0</v>
      </c>
      <c r="S2269" s="129">
        <f t="shared" si="73"/>
        <v>0</v>
      </c>
    </row>
    <row r="2270" spans="1:19">
      <c r="A2270" s="130" t="s">
        <v>4118</v>
      </c>
      <c r="B2270" s="24" t="s">
        <v>325</v>
      </c>
      <c r="C2270" s="24" t="s">
        <v>326</v>
      </c>
      <c r="D2270" s="24">
        <v>4530900000</v>
      </c>
      <c r="E2270" s="21">
        <v>4019238676495</v>
      </c>
      <c r="F2270" s="24">
        <v>64679</v>
      </c>
      <c r="G2270" s="38" t="s">
        <v>129</v>
      </c>
      <c r="H2270" s="20" t="s">
        <v>81</v>
      </c>
      <c r="I2270" s="20" t="s">
        <v>319</v>
      </c>
      <c r="J2270" s="25" t="s">
        <v>330</v>
      </c>
      <c r="K2270" s="24" t="s">
        <v>330</v>
      </c>
      <c r="L2270" s="40" t="s">
        <v>6210</v>
      </c>
      <c r="M2270" s="24" t="s">
        <v>321</v>
      </c>
      <c r="N2270" s="24" t="s">
        <v>320</v>
      </c>
      <c r="O2270" s="26">
        <v>73</v>
      </c>
      <c r="P2270" s="67">
        <v>12870</v>
      </c>
      <c r="Q2270" s="21"/>
      <c r="R2270" s="22">
        <f t="shared" si="72"/>
        <v>0</v>
      </c>
      <c r="S2270" s="129">
        <f t="shared" si="73"/>
        <v>0</v>
      </c>
    </row>
    <row r="2271" spans="1:19">
      <c r="A2271" s="130" t="s">
        <v>4118</v>
      </c>
      <c r="B2271" s="24" t="s">
        <v>325</v>
      </c>
      <c r="C2271" s="24" t="s">
        <v>326</v>
      </c>
      <c r="D2271" s="24">
        <v>4530670000</v>
      </c>
      <c r="E2271" s="21">
        <v>4019238541137</v>
      </c>
      <c r="F2271" s="24"/>
      <c r="G2271" s="38" t="s">
        <v>4102</v>
      </c>
      <c r="H2271" s="20" t="s">
        <v>462</v>
      </c>
      <c r="I2271" s="20" t="s">
        <v>319</v>
      </c>
      <c r="J2271" s="25" t="s">
        <v>330</v>
      </c>
      <c r="K2271" s="24" t="s">
        <v>330</v>
      </c>
      <c r="L2271" s="40" t="s">
        <v>6211</v>
      </c>
      <c r="M2271" s="24" t="s">
        <v>321</v>
      </c>
      <c r="N2271" s="24" t="s">
        <v>19</v>
      </c>
      <c r="O2271" s="26">
        <v>73</v>
      </c>
      <c r="P2271" s="67">
        <v>13810</v>
      </c>
      <c r="Q2271" s="21"/>
      <c r="R2271" s="22">
        <f t="shared" si="72"/>
        <v>0</v>
      </c>
      <c r="S2271" s="129">
        <f t="shared" si="73"/>
        <v>0</v>
      </c>
    </row>
    <row r="2272" spans="1:19">
      <c r="A2272" s="130" t="s">
        <v>4118</v>
      </c>
      <c r="B2272" s="24" t="s">
        <v>325</v>
      </c>
      <c r="C2272" s="24" t="s">
        <v>326</v>
      </c>
      <c r="D2272" s="24">
        <v>4531330000</v>
      </c>
      <c r="E2272" s="21">
        <v>4019238693355</v>
      </c>
      <c r="F2272" s="24"/>
      <c r="G2272" s="38" t="s">
        <v>47</v>
      </c>
      <c r="H2272" s="20" t="s">
        <v>461</v>
      </c>
      <c r="I2272" s="20" t="s">
        <v>18</v>
      </c>
      <c r="J2272" s="25" t="s">
        <v>330</v>
      </c>
      <c r="K2272" s="24" t="s">
        <v>330</v>
      </c>
      <c r="L2272" s="40" t="s">
        <v>6086</v>
      </c>
      <c r="M2272" s="24" t="s">
        <v>321</v>
      </c>
      <c r="N2272" s="24" t="s">
        <v>320</v>
      </c>
      <c r="O2272" s="26">
        <v>73</v>
      </c>
      <c r="P2272" s="67">
        <v>16440</v>
      </c>
      <c r="Q2272" s="21"/>
      <c r="R2272" s="22">
        <f t="shared" si="72"/>
        <v>0</v>
      </c>
      <c r="S2272" s="129">
        <f t="shared" si="73"/>
        <v>0</v>
      </c>
    </row>
    <row r="2273" spans="1:19">
      <c r="A2273" s="130" t="s">
        <v>4118</v>
      </c>
      <c r="B2273" s="24" t="s">
        <v>325</v>
      </c>
      <c r="C2273" s="24" t="s">
        <v>326</v>
      </c>
      <c r="D2273" s="24">
        <v>4530080000</v>
      </c>
      <c r="E2273" s="21">
        <v>4019238371697</v>
      </c>
      <c r="F2273" s="24">
        <v>36306</v>
      </c>
      <c r="G2273" s="38" t="s">
        <v>132</v>
      </c>
      <c r="H2273" s="20">
        <v>97</v>
      </c>
      <c r="I2273" s="20" t="s">
        <v>18</v>
      </c>
      <c r="J2273" s="25"/>
      <c r="K2273" s="24" t="s">
        <v>330</v>
      </c>
      <c r="L2273" s="40" t="s">
        <v>6087</v>
      </c>
      <c r="M2273" s="24" t="s">
        <v>328</v>
      </c>
      <c r="N2273" s="24" t="s">
        <v>19</v>
      </c>
      <c r="O2273" s="26">
        <v>72</v>
      </c>
      <c r="P2273" s="67">
        <v>11270</v>
      </c>
      <c r="Q2273" s="21"/>
      <c r="R2273" s="22">
        <f t="shared" si="72"/>
        <v>0</v>
      </c>
      <c r="S2273" s="129">
        <f t="shared" si="73"/>
        <v>0</v>
      </c>
    </row>
    <row r="2274" spans="1:19">
      <c r="A2274" s="130" t="s">
        <v>4118</v>
      </c>
      <c r="B2274" s="24" t="s">
        <v>325</v>
      </c>
      <c r="C2274" s="24" t="s">
        <v>326</v>
      </c>
      <c r="D2274" s="24">
        <v>4530930000</v>
      </c>
      <c r="E2274" s="21">
        <v>4019238676303</v>
      </c>
      <c r="F2274" s="24">
        <v>64682</v>
      </c>
      <c r="G2274" s="38" t="s">
        <v>132</v>
      </c>
      <c r="H2274" s="20" t="s">
        <v>83</v>
      </c>
      <c r="I2274" s="20" t="s">
        <v>80</v>
      </c>
      <c r="J2274" s="25" t="s">
        <v>330</v>
      </c>
      <c r="K2274" s="24" t="s">
        <v>330</v>
      </c>
      <c r="L2274" s="40" t="s">
        <v>6088</v>
      </c>
      <c r="M2274" s="24" t="s">
        <v>321</v>
      </c>
      <c r="N2274" s="24" t="s">
        <v>320</v>
      </c>
      <c r="O2274" s="26">
        <v>73</v>
      </c>
      <c r="P2274" s="67">
        <v>12900</v>
      </c>
      <c r="Q2274" s="21"/>
      <c r="R2274" s="22">
        <f t="shared" si="72"/>
        <v>0</v>
      </c>
      <c r="S2274" s="129">
        <f t="shared" si="73"/>
        <v>0</v>
      </c>
    </row>
    <row r="2275" spans="1:19">
      <c r="A2275" s="130" t="s">
        <v>4118</v>
      </c>
      <c r="B2275" s="24" t="s">
        <v>325</v>
      </c>
      <c r="C2275" s="24" t="s">
        <v>326</v>
      </c>
      <c r="D2275" s="24">
        <v>4530960000</v>
      </c>
      <c r="E2275" s="21">
        <v>4019238676297</v>
      </c>
      <c r="F2275" s="24">
        <v>64684</v>
      </c>
      <c r="G2275" s="38" t="s">
        <v>43</v>
      </c>
      <c r="H2275" s="20" t="s">
        <v>81</v>
      </c>
      <c r="I2275" s="20" t="s">
        <v>18</v>
      </c>
      <c r="J2275" s="25" t="s">
        <v>330</v>
      </c>
      <c r="K2275" s="24" t="s">
        <v>330</v>
      </c>
      <c r="L2275" s="40" t="s">
        <v>6089</v>
      </c>
      <c r="M2275" s="24" t="s">
        <v>328</v>
      </c>
      <c r="N2275" s="24" t="s">
        <v>320</v>
      </c>
      <c r="O2275" s="26">
        <v>73</v>
      </c>
      <c r="P2275" s="67">
        <v>16050</v>
      </c>
      <c r="Q2275" s="21"/>
      <c r="R2275" s="22">
        <f t="shared" si="72"/>
        <v>0</v>
      </c>
      <c r="S2275" s="129">
        <f t="shared" si="73"/>
        <v>0</v>
      </c>
    </row>
    <row r="2276" spans="1:19">
      <c r="A2276" s="130" t="s">
        <v>4118</v>
      </c>
      <c r="B2276" s="24" t="s">
        <v>325</v>
      </c>
      <c r="C2276" s="24" t="s">
        <v>326</v>
      </c>
      <c r="D2276" s="24">
        <v>4531230000</v>
      </c>
      <c r="E2276" s="21">
        <v>4019238676242</v>
      </c>
      <c r="F2276" s="24">
        <v>64685</v>
      </c>
      <c r="G2276" s="38" t="s">
        <v>92</v>
      </c>
      <c r="H2276" s="20" t="s">
        <v>462</v>
      </c>
      <c r="I2276" s="20" t="s">
        <v>80</v>
      </c>
      <c r="J2276" s="25" t="s">
        <v>330</v>
      </c>
      <c r="K2276" s="24" t="s">
        <v>330</v>
      </c>
      <c r="L2276" s="40" t="s">
        <v>6090</v>
      </c>
      <c r="M2276" s="24" t="s">
        <v>321</v>
      </c>
      <c r="N2276" s="24" t="s">
        <v>320</v>
      </c>
      <c r="O2276" s="26">
        <v>73</v>
      </c>
      <c r="P2276" s="67">
        <v>15050</v>
      </c>
      <c r="Q2276" s="21"/>
      <c r="R2276" s="22">
        <f t="shared" si="72"/>
        <v>0</v>
      </c>
      <c r="S2276" s="129">
        <f t="shared" si="73"/>
        <v>0</v>
      </c>
    </row>
    <row r="2277" spans="1:19">
      <c r="A2277" s="130" t="s">
        <v>4118</v>
      </c>
      <c r="B2277" s="24" t="s">
        <v>325</v>
      </c>
      <c r="C2277" s="24" t="s">
        <v>326</v>
      </c>
      <c r="D2277" s="24">
        <v>4531020000</v>
      </c>
      <c r="E2277" s="21">
        <v>4019238676266</v>
      </c>
      <c r="F2277" s="24">
        <v>64688</v>
      </c>
      <c r="G2277" s="38" t="s">
        <v>1989</v>
      </c>
      <c r="H2277" s="20" t="s">
        <v>83</v>
      </c>
      <c r="I2277" s="20" t="s">
        <v>18</v>
      </c>
      <c r="J2277" s="25" t="s">
        <v>330</v>
      </c>
      <c r="K2277" s="24" t="s">
        <v>330</v>
      </c>
      <c r="L2277" s="40" t="s">
        <v>6091</v>
      </c>
      <c r="M2277" s="24" t="s">
        <v>321</v>
      </c>
      <c r="N2277" s="24" t="s">
        <v>320</v>
      </c>
      <c r="O2277" s="26">
        <v>73</v>
      </c>
      <c r="P2277" s="67">
        <v>18550</v>
      </c>
      <c r="Q2277" s="21"/>
      <c r="R2277" s="22">
        <f t="shared" si="72"/>
        <v>0</v>
      </c>
      <c r="S2277" s="129">
        <f t="shared" si="73"/>
        <v>0</v>
      </c>
    </row>
    <row r="2278" spans="1:19">
      <c r="A2278" s="130" t="s">
        <v>4118</v>
      </c>
      <c r="B2278" s="24" t="s">
        <v>325</v>
      </c>
      <c r="C2278" s="24" t="s">
        <v>326</v>
      </c>
      <c r="D2278" s="24">
        <v>4531300000</v>
      </c>
      <c r="E2278" s="21">
        <v>4019238678833</v>
      </c>
      <c r="F2278" s="24">
        <v>64689</v>
      </c>
      <c r="G2278" s="38" t="s">
        <v>131</v>
      </c>
      <c r="H2278" s="20" t="s">
        <v>84</v>
      </c>
      <c r="I2278" s="20" t="s">
        <v>80</v>
      </c>
      <c r="J2278" s="25" t="s">
        <v>330</v>
      </c>
      <c r="K2278" s="24" t="s">
        <v>330</v>
      </c>
      <c r="L2278" s="40" t="s">
        <v>6092</v>
      </c>
      <c r="M2278" s="24" t="s">
        <v>19</v>
      </c>
      <c r="N2278" s="24" t="s">
        <v>320</v>
      </c>
      <c r="O2278" s="26">
        <v>73</v>
      </c>
      <c r="P2278" s="67">
        <v>16460</v>
      </c>
      <c r="Q2278" s="21"/>
      <c r="R2278" s="22">
        <f t="shared" si="72"/>
        <v>0</v>
      </c>
      <c r="S2278" s="129">
        <f t="shared" si="73"/>
        <v>0</v>
      </c>
    </row>
    <row r="2279" spans="1:19">
      <c r="A2279" s="130" t="s">
        <v>4118</v>
      </c>
      <c r="B2279" s="24" t="s">
        <v>325</v>
      </c>
      <c r="C2279" s="24" t="s">
        <v>326</v>
      </c>
      <c r="D2279" s="24">
        <v>4530020000</v>
      </c>
      <c r="E2279" s="21">
        <v>4019238371642</v>
      </c>
      <c r="F2279" s="24">
        <v>26789</v>
      </c>
      <c r="G2279" s="38" t="s">
        <v>130</v>
      </c>
      <c r="H2279" s="20" t="s">
        <v>85</v>
      </c>
      <c r="I2279" s="20" t="s">
        <v>80</v>
      </c>
      <c r="J2279" s="25" t="s">
        <v>330</v>
      </c>
      <c r="K2279" s="24" t="s">
        <v>330</v>
      </c>
      <c r="L2279" s="40" t="s">
        <v>6093</v>
      </c>
      <c r="M2279" s="24" t="s">
        <v>328</v>
      </c>
      <c r="N2279" s="24" t="s">
        <v>19</v>
      </c>
      <c r="O2279" s="26">
        <v>73</v>
      </c>
      <c r="P2279" s="67">
        <v>16300</v>
      </c>
      <c r="Q2279" s="21"/>
      <c r="R2279" s="22">
        <f t="shared" si="72"/>
        <v>0</v>
      </c>
      <c r="S2279" s="129">
        <f t="shared" si="73"/>
        <v>0</v>
      </c>
    </row>
    <row r="2280" spans="1:19">
      <c r="A2280" s="130" t="s">
        <v>4118</v>
      </c>
      <c r="B2280" s="24" t="s">
        <v>325</v>
      </c>
      <c r="C2280" s="24" t="s">
        <v>326</v>
      </c>
      <c r="D2280" s="24">
        <v>4531690000</v>
      </c>
      <c r="E2280" s="21">
        <v>4019238780000</v>
      </c>
      <c r="F2280" s="24">
        <v>86054</v>
      </c>
      <c r="G2280" s="38" t="s">
        <v>130</v>
      </c>
      <c r="H2280" s="20" t="s">
        <v>85</v>
      </c>
      <c r="I2280" s="20" t="s">
        <v>80</v>
      </c>
      <c r="J2280" s="25" t="s">
        <v>330</v>
      </c>
      <c r="K2280" s="24" t="s">
        <v>330</v>
      </c>
      <c r="L2280" s="40" t="s">
        <v>6094</v>
      </c>
      <c r="M2280" s="24" t="s">
        <v>321</v>
      </c>
      <c r="N2280" s="24" t="s">
        <v>320</v>
      </c>
      <c r="O2280" s="26">
        <v>73</v>
      </c>
      <c r="P2280" s="67">
        <v>16290</v>
      </c>
      <c r="Q2280" s="21"/>
      <c r="R2280" s="22">
        <f t="shared" si="72"/>
        <v>0</v>
      </c>
      <c r="S2280" s="129">
        <f t="shared" si="73"/>
        <v>0</v>
      </c>
    </row>
    <row r="2281" spans="1:19">
      <c r="A2281" s="130" t="s">
        <v>4118</v>
      </c>
      <c r="B2281" s="24" t="s">
        <v>325</v>
      </c>
      <c r="C2281" s="24" t="s">
        <v>326</v>
      </c>
      <c r="D2281" s="24">
        <v>4531320000</v>
      </c>
      <c r="E2281" s="21">
        <v>4019238693362</v>
      </c>
      <c r="F2281" s="24">
        <v>113958</v>
      </c>
      <c r="G2281" s="38" t="s">
        <v>1985</v>
      </c>
      <c r="H2281" s="20" t="s">
        <v>470</v>
      </c>
      <c r="I2281" s="20" t="s">
        <v>80</v>
      </c>
      <c r="J2281" s="25" t="s">
        <v>330</v>
      </c>
      <c r="K2281" s="24" t="s">
        <v>330</v>
      </c>
      <c r="L2281" s="40" t="s">
        <v>5856</v>
      </c>
      <c r="M2281" s="24" t="s">
        <v>321</v>
      </c>
      <c r="N2281" s="24" t="s">
        <v>320</v>
      </c>
      <c r="O2281" s="26">
        <v>73</v>
      </c>
      <c r="P2281" s="67">
        <v>14360</v>
      </c>
      <c r="Q2281" s="21"/>
      <c r="R2281" s="22">
        <f t="shared" si="72"/>
        <v>0</v>
      </c>
      <c r="S2281" s="129">
        <f t="shared" si="73"/>
        <v>0</v>
      </c>
    </row>
    <row r="2282" spans="1:19">
      <c r="A2282" s="130" t="s">
        <v>4118</v>
      </c>
      <c r="B2282" s="24" t="s">
        <v>325</v>
      </c>
      <c r="C2282" s="24" t="s">
        <v>326</v>
      </c>
      <c r="D2282" s="24">
        <v>4530890000</v>
      </c>
      <c r="E2282" s="21">
        <v>4019238676334</v>
      </c>
      <c r="F2282" s="24">
        <v>97659</v>
      </c>
      <c r="G2282" s="38" t="s">
        <v>136</v>
      </c>
      <c r="H2282" s="20" t="s">
        <v>83</v>
      </c>
      <c r="I2282" s="20" t="s">
        <v>80</v>
      </c>
      <c r="J2282" s="25" t="s">
        <v>330</v>
      </c>
      <c r="K2282" s="24" t="s">
        <v>330</v>
      </c>
      <c r="L2282" s="40" t="s">
        <v>5857</v>
      </c>
      <c r="M2282" s="24" t="s">
        <v>321</v>
      </c>
      <c r="N2282" s="24" t="s">
        <v>320</v>
      </c>
      <c r="O2282" s="26">
        <v>73</v>
      </c>
      <c r="P2282" s="67">
        <v>15320</v>
      </c>
      <c r="Q2282" s="21"/>
      <c r="R2282" s="22">
        <f t="shared" si="72"/>
        <v>0</v>
      </c>
      <c r="S2282" s="129">
        <f t="shared" si="73"/>
        <v>0</v>
      </c>
    </row>
    <row r="2283" spans="1:19">
      <c r="A2283" s="130" t="s">
        <v>4118</v>
      </c>
      <c r="B2283" s="24" t="s">
        <v>325</v>
      </c>
      <c r="C2283" s="24" t="s">
        <v>326</v>
      </c>
      <c r="D2283" s="24">
        <v>4530910000</v>
      </c>
      <c r="E2283" s="21">
        <v>4019238676327</v>
      </c>
      <c r="F2283" s="24">
        <v>64680</v>
      </c>
      <c r="G2283" s="38" t="s">
        <v>50</v>
      </c>
      <c r="H2283" s="20" t="s">
        <v>463</v>
      </c>
      <c r="I2283" s="20" t="s">
        <v>18</v>
      </c>
      <c r="J2283" s="25" t="s">
        <v>330</v>
      </c>
      <c r="K2283" s="24" t="s">
        <v>330</v>
      </c>
      <c r="L2283" s="40" t="s">
        <v>5858</v>
      </c>
      <c r="M2283" s="24" t="s">
        <v>321</v>
      </c>
      <c r="N2283" s="24" t="s">
        <v>320</v>
      </c>
      <c r="O2283" s="26">
        <v>73</v>
      </c>
      <c r="P2283" s="67">
        <v>15290</v>
      </c>
      <c r="Q2283" s="21"/>
      <c r="R2283" s="22">
        <f t="shared" si="72"/>
        <v>0</v>
      </c>
      <c r="S2283" s="129">
        <f t="shared" si="73"/>
        <v>0</v>
      </c>
    </row>
    <row r="2284" spans="1:19">
      <c r="A2284" s="130" t="s">
        <v>4118</v>
      </c>
      <c r="B2284" s="24" t="s">
        <v>325</v>
      </c>
      <c r="C2284" s="24" t="s">
        <v>326</v>
      </c>
      <c r="D2284" s="24">
        <v>4530920000</v>
      </c>
      <c r="E2284" s="21">
        <v>4019238676310</v>
      </c>
      <c r="F2284" s="24">
        <v>64681</v>
      </c>
      <c r="G2284" s="38" t="s">
        <v>139</v>
      </c>
      <c r="H2284" s="20" t="s">
        <v>83</v>
      </c>
      <c r="I2284" s="20" t="s">
        <v>18</v>
      </c>
      <c r="J2284" s="25" t="s">
        <v>330</v>
      </c>
      <c r="K2284" s="24" t="s">
        <v>330</v>
      </c>
      <c r="L2284" s="40" t="s">
        <v>5859</v>
      </c>
      <c r="M2284" s="24" t="s">
        <v>321</v>
      </c>
      <c r="N2284" s="24" t="s">
        <v>320</v>
      </c>
      <c r="O2284" s="26">
        <v>73</v>
      </c>
      <c r="P2284" s="67">
        <v>15410</v>
      </c>
      <c r="Q2284" s="21"/>
      <c r="R2284" s="22">
        <f t="shared" si="72"/>
        <v>0</v>
      </c>
      <c r="S2284" s="129">
        <f t="shared" si="73"/>
        <v>0</v>
      </c>
    </row>
    <row r="2285" spans="1:19">
      <c r="A2285" s="130" t="s">
        <v>4118</v>
      </c>
      <c r="B2285" s="24" t="s">
        <v>325</v>
      </c>
      <c r="C2285" s="24" t="s">
        <v>326</v>
      </c>
      <c r="D2285" s="24">
        <v>4531040000</v>
      </c>
      <c r="E2285" s="21">
        <v>4019238676259</v>
      </c>
      <c r="F2285" s="24">
        <v>64683</v>
      </c>
      <c r="G2285" s="38" t="s">
        <v>135</v>
      </c>
      <c r="H2285" s="20" t="s">
        <v>86</v>
      </c>
      <c r="I2285" s="20" t="s">
        <v>80</v>
      </c>
      <c r="J2285" s="25" t="s">
        <v>330</v>
      </c>
      <c r="K2285" s="24" t="s">
        <v>330</v>
      </c>
      <c r="L2285" s="40" t="s">
        <v>5860</v>
      </c>
      <c r="M2285" s="24" t="s">
        <v>19</v>
      </c>
      <c r="N2285" s="24" t="s">
        <v>320</v>
      </c>
      <c r="O2285" s="26">
        <v>73</v>
      </c>
      <c r="P2285" s="67">
        <v>13810</v>
      </c>
      <c r="Q2285" s="21"/>
      <c r="R2285" s="22">
        <f t="shared" si="72"/>
        <v>0</v>
      </c>
      <c r="S2285" s="129">
        <f t="shared" si="73"/>
        <v>0</v>
      </c>
    </row>
    <row r="2286" spans="1:19">
      <c r="A2286" s="130" t="s">
        <v>4118</v>
      </c>
      <c r="B2286" s="24" t="s">
        <v>325</v>
      </c>
      <c r="C2286" s="24" t="s">
        <v>326</v>
      </c>
      <c r="D2286" s="24">
        <v>4532770000</v>
      </c>
      <c r="E2286" s="21">
        <v>4019238060331</v>
      </c>
      <c r="F2286" s="24"/>
      <c r="G2286" s="38" t="s">
        <v>135</v>
      </c>
      <c r="H2286" s="20" t="s">
        <v>87</v>
      </c>
      <c r="I2286" s="20" t="s">
        <v>80</v>
      </c>
      <c r="J2286" s="25" t="s">
        <v>330</v>
      </c>
      <c r="K2286" s="24" t="s">
        <v>330</v>
      </c>
      <c r="L2286" s="40" t="s">
        <v>5861</v>
      </c>
      <c r="M2286" s="24" t="s">
        <v>19</v>
      </c>
      <c r="N2286" s="24" t="s">
        <v>320</v>
      </c>
      <c r="O2286" s="26">
        <v>73</v>
      </c>
      <c r="P2286" s="67">
        <v>15280</v>
      </c>
      <c r="Q2286" s="21"/>
      <c r="R2286" s="22">
        <f t="shared" si="72"/>
        <v>0</v>
      </c>
      <c r="S2286" s="129">
        <f t="shared" si="73"/>
        <v>0</v>
      </c>
    </row>
    <row r="2287" spans="1:19">
      <c r="A2287" s="130" t="s">
        <v>4118</v>
      </c>
      <c r="B2287" s="24" t="s">
        <v>325</v>
      </c>
      <c r="C2287" s="24" t="s">
        <v>326</v>
      </c>
      <c r="D2287" s="24">
        <v>4733710000</v>
      </c>
      <c r="E2287" s="21">
        <v>4019238372823</v>
      </c>
      <c r="F2287" s="24">
        <v>26784</v>
      </c>
      <c r="G2287" s="38" t="s">
        <v>135</v>
      </c>
      <c r="H2287" s="20" t="s">
        <v>86</v>
      </c>
      <c r="I2287" s="20" t="s">
        <v>80</v>
      </c>
      <c r="J2287" s="25" t="s">
        <v>330</v>
      </c>
      <c r="K2287" s="24" t="s">
        <v>330</v>
      </c>
      <c r="L2287" s="40" t="s">
        <v>5862</v>
      </c>
      <c r="M2287" s="24" t="s">
        <v>328</v>
      </c>
      <c r="N2287" s="24" t="s">
        <v>19</v>
      </c>
      <c r="O2287" s="26">
        <v>73</v>
      </c>
      <c r="P2287" s="67">
        <v>13810</v>
      </c>
      <c r="Q2287" s="21"/>
      <c r="R2287" s="22">
        <f t="shared" si="72"/>
        <v>0</v>
      </c>
      <c r="S2287" s="129">
        <f t="shared" si="73"/>
        <v>0</v>
      </c>
    </row>
    <row r="2288" spans="1:19">
      <c r="A2288" s="130" t="s">
        <v>4118</v>
      </c>
      <c r="B2288" s="24" t="s">
        <v>325</v>
      </c>
      <c r="C2288" s="24" t="s">
        <v>326</v>
      </c>
      <c r="D2288" s="24">
        <v>4531350000</v>
      </c>
      <c r="E2288" s="21">
        <v>4019238693720</v>
      </c>
      <c r="F2288" s="24">
        <v>91355</v>
      </c>
      <c r="G2288" s="38" t="s">
        <v>51</v>
      </c>
      <c r="H2288" s="20" t="s">
        <v>471</v>
      </c>
      <c r="I2288" s="20" t="s">
        <v>18</v>
      </c>
      <c r="J2288" s="25" t="s">
        <v>330</v>
      </c>
      <c r="K2288" s="24" t="s">
        <v>330</v>
      </c>
      <c r="L2288" s="40" t="s">
        <v>5863</v>
      </c>
      <c r="M2288" s="24" t="s">
        <v>321</v>
      </c>
      <c r="N2288" s="24" t="s">
        <v>320</v>
      </c>
      <c r="O2288" s="26">
        <v>73</v>
      </c>
      <c r="P2288" s="67">
        <v>18910</v>
      </c>
      <c r="Q2288" s="21"/>
      <c r="R2288" s="22">
        <f t="shared" si="72"/>
        <v>0</v>
      </c>
      <c r="S2288" s="129">
        <f t="shared" si="73"/>
        <v>0</v>
      </c>
    </row>
    <row r="2289" spans="1:19">
      <c r="A2289" s="130" t="s">
        <v>4118</v>
      </c>
      <c r="B2289" s="24" t="s">
        <v>325</v>
      </c>
      <c r="C2289" s="24" t="s">
        <v>326</v>
      </c>
      <c r="D2289" s="24">
        <v>4530060000</v>
      </c>
      <c r="E2289" s="21">
        <v>4019238371673</v>
      </c>
      <c r="F2289" s="24">
        <v>26791</v>
      </c>
      <c r="G2289" s="38" t="s">
        <v>115</v>
      </c>
      <c r="H2289" s="20" t="s">
        <v>86</v>
      </c>
      <c r="I2289" s="20" t="s">
        <v>18</v>
      </c>
      <c r="J2289" s="25" t="s">
        <v>330</v>
      </c>
      <c r="K2289" s="24" t="s">
        <v>330</v>
      </c>
      <c r="L2289" s="40" t="s">
        <v>5864</v>
      </c>
      <c r="M2289" s="24" t="s">
        <v>328</v>
      </c>
      <c r="N2289" s="24" t="s">
        <v>19</v>
      </c>
      <c r="O2289" s="26">
        <v>73</v>
      </c>
      <c r="P2289" s="67">
        <v>17160</v>
      </c>
      <c r="Q2289" s="21"/>
      <c r="R2289" s="22">
        <f t="shared" si="72"/>
        <v>0</v>
      </c>
      <c r="S2289" s="129">
        <f t="shared" si="73"/>
        <v>0</v>
      </c>
    </row>
    <row r="2290" spans="1:19">
      <c r="A2290" s="130" t="s">
        <v>4118</v>
      </c>
      <c r="B2290" s="24" t="s">
        <v>325</v>
      </c>
      <c r="C2290" s="24" t="s">
        <v>326</v>
      </c>
      <c r="D2290" s="24">
        <v>4532720000</v>
      </c>
      <c r="E2290" s="21">
        <v>4019238037043</v>
      </c>
      <c r="F2290" s="24">
        <v>120371</v>
      </c>
      <c r="G2290" s="38" t="s">
        <v>115</v>
      </c>
      <c r="H2290" s="20" t="s">
        <v>86</v>
      </c>
      <c r="I2290" s="20" t="s">
        <v>18</v>
      </c>
      <c r="J2290" s="25" t="s">
        <v>330</v>
      </c>
      <c r="K2290" s="24" t="s">
        <v>330</v>
      </c>
      <c r="L2290" s="40" t="s">
        <v>5865</v>
      </c>
      <c r="M2290" s="24" t="s">
        <v>19</v>
      </c>
      <c r="N2290" s="24" t="s">
        <v>320</v>
      </c>
      <c r="O2290" s="26">
        <v>73</v>
      </c>
      <c r="P2290" s="67">
        <v>17150</v>
      </c>
      <c r="Q2290" s="21"/>
      <c r="R2290" s="22">
        <f t="shared" si="72"/>
        <v>0</v>
      </c>
      <c r="S2290" s="129">
        <f t="shared" si="73"/>
        <v>0</v>
      </c>
    </row>
    <row r="2291" spans="1:19">
      <c r="A2291" s="130" t="s">
        <v>4118</v>
      </c>
      <c r="B2291" s="24" t="s">
        <v>325</v>
      </c>
      <c r="C2291" s="24" t="s">
        <v>326</v>
      </c>
      <c r="D2291" s="24">
        <v>4530180000</v>
      </c>
      <c r="E2291" s="21">
        <v>4019238371727</v>
      </c>
      <c r="F2291" s="24">
        <v>26785</v>
      </c>
      <c r="G2291" s="38" t="s">
        <v>134</v>
      </c>
      <c r="H2291" s="20" t="s">
        <v>87</v>
      </c>
      <c r="I2291" s="20" t="s">
        <v>80</v>
      </c>
      <c r="J2291" s="25" t="s">
        <v>330</v>
      </c>
      <c r="K2291" s="24" t="s">
        <v>330</v>
      </c>
      <c r="L2291" s="40" t="s">
        <v>5866</v>
      </c>
      <c r="M2291" s="24" t="s">
        <v>328</v>
      </c>
      <c r="N2291" s="24" t="s">
        <v>19</v>
      </c>
      <c r="O2291" s="26">
        <v>73</v>
      </c>
      <c r="P2291" s="67">
        <v>15670</v>
      </c>
      <c r="Q2291" s="21"/>
      <c r="R2291" s="22">
        <f t="shared" si="72"/>
        <v>0</v>
      </c>
      <c r="S2291" s="129">
        <f t="shared" si="73"/>
        <v>0</v>
      </c>
    </row>
    <row r="2292" spans="1:19">
      <c r="A2292" s="130" t="s">
        <v>4118</v>
      </c>
      <c r="B2292" s="24" t="s">
        <v>325</v>
      </c>
      <c r="C2292" s="24" t="s">
        <v>326</v>
      </c>
      <c r="D2292" s="24">
        <v>4531620000</v>
      </c>
      <c r="E2292" s="21">
        <v>4019238752861</v>
      </c>
      <c r="F2292" s="24">
        <v>96980</v>
      </c>
      <c r="G2292" s="38" t="s">
        <v>134</v>
      </c>
      <c r="H2292" s="20" t="s">
        <v>87</v>
      </c>
      <c r="I2292" s="20" t="s">
        <v>80</v>
      </c>
      <c r="J2292" s="25" t="s">
        <v>330</v>
      </c>
      <c r="K2292" s="24" t="s">
        <v>330</v>
      </c>
      <c r="L2292" s="40" t="s">
        <v>5867</v>
      </c>
      <c r="M2292" s="24" t="s">
        <v>19</v>
      </c>
      <c r="N2292" s="24" t="s">
        <v>320</v>
      </c>
      <c r="O2292" s="26">
        <v>73</v>
      </c>
      <c r="P2292" s="67">
        <v>15670</v>
      </c>
      <c r="Q2292" s="21"/>
      <c r="R2292" s="22">
        <f t="shared" si="72"/>
        <v>0</v>
      </c>
      <c r="S2292" s="129">
        <f t="shared" si="73"/>
        <v>0</v>
      </c>
    </row>
    <row r="2293" spans="1:19">
      <c r="A2293" s="130" t="s">
        <v>4118</v>
      </c>
      <c r="B2293" s="24" t="s">
        <v>325</v>
      </c>
      <c r="C2293" s="24" t="s">
        <v>326</v>
      </c>
      <c r="D2293" s="24">
        <v>4531720000</v>
      </c>
      <c r="E2293" s="21">
        <v>4019238786088</v>
      </c>
      <c r="F2293" s="24"/>
      <c r="G2293" s="38" t="s">
        <v>134</v>
      </c>
      <c r="H2293" s="20" t="s">
        <v>88</v>
      </c>
      <c r="I2293" s="20" t="s">
        <v>80</v>
      </c>
      <c r="J2293" s="25" t="s">
        <v>330</v>
      </c>
      <c r="K2293" s="24" t="s">
        <v>330</v>
      </c>
      <c r="L2293" s="40" t="s">
        <v>5868</v>
      </c>
      <c r="M2293" s="24" t="s">
        <v>321</v>
      </c>
      <c r="N2293" s="24" t="s">
        <v>320</v>
      </c>
      <c r="O2293" s="26">
        <v>73</v>
      </c>
      <c r="P2293" s="67">
        <v>17680</v>
      </c>
      <c r="Q2293" s="21"/>
      <c r="R2293" s="22">
        <f t="shared" si="72"/>
        <v>0</v>
      </c>
      <c r="S2293" s="129">
        <f t="shared" si="73"/>
        <v>0</v>
      </c>
    </row>
    <row r="2294" spans="1:19">
      <c r="A2294" s="130" t="s">
        <v>4118</v>
      </c>
      <c r="B2294" s="24" t="s">
        <v>325</v>
      </c>
      <c r="C2294" s="24" t="s">
        <v>326</v>
      </c>
      <c r="D2294" s="24">
        <v>4530980000</v>
      </c>
      <c r="E2294" s="21">
        <v>4019238676280</v>
      </c>
      <c r="F2294" s="24">
        <v>64686</v>
      </c>
      <c r="G2294" s="38" t="s">
        <v>53</v>
      </c>
      <c r="H2294" s="20" t="s">
        <v>464</v>
      </c>
      <c r="I2294" s="20" t="s">
        <v>18</v>
      </c>
      <c r="J2294" s="25" t="s">
        <v>330</v>
      </c>
      <c r="K2294" s="24" t="s">
        <v>330</v>
      </c>
      <c r="L2294" s="40" t="s">
        <v>5869</v>
      </c>
      <c r="M2294" s="24" t="s">
        <v>321</v>
      </c>
      <c r="N2294" s="24" t="s">
        <v>320</v>
      </c>
      <c r="O2294" s="26">
        <v>73</v>
      </c>
      <c r="P2294" s="67">
        <v>19130</v>
      </c>
      <c r="Q2294" s="21"/>
      <c r="R2294" s="22">
        <f t="shared" si="72"/>
        <v>0</v>
      </c>
      <c r="S2294" s="129">
        <f t="shared" si="73"/>
        <v>0</v>
      </c>
    </row>
    <row r="2295" spans="1:19">
      <c r="A2295" s="130" t="s">
        <v>4118</v>
      </c>
      <c r="B2295" s="24" t="s">
        <v>325</v>
      </c>
      <c r="C2295" s="24" t="s">
        <v>326</v>
      </c>
      <c r="D2295" s="24">
        <v>4531240000</v>
      </c>
      <c r="E2295" s="21">
        <v>4019238676235</v>
      </c>
      <c r="F2295" s="24">
        <v>103430</v>
      </c>
      <c r="G2295" s="38" t="s">
        <v>97</v>
      </c>
      <c r="H2295" s="20" t="s">
        <v>462</v>
      </c>
      <c r="I2295" s="20" t="s">
        <v>18</v>
      </c>
      <c r="J2295" s="25" t="s">
        <v>330</v>
      </c>
      <c r="K2295" s="24" t="s">
        <v>330</v>
      </c>
      <c r="L2295" s="40" t="s">
        <v>5870</v>
      </c>
      <c r="M2295" s="24" t="s">
        <v>321</v>
      </c>
      <c r="N2295" s="24" t="s">
        <v>320</v>
      </c>
      <c r="O2295" s="26">
        <v>73</v>
      </c>
      <c r="P2295" s="67">
        <v>16520</v>
      </c>
      <c r="Q2295" s="21"/>
      <c r="R2295" s="22">
        <f t="shared" si="72"/>
        <v>0</v>
      </c>
      <c r="S2295" s="129">
        <f t="shared" si="73"/>
        <v>0</v>
      </c>
    </row>
    <row r="2296" spans="1:19">
      <c r="A2296" s="130" t="s">
        <v>4118</v>
      </c>
      <c r="B2296" s="24" t="s">
        <v>325</v>
      </c>
      <c r="C2296" s="24" t="s">
        <v>326</v>
      </c>
      <c r="D2296" s="24">
        <v>4531250000</v>
      </c>
      <c r="E2296" s="21">
        <v>4019238676228</v>
      </c>
      <c r="F2296" s="24">
        <v>10386</v>
      </c>
      <c r="G2296" s="38" t="s">
        <v>97</v>
      </c>
      <c r="H2296" s="20" t="s">
        <v>84</v>
      </c>
      <c r="I2296" s="20" t="s">
        <v>80</v>
      </c>
      <c r="J2296" s="25" t="s">
        <v>330</v>
      </c>
      <c r="K2296" s="24" t="s">
        <v>330</v>
      </c>
      <c r="L2296" s="40" t="s">
        <v>5871</v>
      </c>
      <c r="M2296" s="24" t="s">
        <v>19</v>
      </c>
      <c r="N2296" s="24" t="s">
        <v>320</v>
      </c>
      <c r="O2296" s="26">
        <v>73</v>
      </c>
      <c r="P2296" s="67">
        <v>16790</v>
      </c>
      <c r="Q2296" s="21"/>
      <c r="R2296" s="22">
        <f t="shared" si="72"/>
        <v>0</v>
      </c>
      <c r="S2296" s="129">
        <f t="shared" si="73"/>
        <v>0</v>
      </c>
    </row>
    <row r="2297" spans="1:19">
      <c r="A2297" s="130" t="s">
        <v>4118</v>
      </c>
      <c r="B2297" s="24" t="s">
        <v>325</v>
      </c>
      <c r="C2297" s="24" t="s">
        <v>326</v>
      </c>
      <c r="D2297" s="24">
        <v>4531280000</v>
      </c>
      <c r="E2297" s="21">
        <v>4019238676426</v>
      </c>
      <c r="F2297" s="24">
        <v>64690</v>
      </c>
      <c r="G2297" s="38" t="s">
        <v>133</v>
      </c>
      <c r="H2297" s="20" t="s">
        <v>88</v>
      </c>
      <c r="I2297" s="20" t="s">
        <v>80</v>
      </c>
      <c r="J2297" s="25" t="s">
        <v>330</v>
      </c>
      <c r="K2297" s="24" t="s">
        <v>330</v>
      </c>
      <c r="L2297" s="40" t="s">
        <v>5872</v>
      </c>
      <c r="M2297" s="24" t="s">
        <v>19</v>
      </c>
      <c r="N2297" s="24" t="s">
        <v>320</v>
      </c>
      <c r="O2297" s="26">
        <v>73</v>
      </c>
      <c r="P2297" s="67">
        <v>20220</v>
      </c>
      <c r="Q2297" s="21"/>
      <c r="R2297" s="22">
        <f t="shared" si="72"/>
        <v>0</v>
      </c>
      <c r="S2297" s="129">
        <f t="shared" si="73"/>
        <v>0</v>
      </c>
    </row>
    <row r="2298" spans="1:19">
      <c r="A2298" s="130" t="s">
        <v>4118</v>
      </c>
      <c r="B2298" s="24" t="s">
        <v>325</v>
      </c>
      <c r="C2298" s="24" t="s">
        <v>326</v>
      </c>
      <c r="D2298" s="24">
        <v>4532780000</v>
      </c>
      <c r="E2298" s="21">
        <v>4019238060348</v>
      </c>
      <c r="F2298" s="24"/>
      <c r="G2298" s="38" t="s">
        <v>133</v>
      </c>
      <c r="H2298" s="20" t="s">
        <v>465</v>
      </c>
      <c r="I2298" s="20" t="s">
        <v>80</v>
      </c>
      <c r="J2298" s="25" t="s">
        <v>330</v>
      </c>
      <c r="K2298" s="24" t="s">
        <v>330</v>
      </c>
      <c r="L2298" s="40" t="s">
        <v>5873</v>
      </c>
      <c r="M2298" s="24" t="s">
        <v>19</v>
      </c>
      <c r="N2298" s="24" t="s">
        <v>320</v>
      </c>
      <c r="O2298" s="26">
        <v>73</v>
      </c>
      <c r="P2298" s="67">
        <v>21340</v>
      </c>
      <c r="Q2298" s="21"/>
      <c r="R2298" s="22">
        <f t="shared" si="72"/>
        <v>0</v>
      </c>
      <c r="S2298" s="129">
        <f t="shared" si="73"/>
        <v>0</v>
      </c>
    </row>
    <row r="2299" spans="1:19">
      <c r="A2299" s="130" t="s">
        <v>4118</v>
      </c>
      <c r="B2299" s="24" t="s">
        <v>325</v>
      </c>
      <c r="C2299" s="24" t="s">
        <v>326</v>
      </c>
      <c r="D2299" s="24">
        <v>4531340000</v>
      </c>
      <c r="E2299" s="21">
        <v>4019238693348</v>
      </c>
      <c r="F2299" s="24">
        <v>10408</v>
      </c>
      <c r="G2299" s="38" t="s">
        <v>138</v>
      </c>
      <c r="H2299" s="20" t="s">
        <v>85</v>
      </c>
      <c r="I2299" s="20" t="s">
        <v>80</v>
      </c>
      <c r="J2299" s="25" t="s">
        <v>330</v>
      </c>
      <c r="K2299" s="24" t="s">
        <v>330</v>
      </c>
      <c r="L2299" s="40" t="s">
        <v>5874</v>
      </c>
      <c r="M2299" s="24" t="s">
        <v>19</v>
      </c>
      <c r="N2299" s="24" t="s">
        <v>320</v>
      </c>
      <c r="O2299" s="26">
        <v>73</v>
      </c>
      <c r="P2299" s="67">
        <v>18960</v>
      </c>
      <c r="Q2299" s="21"/>
      <c r="R2299" s="22">
        <f t="shared" si="72"/>
        <v>0</v>
      </c>
      <c r="S2299" s="129">
        <f t="shared" si="73"/>
        <v>0</v>
      </c>
    </row>
    <row r="2300" spans="1:19">
      <c r="A2300" s="130" t="s">
        <v>4118</v>
      </c>
      <c r="B2300" s="24" t="s">
        <v>325</v>
      </c>
      <c r="C2300" s="24" t="s">
        <v>326</v>
      </c>
      <c r="D2300" s="24">
        <v>4733720000</v>
      </c>
      <c r="E2300" s="21">
        <v>4019238372830</v>
      </c>
      <c r="F2300" s="24">
        <v>28973</v>
      </c>
      <c r="G2300" s="38" t="s">
        <v>138</v>
      </c>
      <c r="H2300" s="20" t="s">
        <v>85</v>
      </c>
      <c r="I2300" s="20" t="s">
        <v>80</v>
      </c>
      <c r="J2300" s="25" t="s">
        <v>330</v>
      </c>
      <c r="K2300" s="24" t="s">
        <v>330</v>
      </c>
      <c r="L2300" s="40" t="s">
        <v>5875</v>
      </c>
      <c r="M2300" s="24" t="s">
        <v>321</v>
      </c>
      <c r="N2300" s="24" t="s">
        <v>19</v>
      </c>
      <c r="O2300" s="26">
        <v>73</v>
      </c>
      <c r="P2300" s="67">
        <v>18980</v>
      </c>
      <c r="Q2300" s="21"/>
      <c r="R2300" s="22">
        <f t="shared" si="72"/>
        <v>0</v>
      </c>
      <c r="S2300" s="129">
        <f t="shared" si="73"/>
        <v>0</v>
      </c>
    </row>
    <row r="2301" spans="1:19">
      <c r="A2301" s="130" t="s">
        <v>4118</v>
      </c>
      <c r="B2301" s="24" t="s">
        <v>325</v>
      </c>
      <c r="C2301" s="24" t="s">
        <v>326</v>
      </c>
      <c r="D2301" s="24">
        <v>4531730000</v>
      </c>
      <c r="E2301" s="21">
        <v>4019238791044</v>
      </c>
      <c r="F2301" s="24">
        <v>120372</v>
      </c>
      <c r="G2301" s="38" t="s">
        <v>95</v>
      </c>
      <c r="H2301" s="20" t="s">
        <v>466</v>
      </c>
      <c r="I2301" s="20" t="s">
        <v>80</v>
      </c>
      <c r="J2301" s="25" t="s">
        <v>330</v>
      </c>
      <c r="K2301" s="24" t="s">
        <v>330</v>
      </c>
      <c r="L2301" s="40" t="s">
        <v>5876</v>
      </c>
      <c r="M2301" s="24" t="s">
        <v>19</v>
      </c>
      <c r="N2301" s="24" t="s">
        <v>320</v>
      </c>
      <c r="O2301" s="26">
        <v>73</v>
      </c>
      <c r="P2301" s="67">
        <v>23200</v>
      </c>
      <c r="Q2301" s="21"/>
      <c r="R2301" s="22">
        <f t="shared" si="72"/>
        <v>0</v>
      </c>
      <c r="S2301" s="129">
        <f t="shared" si="73"/>
        <v>0</v>
      </c>
    </row>
    <row r="2302" spans="1:19">
      <c r="A2302" s="130" t="s">
        <v>4118</v>
      </c>
      <c r="B2302" s="24" t="s">
        <v>325</v>
      </c>
      <c r="C2302" s="24" t="s">
        <v>326</v>
      </c>
      <c r="D2302" s="24">
        <v>4532790000</v>
      </c>
      <c r="E2302" s="21">
        <v>4019238064759</v>
      </c>
      <c r="F2302" s="24">
        <v>130885</v>
      </c>
      <c r="G2302" s="38" t="s">
        <v>95</v>
      </c>
      <c r="H2302" s="20" t="s">
        <v>465</v>
      </c>
      <c r="I2302" s="20" t="s">
        <v>80</v>
      </c>
      <c r="J2302" s="25" t="s">
        <v>330</v>
      </c>
      <c r="K2302" s="24" t="s">
        <v>330</v>
      </c>
      <c r="L2302" s="40" t="s">
        <v>5877</v>
      </c>
      <c r="M2302" s="24" t="s">
        <v>330</v>
      </c>
      <c r="N2302" s="24" t="s">
        <v>330</v>
      </c>
      <c r="O2302" s="26" t="s">
        <v>330</v>
      </c>
      <c r="P2302" s="67">
        <v>22580</v>
      </c>
      <c r="Q2302" s="21"/>
      <c r="R2302" s="22">
        <f t="shared" si="72"/>
        <v>0</v>
      </c>
      <c r="S2302" s="129">
        <f t="shared" si="73"/>
        <v>0</v>
      </c>
    </row>
    <row r="2303" spans="1:19">
      <c r="A2303" s="130" t="s">
        <v>4118</v>
      </c>
      <c r="B2303" s="24" t="s">
        <v>325</v>
      </c>
      <c r="C2303" s="24" t="s">
        <v>326</v>
      </c>
      <c r="D2303" s="24">
        <v>4733450000</v>
      </c>
      <c r="E2303" s="21">
        <v>4019238328790</v>
      </c>
      <c r="F2303" s="24">
        <v>24508</v>
      </c>
      <c r="G2303" s="38" t="s">
        <v>95</v>
      </c>
      <c r="H2303" s="20" t="s">
        <v>465</v>
      </c>
      <c r="I2303" s="20" t="s">
        <v>80</v>
      </c>
      <c r="J2303" s="25" t="s">
        <v>330</v>
      </c>
      <c r="K2303" s="24" t="s">
        <v>330</v>
      </c>
      <c r="L2303" s="40" t="s">
        <v>5878</v>
      </c>
      <c r="M2303" s="24" t="s">
        <v>321</v>
      </c>
      <c r="N2303" s="24" t="s">
        <v>19</v>
      </c>
      <c r="O2303" s="26">
        <v>73</v>
      </c>
      <c r="P2303" s="67">
        <v>22530</v>
      </c>
      <c r="Q2303" s="21"/>
      <c r="R2303" s="22">
        <f t="shared" si="72"/>
        <v>0</v>
      </c>
      <c r="S2303" s="129">
        <f t="shared" si="73"/>
        <v>0</v>
      </c>
    </row>
    <row r="2304" spans="1:19">
      <c r="A2304" s="130" t="s">
        <v>4118</v>
      </c>
      <c r="B2304" s="24" t="s">
        <v>325</v>
      </c>
      <c r="C2304" s="24" t="s">
        <v>326</v>
      </c>
      <c r="D2304" s="24">
        <v>4530730000</v>
      </c>
      <c r="E2304" s="21">
        <v>4019238566499</v>
      </c>
      <c r="F2304" s="24">
        <v>66114</v>
      </c>
      <c r="G2304" s="38" t="s">
        <v>137</v>
      </c>
      <c r="H2304" s="20" t="s">
        <v>89</v>
      </c>
      <c r="I2304" s="20" t="s">
        <v>80</v>
      </c>
      <c r="J2304" s="25" t="s">
        <v>330</v>
      </c>
      <c r="K2304" s="24" t="s">
        <v>330</v>
      </c>
      <c r="L2304" s="40" t="s">
        <v>5879</v>
      </c>
      <c r="M2304" s="24" t="s">
        <v>19</v>
      </c>
      <c r="N2304" s="24" t="s">
        <v>19</v>
      </c>
      <c r="O2304" s="26">
        <v>73</v>
      </c>
      <c r="P2304" s="67">
        <v>21720</v>
      </c>
      <c r="Q2304" s="21"/>
      <c r="R2304" s="22">
        <f t="shared" si="72"/>
        <v>0</v>
      </c>
      <c r="S2304" s="129">
        <f t="shared" si="73"/>
        <v>0</v>
      </c>
    </row>
    <row r="2305" spans="1:20">
      <c r="A2305" s="130" t="s">
        <v>4118</v>
      </c>
      <c r="B2305" s="24" t="s">
        <v>325</v>
      </c>
      <c r="C2305" s="24" t="s">
        <v>326</v>
      </c>
      <c r="D2305" s="24">
        <v>4531270000</v>
      </c>
      <c r="E2305" s="21">
        <v>4019238676204</v>
      </c>
      <c r="F2305" s="24">
        <v>65881</v>
      </c>
      <c r="G2305" s="38" t="s">
        <v>137</v>
      </c>
      <c r="H2305" s="20" t="s">
        <v>90</v>
      </c>
      <c r="I2305" s="20" t="s">
        <v>80</v>
      </c>
      <c r="J2305" s="25" t="s">
        <v>330</v>
      </c>
      <c r="K2305" s="24" t="s">
        <v>330</v>
      </c>
      <c r="L2305" s="40" t="s">
        <v>5880</v>
      </c>
      <c r="M2305" s="24" t="s">
        <v>19</v>
      </c>
      <c r="N2305" s="24" t="s">
        <v>320</v>
      </c>
      <c r="O2305" s="26">
        <v>73</v>
      </c>
      <c r="P2305" s="67">
        <v>20470</v>
      </c>
      <c r="Q2305" s="21"/>
      <c r="R2305" s="22">
        <f t="shared" si="72"/>
        <v>0</v>
      </c>
      <c r="S2305" s="129">
        <f t="shared" si="73"/>
        <v>0</v>
      </c>
    </row>
    <row r="2306" spans="1:20">
      <c r="A2306" s="130" t="s">
        <v>4118</v>
      </c>
      <c r="B2306" s="24" t="s">
        <v>325</v>
      </c>
      <c r="C2306" s="24" t="s">
        <v>326</v>
      </c>
      <c r="D2306" s="24">
        <v>4531410000</v>
      </c>
      <c r="E2306" s="21">
        <v>4019238715750</v>
      </c>
      <c r="F2306" s="24">
        <v>111958</v>
      </c>
      <c r="G2306" s="38" t="s">
        <v>137</v>
      </c>
      <c r="H2306" s="20" t="s">
        <v>472</v>
      </c>
      <c r="I2306" s="20" t="s">
        <v>80</v>
      </c>
      <c r="J2306" s="25" t="s">
        <v>330</v>
      </c>
      <c r="K2306" s="24" t="s">
        <v>330</v>
      </c>
      <c r="L2306" s="40" t="s">
        <v>5881</v>
      </c>
      <c r="M2306" s="24" t="s">
        <v>19</v>
      </c>
      <c r="N2306" s="24" t="s">
        <v>320</v>
      </c>
      <c r="O2306" s="26">
        <v>73</v>
      </c>
      <c r="P2306" s="67">
        <v>22570</v>
      </c>
      <c r="Q2306" s="21"/>
      <c r="R2306" s="22">
        <f t="shared" si="72"/>
        <v>0</v>
      </c>
      <c r="S2306" s="129">
        <f t="shared" si="73"/>
        <v>0</v>
      </c>
    </row>
    <row r="2307" spans="1:20">
      <c r="A2307" s="130" t="s">
        <v>4118</v>
      </c>
      <c r="B2307" s="24" t="s">
        <v>325</v>
      </c>
      <c r="C2307" s="24" t="s">
        <v>326</v>
      </c>
      <c r="D2307" s="24">
        <v>4531630000</v>
      </c>
      <c r="E2307" s="21">
        <v>4019238752878</v>
      </c>
      <c r="F2307" s="24"/>
      <c r="G2307" s="38" t="s">
        <v>2863</v>
      </c>
      <c r="H2307" s="20">
        <v>131</v>
      </c>
      <c r="I2307" s="20" t="s">
        <v>80</v>
      </c>
      <c r="J2307" s="25" t="s">
        <v>330</v>
      </c>
      <c r="K2307" s="24" t="s">
        <v>330</v>
      </c>
      <c r="L2307" s="40" t="s">
        <v>5882</v>
      </c>
      <c r="M2307" s="24" t="s">
        <v>328</v>
      </c>
      <c r="N2307" s="24" t="s">
        <v>322</v>
      </c>
      <c r="O2307" s="26">
        <v>73</v>
      </c>
      <c r="P2307" s="67">
        <v>42560</v>
      </c>
      <c r="Q2307" s="21"/>
      <c r="R2307" s="22">
        <f t="shared" si="72"/>
        <v>0</v>
      </c>
      <c r="S2307" s="129">
        <f t="shared" si="73"/>
        <v>0</v>
      </c>
    </row>
    <row r="2308" spans="1:20">
      <c r="A2308" s="130" t="s">
        <v>4118</v>
      </c>
      <c r="B2308" s="24" t="s">
        <v>325</v>
      </c>
      <c r="C2308" s="24" t="s">
        <v>326</v>
      </c>
      <c r="D2308" s="24">
        <v>4531760000</v>
      </c>
      <c r="E2308" s="21">
        <v>4019238793314</v>
      </c>
      <c r="F2308" s="24">
        <v>117405</v>
      </c>
      <c r="G2308" s="38" t="s">
        <v>4103</v>
      </c>
      <c r="H2308" s="20" t="s">
        <v>90</v>
      </c>
      <c r="I2308" s="20" t="s">
        <v>80</v>
      </c>
      <c r="J2308" s="25" t="s">
        <v>330</v>
      </c>
      <c r="K2308" s="24" t="s">
        <v>330</v>
      </c>
      <c r="L2308" s="40" t="s">
        <v>5519</v>
      </c>
      <c r="M2308" s="24" t="s">
        <v>19</v>
      </c>
      <c r="N2308" s="24" t="s">
        <v>320</v>
      </c>
      <c r="O2308" s="26">
        <v>73</v>
      </c>
      <c r="P2308" s="67">
        <v>28240</v>
      </c>
      <c r="Q2308" s="21"/>
      <c r="R2308" s="22">
        <f t="shared" si="72"/>
        <v>0</v>
      </c>
      <c r="S2308" s="129">
        <f t="shared" si="73"/>
        <v>0</v>
      </c>
    </row>
    <row r="2309" spans="1:20">
      <c r="A2309" s="130" t="s">
        <v>4118</v>
      </c>
      <c r="B2309" s="24" t="s">
        <v>325</v>
      </c>
      <c r="C2309" s="24" t="s">
        <v>326</v>
      </c>
      <c r="D2309" s="24">
        <v>4530990000</v>
      </c>
      <c r="E2309" s="21">
        <v>4019238676273</v>
      </c>
      <c r="F2309" s="24">
        <v>64687</v>
      </c>
      <c r="G2309" s="38" t="s">
        <v>59</v>
      </c>
      <c r="H2309" s="20" t="s">
        <v>83</v>
      </c>
      <c r="I2309" s="20" t="s">
        <v>30</v>
      </c>
      <c r="J2309" s="25" t="s">
        <v>330</v>
      </c>
      <c r="K2309" s="24" t="s">
        <v>330</v>
      </c>
      <c r="L2309" s="40" t="s">
        <v>5520</v>
      </c>
      <c r="M2309" s="24" t="s">
        <v>321</v>
      </c>
      <c r="N2309" s="24" t="s">
        <v>320</v>
      </c>
      <c r="O2309" s="26">
        <v>73</v>
      </c>
      <c r="P2309" s="67">
        <v>21860</v>
      </c>
      <c r="Q2309" s="21"/>
      <c r="R2309" s="22">
        <f t="shared" si="72"/>
        <v>0</v>
      </c>
      <c r="S2309" s="129">
        <f t="shared" si="73"/>
        <v>0</v>
      </c>
    </row>
    <row r="2310" spans="1:20">
      <c r="A2310" s="130" t="s">
        <v>4118</v>
      </c>
      <c r="B2310" s="24" t="s">
        <v>325</v>
      </c>
      <c r="C2310" s="24" t="s">
        <v>326</v>
      </c>
      <c r="D2310" s="24">
        <v>4531790000</v>
      </c>
      <c r="E2310" s="21">
        <v>4019238006155</v>
      </c>
      <c r="F2310" s="24">
        <v>96981</v>
      </c>
      <c r="G2310" s="38" t="s">
        <v>59</v>
      </c>
      <c r="H2310" s="20" t="s">
        <v>84</v>
      </c>
      <c r="I2310" s="20" t="s">
        <v>18</v>
      </c>
      <c r="J2310" s="25" t="s">
        <v>330</v>
      </c>
      <c r="K2310" s="24" t="s">
        <v>330</v>
      </c>
      <c r="L2310" s="40" t="s">
        <v>5521</v>
      </c>
      <c r="M2310" s="24" t="s">
        <v>19</v>
      </c>
      <c r="N2310" s="24" t="s">
        <v>320</v>
      </c>
      <c r="O2310" s="26">
        <v>73</v>
      </c>
      <c r="P2310" s="67">
        <v>23230</v>
      </c>
      <c r="Q2310" s="21"/>
      <c r="R2310" s="22">
        <f t="shared" si="72"/>
        <v>0</v>
      </c>
      <c r="S2310" s="129">
        <f t="shared" si="73"/>
        <v>0</v>
      </c>
    </row>
    <row r="2311" spans="1:20">
      <c r="A2311" s="130" t="s">
        <v>4118</v>
      </c>
      <c r="B2311" s="24" t="s">
        <v>325</v>
      </c>
      <c r="C2311" s="24" t="s">
        <v>326</v>
      </c>
      <c r="D2311" s="24">
        <v>4530750000</v>
      </c>
      <c r="E2311" s="21">
        <v>4019238588132</v>
      </c>
      <c r="F2311" s="24">
        <v>77845</v>
      </c>
      <c r="G2311" s="38" t="s">
        <v>119</v>
      </c>
      <c r="H2311" s="20" t="s">
        <v>84</v>
      </c>
      <c r="I2311" s="20" t="s">
        <v>18</v>
      </c>
      <c r="J2311" s="25" t="s">
        <v>330</v>
      </c>
      <c r="K2311" s="24" t="s">
        <v>330</v>
      </c>
      <c r="L2311" s="40" t="s">
        <v>5522</v>
      </c>
      <c r="M2311" s="24" t="s">
        <v>19</v>
      </c>
      <c r="N2311" s="24" t="s">
        <v>19</v>
      </c>
      <c r="O2311" s="26">
        <v>73</v>
      </c>
      <c r="P2311" s="67">
        <v>29560</v>
      </c>
      <c r="Q2311" s="21"/>
      <c r="R2311" s="22">
        <f t="shared" si="72"/>
        <v>0</v>
      </c>
      <c r="S2311" s="129">
        <f t="shared" si="73"/>
        <v>0</v>
      </c>
    </row>
    <row r="2312" spans="1:20">
      <c r="A2312" s="130" t="s">
        <v>4118</v>
      </c>
      <c r="B2312" s="24" t="s">
        <v>325</v>
      </c>
      <c r="C2312" s="24" t="s">
        <v>326</v>
      </c>
      <c r="D2312" s="24">
        <v>4531260000</v>
      </c>
      <c r="E2312" s="21">
        <v>4019238676211</v>
      </c>
      <c r="F2312" s="24">
        <v>86051</v>
      </c>
      <c r="G2312" s="38" t="s">
        <v>119</v>
      </c>
      <c r="H2312" s="20" t="s">
        <v>84</v>
      </c>
      <c r="I2312" s="20" t="s">
        <v>18</v>
      </c>
      <c r="J2312" s="25" t="s">
        <v>330</v>
      </c>
      <c r="K2312" s="24" t="s">
        <v>330</v>
      </c>
      <c r="L2312" s="40" t="s">
        <v>5523</v>
      </c>
      <c r="M2312" s="24" t="s">
        <v>19</v>
      </c>
      <c r="N2312" s="24" t="s">
        <v>320</v>
      </c>
      <c r="O2312" s="26">
        <v>73</v>
      </c>
      <c r="P2312" s="67">
        <v>29600</v>
      </c>
      <c r="Q2312" s="21"/>
      <c r="R2312" s="22">
        <f t="shared" si="72"/>
        <v>0</v>
      </c>
      <c r="S2312" s="129">
        <f t="shared" si="73"/>
        <v>0</v>
      </c>
    </row>
    <row r="2313" spans="1:20">
      <c r="A2313" s="130" t="s">
        <v>4118</v>
      </c>
      <c r="B2313" s="24" t="s">
        <v>325</v>
      </c>
      <c r="C2313" s="24" t="s">
        <v>326</v>
      </c>
      <c r="D2313" s="24">
        <v>4532730000</v>
      </c>
      <c r="E2313" s="21">
        <v>4019238040470</v>
      </c>
      <c r="F2313" s="24">
        <v>120373</v>
      </c>
      <c r="G2313" s="38" t="s">
        <v>1561</v>
      </c>
      <c r="H2313" s="20" t="s">
        <v>473</v>
      </c>
      <c r="I2313" s="20" t="s">
        <v>80</v>
      </c>
      <c r="J2313" s="25" t="s">
        <v>330</v>
      </c>
      <c r="K2313" s="24" t="s">
        <v>330</v>
      </c>
      <c r="L2313" s="40" t="s">
        <v>5524</v>
      </c>
      <c r="M2313" s="24" t="s">
        <v>19</v>
      </c>
      <c r="N2313" s="24" t="s">
        <v>320</v>
      </c>
      <c r="O2313" s="26">
        <v>73</v>
      </c>
      <c r="P2313" s="67">
        <v>24900</v>
      </c>
      <c r="Q2313" s="21"/>
      <c r="R2313" s="22">
        <f t="shared" ref="R2313:R2376" si="74">((P2313-(P2313*$R$6))*Q2313)</f>
        <v>0</v>
      </c>
      <c r="S2313" s="129">
        <f t="shared" ref="S2313:S2376" si="75">((P2313-(P2313*$R$6))*Q2313)*1.2</f>
        <v>0</v>
      </c>
      <c r="T2313" s="69"/>
    </row>
    <row r="2314" spans="1:20">
      <c r="A2314" s="130" t="s">
        <v>4118</v>
      </c>
      <c r="B2314" s="45" t="s">
        <v>17</v>
      </c>
      <c r="C2314" s="45" t="s">
        <v>327</v>
      </c>
      <c r="D2314" s="45">
        <v>3588160000</v>
      </c>
      <c r="E2314" s="46">
        <v>4019238010657</v>
      </c>
      <c r="F2314" s="45">
        <v>117174</v>
      </c>
      <c r="G2314" s="43" t="s">
        <v>31</v>
      </c>
      <c r="H2314" s="64">
        <v>75</v>
      </c>
      <c r="I2314" s="64" t="s">
        <v>18</v>
      </c>
      <c r="J2314" s="47" t="s">
        <v>330</v>
      </c>
      <c r="K2314" s="45" t="s">
        <v>330</v>
      </c>
      <c r="L2314" s="44" t="s">
        <v>6212</v>
      </c>
      <c r="M2314" s="45" t="s">
        <v>330</v>
      </c>
      <c r="N2314" s="45" t="s">
        <v>330</v>
      </c>
      <c r="O2314" s="48" t="s">
        <v>330</v>
      </c>
      <c r="P2314" s="68">
        <v>6880</v>
      </c>
      <c r="Q2314" s="21"/>
      <c r="R2314" s="22">
        <f t="shared" si="74"/>
        <v>0</v>
      </c>
      <c r="S2314" s="129">
        <f t="shared" si="75"/>
        <v>0</v>
      </c>
    </row>
    <row r="2315" spans="1:20">
      <c r="A2315" s="130" t="s">
        <v>4118</v>
      </c>
      <c r="B2315" s="45" t="s">
        <v>17</v>
      </c>
      <c r="C2315" s="45" t="s">
        <v>327</v>
      </c>
      <c r="D2315" s="45">
        <v>3588120000</v>
      </c>
      <c r="E2315" s="46">
        <v>4019238010626</v>
      </c>
      <c r="F2315" s="45">
        <v>126196</v>
      </c>
      <c r="G2315" s="43" t="s">
        <v>32</v>
      </c>
      <c r="H2315" s="64">
        <v>79</v>
      </c>
      <c r="I2315" s="64" t="s">
        <v>18</v>
      </c>
      <c r="J2315" s="47" t="s">
        <v>330</v>
      </c>
      <c r="K2315" s="45" t="s">
        <v>330</v>
      </c>
      <c r="L2315" s="44" t="s">
        <v>6213</v>
      </c>
      <c r="M2315" s="45" t="s">
        <v>19</v>
      </c>
      <c r="N2315" s="45" t="s">
        <v>320</v>
      </c>
      <c r="O2315" s="48">
        <v>71</v>
      </c>
      <c r="P2315" s="68">
        <v>7550</v>
      </c>
      <c r="Q2315" s="21"/>
      <c r="R2315" s="22">
        <f t="shared" si="74"/>
        <v>0</v>
      </c>
      <c r="S2315" s="129">
        <f t="shared" si="75"/>
        <v>0</v>
      </c>
    </row>
    <row r="2316" spans="1:20">
      <c r="A2316" s="130" t="s">
        <v>4118</v>
      </c>
      <c r="B2316" s="45" t="s">
        <v>17</v>
      </c>
      <c r="C2316" s="45" t="s">
        <v>327</v>
      </c>
      <c r="D2316" s="45">
        <v>3550980000</v>
      </c>
      <c r="E2316" s="46">
        <v>4019238791624</v>
      </c>
      <c r="F2316" s="45">
        <v>105616</v>
      </c>
      <c r="G2316" s="43" t="s">
        <v>26</v>
      </c>
      <c r="H2316" s="64">
        <v>85</v>
      </c>
      <c r="I2316" s="64" t="s">
        <v>18</v>
      </c>
      <c r="J2316" s="47" t="s">
        <v>27</v>
      </c>
      <c r="K2316" s="45" t="s">
        <v>330</v>
      </c>
      <c r="L2316" s="44" t="s">
        <v>6214</v>
      </c>
      <c r="M2316" s="45" t="s">
        <v>320</v>
      </c>
      <c r="N2316" s="45" t="s">
        <v>320</v>
      </c>
      <c r="O2316" s="48">
        <v>71</v>
      </c>
      <c r="P2316" s="68">
        <v>7510</v>
      </c>
      <c r="Q2316" s="21"/>
      <c r="R2316" s="22">
        <f t="shared" si="74"/>
        <v>0</v>
      </c>
      <c r="S2316" s="129">
        <f t="shared" si="75"/>
        <v>0</v>
      </c>
    </row>
    <row r="2317" spans="1:20">
      <c r="A2317" s="130" t="s">
        <v>4118</v>
      </c>
      <c r="B2317" s="45" t="s">
        <v>17</v>
      </c>
      <c r="C2317" s="45" t="s">
        <v>327</v>
      </c>
      <c r="D2317" s="45">
        <v>3557120000</v>
      </c>
      <c r="E2317" s="46">
        <v>4019238059519</v>
      </c>
      <c r="F2317" s="45">
        <v>126197</v>
      </c>
      <c r="G2317" s="43" t="s">
        <v>26</v>
      </c>
      <c r="H2317" s="64">
        <v>81</v>
      </c>
      <c r="I2317" s="64" t="s">
        <v>18</v>
      </c>
      <c r="J2317" s="47" t="s">
        <v>330</v>
      </c>
      <c r="K2317" s="45" t="s">
        <v>330</v>
      </c>
      <c r="L2317" s="44" t="s">
        <v>6215</v>
      </c>
      <c r="M2317" s="45" t="s">
        <v>19</v>
      </c>
      <c r="N2317" s="45" t="s">
        <v>320</v>
      </c>
      <c r="O2317" s="48">
        <v>71</v>
      </c>
      <c r="P2317" s="68">
        <v>7160</v>
      </c>
      <c r="Q2317" s="21"/>
      <c r="R2317" s="22">
        <f t="shared" si="74"/>
        <v>0</v>
      </c>
      <c r="S2317" s="129">
        <f t="shared" si="75"/>
        <v>0</v>
      </c>
    </row>
    <row r="2318" spans="1:20">
      <c r="A2318" s="130" t="s">
        <v>4118</v>
      </c>
      <c r="B2318" s="45" t="s">
        <v>17</v>
      </c>
      <c r="C2318" s="45" t="s">
        <v>327</v>
      </c>
      <c r="D2318" s="45">
        <v>3551000000</v>
      </c>
      <c r="E2318" s="46">
        <v>4019238791563</v>
      </c>
      <c r="F2318" s="45">
        <v>105617</v>
      </c>
      <c r="G2318" s="43" t="s">
        <v>33</v>
      </c>
      <c r="H2318" s="64">
        <v>86</v>
      </c>
      <c r="I2318" s="64" t="s">
        <v>30</v>
      </c>
      <c r="J2318" s="47" t="s">
        <v>27</v>
      </c>
      <c r="K2318" s="45" t="s">
        <v>330</v>
      </c>
      <c r="L2318" s="44" t="s">
        <v>6216</v>
      </c>
      <c r="M2318" s="45" t="s">
        <v>19</v>
      </c>
      <c r="N2318" s="45" t="s">
        <v>320</v>
      </c>
      <c r="O2318" s="48">
        <v>71</v>
      </c>
      <c r="P2318" s="68">
        <v>7510</v>
      </c>
      <c r="Q2318" s="21"/>
      <c r="R2318" s="22">
        <f t="shared" si="74"/>
        <v>0</v>
      </c>
      <c r="S2318" s="129">
        <f t="shared" si="75"/>
        <v>0</v>
      </c>
    </row>
    <row r="2319" spans="1:20">
      <c r="A2319" s="130" t="s">
        <v>4118</v>
      </c>
      <c r="B2319" s="45" t="s">
        <v>17</v>
      </c>
      <c r="C2319" s="45" t="s">
        <v>327</v>
      </c>
      <c r="D2319" s="45">
        <v>3557140000</v>
      </c>
      <c r="E2319" s="46">
        <v>4019238059557</v>
      </c>
      <c r="F2319" s="45">
        <v>126198</v>
      </c>
      <c r="G2319" s="43" t="s">
        <v>33</v>
      </c>
      <c r="H2319" s="64">
        <v>82</v>
      </c>
      <c r="I2319" s="64" t="s">
        <v>18</v>
      </c>
      <c r="J2319" s="47" t="s">
        <v>330</v>
      </c>
      <c r="K2319" s="45" t="s">
        <v>330</v>
      </c>
      <c r="L2319" s="44" t="s">
        <v>6217</v>
      </c>
      <c r="M2319" s="45" t="s">
        <v>19</v>
      </c>
      <c r="N2319" s="45" t="s">
        <v>320</v>
      </c>
      <c r="O2319" s="48">
        <v>71</v>
      </c>
      <c r="P2319" s="68">
        <v>6870</v>
      </c>
      <c r="Q2319" s="21"/>
      <c r="R2319" s="22">
        <f t="shared" si="74"/>
        <v>0</v>
      </c>
      <c r="S2319" s="129">
        <f t="shared" si="75"/>
        <v>0</v>
      </c>
    </row>
    <row r="2320" spans="1:20">
      <c r="A2320" s="130" t="s">
        <v>4118</v>
      </c>
      <c r="B2320" s="45" t="s">
        <v>17</v>
      </c>
      <c r="C2320" s="45" t="s">
        <v>327</v>
      </c>
      <c r="D2320" s="45">
        <v>3588210000</v>
      </c>
      <c r="E2320" s="46">
        <v>4019238010671</v>
      </c>
      <c r="F2320" s="45">
        <v>115353</v>
      </c>
      <c r="G2320" s="43" t="s">
        <v>28</v>
      </c>
      <c r="H2320" s="64">
        <v>88</v>
      </c>
      <c r="I2320" s="64" t="s">
        <v>18</v>
      </c>
      <c r="J2320" s="47" t="s">
        <v>27</v>
      </c>
      <c r="K2320" s="45" t="s">
        <v>330</v>
      </c>
      <c r="L2320" s="44" t="s">
        <v>6218</v>
      </c>
      <c r="M2320" s="45" t="s">
        <v>19</v>
      </c>
      <c r="N2320" s="45" t="s">
        <v>320</v>
      </c>
      <c r="O2320" s="48">
        <v>71</v>
      </c>
      <c r="P2320" s="68">
        <v>9770</v>
      </c>
      <c r="Q2320" s="21"/>
      <c r="R2320" s="22">
        <f t="shared" si="74"/>
        <v>0</v>
      </c>
      <c r="S2320" s="129">
        <f t="shared" si="75"/>
        <v>0</v>
      </c>
    </row>
    <row r="2321" spans="1:19">
      <c r="A2321" s="130" t="s">
        <v>4118</v>
      </c>
      <c r="B2321" s="45" t="s">
        <v>17</v>
      </c>
      <c r="C2321" s="45" t="s">
        <v>327</v>
      </c>
      <c r="D2321" s="45">
        <v>3550990000</v>
      </c>
      <c r="E2321" s="46">
        <v>4019238791631</v>
      </c>
      <c r="F2321" s="45">
        <v>114861</v>
      </c>
      <c r="G2321" s="43" t="s">
        <v>35</v>
      </c>
      <c r="H2321" s="64">
        <v>86</v>
      </c>
      <c r="I2321" s="64" t="s">
        <v>30</v>
      </c>
      <c r="J2321" s="47" t="s">
        <v>27</v>
      </c>
      <c r="K2321" s="45" t="s">
        <v>330</v>
      </c>
      <c r="L2321" s="44" t="s">
        <v>6219</v>
      </c>
      <c r="M2321" s="45" t="s">
        <v>320</v>
      </c>
      <c r="N2321" s="45" t="s">
        <v>320</v>
      </c>
      <c r="O2321" s="48">
        <v>71</v>
      </c>
      <c r="P2321" s="68">
        <v>7960</v>
      </c>
      <c r="Q2321" s="21"/>
      <c r="R2321" s="22">
        <f t="shared" si="74"/>
        <v>0</v>
      </c>
      <c r="S2321" s="129">
        <f t="shared" si="75"/>
        <v>0</v>
      </c>
    </row>
    <row r="2322" spans="1:19">
      <c r="A2322" s="130" t="s">
        <v>4118</v>
      </c>
      <c r="B2322" s="45" t="s">
        <v>17</v>
      </c>
      <c r="C2322" s="45" t="s">
        <v>327</v>
      </c>
      <c r="D2322" s="45">
        <v>3588150000</v>
      </c>
      <c r="E2322" s="46">
        <v>4019238010640</v>
      </c>
      <c r="F2322" s="45">
        <v>115067</v>
      </c>
      <c r="G2322" s="43" t="s">
        <v>34</v>
      </c>
      <c r="H2322" s="64">
        <v>90</v>
      </c>
      <c r="I2322" s="64" t="s">
        <v>18</v>
      </c>
      <c r="J2322" s="47" t="s">
        <v>27</v>
      </c>
      <c r="K2322" s="45" t="s">
        <v>330</v>
      </c>
      <c r="L2322" s="44" t="s">
        <v>6220</v>
      </c>
      <c r="M2322" s="45" t="s">
        <v>320</v>
      </c>
      <c r="N2322" s="45" t="s">
        <v>320</v>
      </c>
      <c r="O2322" s="48">
        <v>71</v>
      </c>
      <c r="P2322" s="68">
        <v>9120</v>
      </c>
      <c r="Q2322" s="21"/>
      <c r="R2322" s="22">
        <f t="shared" si="74"/>
        <v>0</v>
      </c>
      <c r="S2322" s="129">
        <f t="shared" si="75"/>
        <v>0</v>
      </c>
    </row>
    <row r="2323" spans="1:19">
      <c r="A2323" s="130" t="s">
        <v>4118</v>
      </c>
      <c r="B2323" s="45" t="s">
        <v>17</v>
      </c>
      <c r="C2323" s="45" t="s">
        <v>327</v>
      </c>
      <c r="D2323" s="45">
        <v>3554920000</v>
      </c>
      <c r="E2323" s="46">
        <v>4019238040098</v>
      </c>
      <c r="F2323" s="45"/>
      <c r="G2323" s="43" t="s">
        <v>29</v>
      </c>
      <c r="H2323" s="64">
        <v>88</v>
      </c>
      <c r="I2323" s="64" t="s">
        <v>18</v>
      </c>
      <c r="J2323" s="47" t="s">
        <v>330</v>
      </c>
      <c r="K2323" s="45" t="s">
        <v>330</v>
      </c>
      <c r="L2323" s="44" t="s">
        <v>6221</v>
      </c>
      <c r="M2323" s="45" t="s">
        <v>19</v>
      </c>
      <c r="N2323" s="45" t="s">
        <v>320</v>
      </c>
      <c r="O2323" s="48">
        <v>71</v>
      </c>
      <c r="P2323" s="68">
        <v>9030</v>
      </c>
      <c r="Q2323" s="21"/>
      <c r="R2323" s="22">
        <f t="shared" si="74"/>
        <v>0</v>
      </c>
      <c r="S2323" s="129">
        <f t="shared" si="75"/>
        <v>0</v>
      </c>
    </row>
    <row r="2324" spans="1:19">
      <c r="A2324" s="130" t="s">
        <v>4118</v>
      </c>
      <c r="B2324" s="45" t="s">
        <v>17</v>
      </c>
      <c r="C2324" s="45" t="s">
        <v>327</v>
      </c>
      <c r="D2324" s="45">
        <v>3554530000</v>
      </c>
      <c r="E2324" s="46">
        <v>4019238038071</v>
      </c>
      <c r="F2324" s="45"/>
      <c r="G2324" s="43" t="s">
        <v>36</v>
      </c>
      <c r="H2324" s="64">
        <v>81</v>
      </c>
      <c r="I2324" s="64" t="s">
        <v>18</v>
      </c>
      <c r="J2324" s="47" t="s">
        <v>330</v>
      </c>
      <c r="K2324" s="45" t="s">
        <v>330</v>
      </c>
      <c r="L2324" s="44" t="s">
        <v>6095</v>
      </c>
      <c r="M2324" s="45" t="s">
        <v>19</v>
      </c>
      <c r="N2324" s="45" t="s">
        <v>320</v>
      </c>
      <c r="O2324" s="48">
        <v>71</v>
      </c>
      <c r="P2324" s="68">
        <v>8740</v>
      </c>
      <c r="Q2324" s="21"/>
      <c r="R2324" s="22">
        <f t="shared" si="74"/>
        <v>0</v>
      </c>
      <c r="S2324" s="129">
        <f t="shared" si="75"/>
        <v>0</v>
      </c>
    </row>
    <row r="2325" spans="1:19">
      <c r="A2325" s="130" t="s">
        <v>4118</v>
      </c>
      <c r="B2325" s="45" t="s">
        <v>17</v>
      </c>
      <c r="C2325" s="45" t="s">
        <v>327</v>
      </c>
      <c r="D2325" s="45">
        <v>3554880000</v>
      </c>
      <c r="E2325" s="46">
        <v>4019238040029</v>
      </c>
      <c r="F2325" s="45">
        <v>115351</v>
      </c>
      <c r="G2325" s="43" t="s">
        <v>46</v>
      </c>
      <c r="H2325" s="64">
        <v>77</v>
      </c>
      <c r="I2325" s="64" t="s">
        <v>18</v>
      </c>
      <c r="J2325" s="47" t="s">
        <v>330</v>
      </c>
      <c r="K2325" s="45" t="s">
        <v>330</v>
      </c>
      <c r="L2325" s="44" t="s">
        <v>6096</v>
      </c>
      <c r="M2325" s="45" t="s">
        <v>19</v>
      </c>
      <c r="N2325" s="45" t="s">
        <v>320</v>
      </c>
      <c r="O2325" s="48">
        <v>71</v>
      </c>
      <c r="P2325" s="68">
        <v>9640</v>
      </c>
      <c r="Q2325" s="21"/>
      <c r="R2325" s="22">
        <f t="shared" si="74"/>
        <v>0</v>
      </c>
      <c r="S2325" s="129">
        <f t="shared" si="75"/>
        <v>0</v>
      </c>
    </row>
    <row r="2326" spans="1:19">
      <c r="A2326" s="130" t="s">
        <v>4118</v>
      </c>
      <c r="B2326" s="45" t="s">
        <v>17</v>
      </c>
      <c r="C2326" s="45" t="s">
        <v>327</v>
      </c>
      <c r="D2326" s="45">
        <v>3554440000</v>
      </c>
      <c r="E2326" s="46">
        <v>4019238036909</v>
      </c>
      <c r="F2326" s="45">
        <v>115352</v>
      </c>
      <c r="G2326" s="43" t="s">
        <v>38</v>
      </c>
      <c r="H2326" s="64">
        <v>88</v>
      </c>
      <c r="I2326" s="64" t="s">
        <v>18</v>
      </c>
      <c r="J2326" s="47" t="s">
        <v>27</v>
      </c>
      <c r="K2326" s="45" t="s">
        <v>330</v>
      </c>
      <c r="L2326" s="44" t="s">
        <v>6097</v>
      </c>
      <c r="M2326" s="45" t="s">
        <v>330</v>
      </c>
      <c r="N2326" s="45" t="s">
        <v>330</v>
      </c>
      <c r="O2326" s="48" t="s">
        <v>330</v>
      </c>
      <c r="P2326" s="68">
        <v>9100</v>
      </c>
      <c r="Q2326" s="21"/>
      <c r="R2326" s="22">
        <f t="shared" si="74"/>
        <v>0</v>
      </c>
      <c r="S2326" s="129">
        <f t="shared" si="75"/>
        <v>0</v>
      </c>
    </row>
    <row r="2327" spans="1:19">
      <c r="A2327" s="130" t="s">
        <v>4118</v>
      </c>
      <c r="B2327" s="45" t="s">
        <v>17</v>
      </c>
      <c r="C2327" s="45" t="s">
        <v>327</v>
      </c>
      <c r="D2327" s="45">
        <v>3588130000</v>
      </c>
      <c r="E2327" s="46">
        <v>4019238010633</v>
      </c>
      <c r="F2327" s="45"/>
      <c r="G2327" s="43" t="s">
        <v>38</v>
      </c>
      <c r="H2327" s="64">
        <v>84</v>
      </c>
      <c r="I2327" s="64" t="s">
        <v>30</v>
      </c>
      <c r="J2327" s="47" t="s">
        <v>330</v>
      </c>
      <c r="K2327" s="45" t="s">
        <v>330</v>
      </c>
      <c r="L2327" s="44" t="s">
        <v>6098</v>
      </c>
      <c r="M2327" s="45" t="s">
        <v>19</v>
      </c>
      <c r="N2327" s="45" t="s">
        <v>320</v>
      </c>
      <c r="O2327" s="48">
        <v>71</v>
      </c>
      <c r="P2327" s="68">
        <v>9190</v>
      </c>
      <c r="Q2327" s="21"/>
      <c r="R2327" s="22">
        <f t="shared" si="74"/>
        <v>0</v>
      </c>
      <c r="S2327" s="129">
        <f t="shared" si="75"/>
        <v>0</v>
      </c>
    </row>
    <row r="2328" spans="1:19">
      <c r="A2328" s="130" t="s">
        <v>4118</v>
      </c>
      <c r="B2328" s="45" t="s">
        <v>17</v>
      </c>
      <c r="C2328" s="45" t="s">
        <v>327</v>
      </c>
      <c r="D2328" s="45">
        <v>3550890000</v>
      </c>
      <c r="E2328" s="46">
        <v>4019238791525</v>
      </c>
      <c r="F2328" s="45">
        <v>105618</v>
      </c>
      <c r="G2328" s="43" t="s">
        <v>47</v>
      </c>
      <c r="H2328" s="64">
        <v>86</v>
      </c>
      <c r="I2328" s="64" t="s">
        <v>30</v>
      </c>
      <c r="J2328" s="47" t="s">
        <v>27</v>
      </c>
      <c r="K2328" s="45" t="s">
        <v>330</v>
      </c>
      <c r="L2328" s="44" t="s">
        <v>6099</v>
      </c>
      <c r="M2328" s="45" t="s">
        <v>19</v>
      </c>
      <c r="N2328" s="45" t="s">
        <v>320</v>
      </c>
      <c r="O2328" s="48">
        <v>71</v>
      </c>
      <c r="P2328" s="68">
        <v>11290</v>
      </c>
      <c r="Q2328" s="21"/>
      <c r="R2328" s="22">
        <f t="shared" si="74"/>
        <v>0</v>
      </c>
      <c r="S2328" s="129">
        <f t="shared" si="75"/>
        <v>0</v>
      </c>
    </row>
    <row r="2329" spans="1:19">
      <c r="A2329" s="130" t="s">
        <v>4118</v>
      </c>
      <c r="B2329" s="45" t="s">
        <v>17</v>
      </c>
      <c r="C2329" s="45" t="s">
        <v>327</v>
      </c>
      <c r="D2329" s="45">
        <v>3550900000</v>
      </c>
      <c r="E2329" s="46">
        <v>4019238791662</v>
      </c>
      <c r="F2329" s="45">
        <v>104006</v>
      </c>
      <c r="G2329" s="43" t="s">
        <v>44</v>
      </c>
      <c r="H2329" s="64">
        <v>88</v>
      </c>
      <c r="I2329" s="64" t="s">
        <v>30</v>
      </c>
      <c r="J2329" s="47" t="s">
        <v>27</v>
      </c>
      <c r="K2329" s="45" t="s">
        <v>330</v>
      </c>
      <c r="L2329" s="44" t="s">
        <v>6100</v>
      </c>
      <c r="M2329" s="45" t="s">
        <v>320</v>
      </c>
      <c r="N2329" s="45" t="s">
        <v>320</v>
      </c>
      <c r="O2329" s="48">
        <v>71</v>
      </c>
      <c r="P2329" s="68">
        <v>9970</v>
      </c>
      <c r="Q2329" s="21"/>
      <c r="R2329" s="22">
        <f t="shared" si="74"/>
        <v>0</v>
      </c>
      <c r="S2329" s="129">
        <f t="shared" si="75"/>
        <v>0</v>
      </c>
    </row>
    <row r="2330" spans="1:19">
      <c r="A2330" s="130" t="s">
        <v>4118</v>
      </c>
      <c r="B2330" s="45" t="s">
        <v>17</v>
      </c>
      <c r="C2330" s="45" t="s">
        <v>327</v>
      </c>
      <c r="D2330" s="45">
        <v>3588140000</v>
      </c>
      <c r="E2330" s="46">
        <v>4019238010589</v>
      </c>
      <c r="F2330" s="45"/>
      <c r="G2330" s="43" t="s">
        <v>44</v>
      </c>
      <c r="H2330" s="64">
        <v>88</v>
      </c>
      <c r="I2330" s="64" t="s">
        <v>42</v>
      </c>
      <c r="J2330" s="47" t="s">
        <v>27</v>
      </c>
      <c r="K2330" s="45" t="s">
        <v>330</v>
      </c>
      <c r="L2330" s="44" t="s">
        <v>6101</v>
      </c>
      <c r="M2330" s="45" t="s">
        <v>320</v>
      </c>
      <c r="N2330" s="45" t="s">
        <v>320</v>
      </c>
      <c r="O2330" s="48">
        <v>71</v>
      </c>
      <c r="P2330" s="68">
        <v>10260</v>
      </c>
      <c r="Q2330" s="21"/>
      <c r="R2330" s="22">
        <f t="shared" si="74"/>
        <v>0</v>
      </c>
      <c r="S2330" s="129">
        <f t="shared" si="75"/>
        <v>0</v>
      </c>
    </row>
    <row r="2331" spans="1:19">
      <c r="A2331" s="130" t="s">
        <v>4118</v>
      </c>
      <c r="B2331" s="45" t="s">
        <v>17</v>
      </c>
      <c r="C2331" s="45" t="s">
        <v>327</v>
      </c>
      <c r="D2331" s="45">
        <v>3550910000</v>
      </c>
      <c r="E2331" s="46">
        <v>4019238791587</v>
      </c>
      <c r="F2331" s="45">
        <v>89923</v>
      </c>
      <c r="G2331" s="43" t="s">
        <v>39</v>
      </c>
      <c r="H2331" s="64">
        <v>92</v>
      </c>
      <c r="I2331" s="64" t="s">
        <v>18</v>
      </c>
      <c r="J2331" s="47" t="s">
        <v>27</v>
      </c>
      <c r="K2331" s="45" t="s">
        <v>330</v>
      </c>
      <c r="L2331" s="44" t="s">
        <v>6102</v>
      </c>
      <c r="M2331" s="45" t="s">
        <v>320</v>
      </c>
      <c r="N2331" s="45" t="s">
        <v>320</v>
      </c>
      <c r="O2331" s="48">
        <v>71</v>
      </c>
      <c r="P2331" s="68">
        <v>8300</v>
      </c>
      <c r="Q2331" s="21"/>
      <c r="R2331" s="22">
        <f t="shared" si="74"/>
        <v>0</v>
      </c>
      <c r="S2331" s="129">
        <f t="shared" si="75"/>
        <v>0</v>
      </c>
    </row>
    <row r="2332" spans="1:19">
      <c r="A2332" s="130" t="s">
        <v>4118</v>
      </c>
      <c r="B2332" s="45" t="s">
        <v>17</v>
      </c>
      <c r="C2332" s="45" t="s">
        <v>327</v>
      </c>
      <c r="D2332" s="45">
        <v>3550920000</v>
      </c>
      <c r="E2332" s="46">
        <v>4019238791570</v>
      </c>
      <c r="F2332" s="45"/>
      <c r="G2332" s="43" t="s">
        <v>39</v>
      </c>
      <c r="H2332" s="64">
        <v>92</v>
      </c>
      <c r="I2332" s="64" t="s">
        <v>30</v>
      </c>
      <c r="J2332" s="47" t="s">
        <v>27</v>
      </c>
      <c r="K2332" s="45" t="s">
        <v>330</v>
      </c>
      <c r="L2332" s="44" t="s">
        <v>6103</v>
      </c>
      <c r="M2332" s="45" t="s">
        <v>320</v>
      </c>
      <c r="N2332" s="45" t="s">
        <v>320</v>
      </c>
      <c r="O2332" s="48">
        <v>71</v>
      </c>
      <c r="P2332" s="68">
        <v>8850</v>
      </c>
      <c r="Q2332" s="21"/>
      <c r="R2332" s="22">
        <f t="shared" si="74"/>
        <v>0</v>
      </c>
      <c r="S2332" s="129">
        <f t="shared" si="75"/>
        <v>0</v>
      </c>
    </row>
    <row r="2333" spans="1:19">
      <c r="A2333" s="130" t="s">
        <v>4118</v>
      </c>
      <c r="B2333" s="45" t="s">
        <v>17</v>
      </c>
      <c r="C2333" s="45" t="s">
        <v>327</v>
      </c>
      <c r="D2333" s="45">
        <v>3557150000</v>
      </c>
      <c r="E2333" s="46">
        <v>4019238059564</v>
      </c>
      <c r="F2333" s="45"/>
      <c r="G2333" s="43" t="s">
        <v>39</v>
      </c>
      <c r="H2333" s="64">
        <v>88</v>
      </c>
      <c r="I2333" s="64" t="s">
        <v>30</v>
      </c>
      <c r="J2333" s="47" t="s">
        <v>330</v>
      </c>
      <c r="K2333" s="45" t="s">
        <v>330</v>
      </c>
      <c r="L2333" s="44" t="s">
        <v>6104</v>
      </c>
      <c r="M2333" s="45" t="s">
        <v>19</v>
      </c>
      <c r="N2333" s="45" t="s">
        <v>320</v>
      </c>
      <c r="O2333" s="48">
        <v>71</v>
      </c>
      <c r="P2333" s="68">
        <v>8570</v>
      </c>
      <c r="Q2333" s="21"/>
      <c r="R2333" s="22">
        <f t="shared" si="74"/>
        <v>0</v>
      </c>
      <c r="S2333" s="129">
        <f t="shared" si="75"/>
        <v>0</v>
      </c>
    </row>
    <row r="2334" spans="1:19">
      <c r="A2334" s="130" t="s">
        <v>4118</v>
      </c>
      <c r="B2334" s="45" t="s">
        <v>17</v>
      </c>
      <c r="C2334" s="45" t="s">
        <v>327</v>
      </c>
      <c r="D2334" s="45">
        <v>3557170000</v>
      </c>
      <c r="E2334" s="46">
        <v>4019238059571</v>
      </c>
      <c r="F2334" s="45">
        <v>126199</v>
      </c>
      <c r="G2334" s="43" t="s">
        <v>39</v>
      </c>
      <c r="H2334" s="64">
        <v>88</v>
      </c>
      <c r="I2334" s="64" t="s">
        <v>18</v>
      </c>
      <c r="J2334" s="47" t="s">
        <v>330</v>
      </c>
      <c r="K2334" s="45" t="s">
        <v>330</v>
      </c>
      <c r="L2334" s="44" t="s">
        <v>6105</v>
      </c>
      <c r="M2334" s="45" t="s">
        <v>19</v>
      </c>
      <c r="N2334" s="45" t="s">
        <v>320</v>
      </c>
      <c r="O2334" s="48">
        <v>71</v>
      </c>
      <c r="P2334" s="68">
        <v>8170</v>
      </c>
      <c r="Q2334" s="21"/>
      <c r="R2334" s="22">
        <f t="shared" si="74"/>
        <v>0</v>
      </c>
      <c r="S2334" s="129">
        <f t="shared" si="75"/>
        <v>0</v>
      </c>
    </row>
    <row r="2335" spans="1:19">
      <c r="A2335" s="130" t="s">
        <v>4118</v>
      </c>
      <c r="B2335" s="45" t="s">
        <v>17</v>
      </c>
      <c r="C2335" s="45" t="s">
        <v>327</v>
      </c>
      <c r="D2335" s="45">
        <v>3588170000</v>
      </c>
      <c r="E2335" s="46">
        <v>4019238010664</v>
      </c>
      <c r="F2335" s="45">
        <v>113041</v>
      </c>
      <c r="G2335" s="43" t="s">
        <v>49</v>
      </c>
      <c r="H2335" s="64">
        <v>86</v>
      </c>
      <c r="I2335" s="64" t="s">
        <v>30</v>
      </c>
      <c r="J2335" s="47" t="s">
        <v>27</v>
      </c>
      <c r="K2335" s="45" t="s">
        <v>330</v>
      </c>
      <c r="L2335" s="44" t="s">
        <v>6106</v>
      </c>
      <c r="M2335" s="45" t="s">
        <v>19</v>
      </c>
      <c r="N2335" s="45" t="s">
        <v>320</v>
      </c>
      <c r="O2335" s="48">
        <v>72</v>
      </c>
      <c r="P2335" s="68">
        <v>8530</v>
      </c>
      <c r="Q2335" s="21"/>
      <c r="R2335" s="22">
        <f t="shared" si="74"/>
        <v>0</v>
      </c>
      <c r="S2335" s="129">
        <f t="shared" si="75"/>
        <v>0</v>
      </c>
    </row>
    <row r="2336" spans="1:19">
      <c r="A2336" s="130" t="s">
        <v>4118</v>
      </c>
      <c r="B2336" s="45" t="s">
        <v>17</v>
      </c>
      <c r="C2336" s="45" t="s">
        <v>327</v>
      </c>
      <c r="D2336" s="45">
        <v>3550930000</v>
      </c>
      <c r="E2336" s="46">
        <v>4019238791532</v>
      </c>
      <c r="F2336" s="45">
        <v>115356</v>
      </c>
      <c r="G2336" s="43" t="s">
        <v>48</v>
      </c>
      <c r="H2336" s="64">
        <v>89</v>
      </c>
      <c r="I2336" s="64" t="s">
        <v>30</v>
      </c>
      <c r="J2336" s="47" t="s">
        <v>27</v>
      </c>
      <c r="K2336" s="45" t="s">
        <v>330</v>
      </c>
      <c r="L2336" s="44" t="s">
        <v>6107</v>
      </c>
      <c r="M2336" s="45" t="s">
        <v>19</v>
      </c>
      <c r="N2336" s="45" t="s">
        <v>320</v>
      </c>
      <c r="O2336" s="48">
        <v>72</v>
      </c>
      <c r="P2336" s="68">
        <v>12130</v>
      </c>
      <c r="Q2336" s="21"/>
      <c r="R2336" s="22">
        <f t="shared" si="74"/>
        <v>0</v>
      </c>
      <c r="S2336" s="129">
        <f t="shared" si="75"/>
        <v>0</v>
      </c>
    </row>
    <row r="2337" spans="1:19">
      <c r="A2337" s="130" t="s">
        <v>4118</v>
      </c>
      <c r="B2337" s="45" t="s">
        <v>17</v>
      </c>
      <c r="C2337" s="45" t="s">
        <v>327</v>
      </c>
      <c r="D2337" s="45">
        <v>3550940000</v>
      </c>
      <c r="E2337" s="46">
        <v>4019238791464</v>
      </c>
      <c r="F2337" s="45">
        <v>105620</v>
      </c>
      <c r="G2337" s="43" t="s">
        <v>45</v>
      </c>
      <c r="H2337" s="64">
        <v>92</v>
      </c>
      <c r="I2337" s="64" t="s">
        <v>42</v>
      </c>
      <c r="J2337" s="47" t="s">
        <v>27</v>
      </c>
      <c r="K2337" s="45" t="s">
        <v>330</v>
      </c>
      <c r="L2337" s="44" t="s">
        <v>6108</v>
      </c>
      <c r="M2337" s="45" t="s">
        <v>320</v>
      </c>
      <c r="N2337" s="45" t="s">
        <v>320</v>
      </c>
      <c r="O2337" s="48">
        <v>72</v>
      </c>
      <c r="P2337" s="68">
        <v>9880</v>
      </c>
      <c r="Q2337" s="21"/>
      <c r="R2337" s="22">
        <f t="shared" si="74"/>
        <v>0</v>
      </c>
      <c r="S2337" s="129">
        <f t="shared" si="75"/>
        <v>0</v>
      </c>
    </row>
    <row r="2338" spans="1:19">
      <c r="A2338" s="130" t="s">
        <v>4118</v>
      </c>
      <c r="B2338" s="45" t="s">
        <v>17</v>
      </c>
      <c r="C2338" s="45" t="s">
        <v>327</v>
      </c>
      <c r="D2338" s="45">
        <v>3550950000</v>
      </c>
      <c r="E2338" s="46">
        <v>4019238791709</v>
      </c>
      <c r="F2338" s="45">
        <v>101964</v>
      </c>
      <c r="G2338" s="43" t="s">
        <v>40</v>
      </c>
      <c r="H2338" s="64">
        <v>95</v>
      </c>
      <c r="I2338" s="64" t="s">
        <v>42</v>
      </c>
      <c r="J2338" s="47" t="s">
        <v>27</v>
      </c>
      <c r="K2338" s="45" t="s">
        <v>330</v>
      </c>
      <c r="L2338" s="44" t="s">
        <v>6109</v>
      </c>
      <c r="M2338" s="45" t="s">
        <v>19</v>
      </c>
      <c r="N2338" s="45" t="s">
        <v>320</v>
      </c>
      <c r="O2338" s="48">
        <v>72</v>
      </c>
      <c r="P2338" s="68">
        <v>8580</v>
      </c>
      <c r="Q2338" s="21"/>
      <c r="R2338" s="22">
        <f t="shared" si="74"/>
        <v>0</v>
      </c>
      <c r="S2338" s="129">
        <f t="shared" si="75"/>
        <v>0</v>
      </c>
    </row>
    <row r="2339" spans="1:19">
      <c r="A2339" s="130" t="s">
        <v>4118</v>
      </c>
      <c r="B2339" s="45" t="s">
        <v>17</v>
      </c>
      <c r="C2339" s="45" t="s">
        <v>327</v>
      </c>
      <c r="D2339" s="45">
        <v>3550960000</v>
      </c>
      <c r="E2339" s="46">
        <v>4019238791693</v>
      </c>
      <c r="F2339" s="45">
        <v>89922</v>
      </c>
      <c r="G2339" s="43" t="s">
        <v>40</v>
      </c>
      <c r="H2339" s="64">
        <v>95</v>
      </c>
      <c r="I2339" s="64" t="s">
        <v>30</v>
      </c>
      <c r="J2339" s="47" t="s">
        <v>27</v>
      </c>
      <c r="K2339" s="45" t="s">
        <v>330</v>
      </c>
      <c r="L2339" s="44" t="s">
        <v>6110</v>
      </c>
      <c r="M2339" s="45" t="s">
        <v>19</v>
      </c>
      <c r="N2339" s="45" t="s">
        <v>320</v>
      </c>
      <c r="O2339" s="48">
        <v>72</v>
      </c>
      <c r="P2339" s="68">
        <v>8370</v>
      </c>
      <c r="Q2339" s="21"/>
      <c r="R2339" s="22">
        <f t="shared" si="74"/>
        <v>0</v>
      </c>
      <c r="S2339" s="129">
        <f t="shared" si="75"/>
        <v>0</v>
      </c>
    </row>
    <row r="2340" spans="1:19">
      <c r="A2340" s="130" t="s">
        <v>4118</v>
      </c>
      <c r="B2340" s="45" t="s">
        <v>17</v>
      </c>
      <c r="C2340" s="45" t="s">
        <v>327</v>
      </c>
      <c r="D2340" s="45">
        <v>3553440000</v>
      </c>
      <c r="E2340" s="46">
        <v>4019238024159</v>
      </c>
      <c r="F2340" s="45">
        <v>105629</v>
      </c>
      <c r="G2340" s="43" t="s">
        <v>40</v>
      </c>
      <c r="H2340" s="64">
        <v>91</v>
      </c>
      <c r="I2340" s="64" t="s">
        <v>18</v>
      </c>
      <c r="J2340" s="47" t="s">
        <v>330</v>
      </c>
      <c r="K2340" s="45" t="s">
        <v>330</v>
      </c>
      <c r="L2340" s="44" t="s">
        <v>6111</v>
      </c>
      <c r="M2340" s="45" t="s">
        <v>19</v>
      </c>
      <c r="N2340" s="45" t="s">
        <v>320</v>
      </c>
      <c r="O2340" s="48">
        <v>72</v>
      </c>
      <c r="P2340" s="68">
        <v>7990</v>
      </c>
      <c r="Q2340" s="21"/>
      <c r="R2340" s="22">
        <f t="shared" si="74"/>
        <v>0</v>
      </c>
      <c r="S2340" s="129">
        <f t="shared" si="75"/>
        <v>0</v>
      </c>
    </row>
    <row r="2341" spans="1:19">
      <c r="A2341" s="130" t="s">
        <v>4118</v>
      </c>
      <c r="B2341" s="45" t="s">
        <v>17</v>
      </c>
      <c r="C2341" s="45" t="s">
        <v>327</v>
      </c>
      <c r="D2341" s="45">
        <v>3554840000</v>
      </c>
      <c r="E2341" s="46">
        <v>4019238040166</v>
      </c>
      <c r="F2341" s="45">
        <v>118787</v>
      </c>
      <c r="G2341" s="43" t="s">
        <v>40</v>
      </c>
      <c r="H2341" s="64">
        <v>91</v>
      </c>
      <c r="I2341" s="64" t="s">
        <v>30</v>
      </c>
      <c r="J2341" s="47" t="s">
        <v>330</v>
      </c>
      <c r="K2341" s="45" t="s">
        <v>330</v>
      </c>
      <c r="L2341" s="44" t="s">
        <v>6112</v>
      </c>
      <c r="M2341" s="45" t="s">
        <v>19</v>
      </c>
      <c r="N2341" s="45" t="s">
        <v>320</v>
      </c>
      <c r="O2341" s="48">
        <v>72</v>
      </c>
      <c r="P2341" s="68">
        <v>8260</v>
      </c>
      <c r="Q2341" s="21"/>
      <c r="R2341" s="22">
        <f t="shared" si="74"/>
        <v>0</v>
      </c>
      <c r="S2341" s="129">
        <f t="shared" si="75"/>
        <v>0</v>
      </c>
    </row>
    <row r="2342" spans="1:19">
      <c r="A2342" s="130" t="s">
        <v>4118</v>
      </c>
      <c r="B2342" s="45" t="s">
        <v>17</v>
      </c>
      <c r="C2342" s="45" t="s">
        <v>327</v>
      </c>
      <c r="D2342" s="45">
        <v>3550970000</v>
      </c>
      <c r="E2342" s="46">
        <v>4019238791495</v>
      </c>
      <c r="F2342" s="45"/>
      <c r="G2342" s="43" t="s">
        <v>43</v>
      </c>
      <c r="H2342" s="64">
        <v>99</v>
      </c>
      <c r="I2342" s="64" t="s">
        <v>42</v>
      </c>
      <c r="J2342" s="47" t="s">
        <v>27</v>
      </c>
      <c r="K2342" s="45" t="s">
        <v>330</v>
      </c>
      <c r="L2342" s="44" t="s">
        <v>6113</v>
      </c>
      <c r="M2342" s="45" t="s">
        <v>320</v>
      </c>
      <c r="N2342" s="45" t="s">
        <v>320</v>
      </c>
      <c r="O2342" s="48">
        <v>72</v>
      </c>
      <c r="P2342" s="68">
        <v>12480</v>
      </c>
      <c r="Q2342" s="21"/>
      <c r="R2342" s="22">
        <f t="shared" si="74"/>
        <v>0</v>
      </c>
      <c r="S2342" s="129">
        <f t="shared" si="75"/>
        <v>0</v>
      </c>
    </row>
    <row r="2343" spans="1:19">
      <c r="A2343" s="130" t="s">
        <v>4118</v>
      </c>
      <c r="B2343" s="45" t="s">
        <v>17</v>
      </c>
      <c r="C2343" s="45" t="s">
        <v>327</v>
      </c>
      <c r="D2343" s="45">
        <v>3556420000</v>
      </c>
      <c r="E2343" s="46">
        <v>4019238051650</v>
      </c>
      <c r="F2343" s="45"/>
      <c r="G2343" s="43" t="s">
        <v>43</v>
      </c>
      <c r="H2343" s="64">
        <v>99</v>
      </c>
      <c r="I2343" s="64" t="s">
        <v>30</v>
      </c>
      <c r="J2343" s="47" t="s">
        <v>27</v>
      </c>
      <c r="K2343" s="45" t="s">
        <v>330</v>
      </c>
      <c r="L2343" s="44" t="s">
        <v>6114</v>
      </c>
      <c r="M2343" s="45" t="s">
        <v>330</v>
      </c>
      <c r="N2343" s="45" t="s">
        <v>330</v>
      </c>
      <c r="O2343" s="48" t="s">
        <v>330</v>
      </c>
      <c r="P2343" s="68">
        <v>12300</v>
      </c>
      <c r="Q2343" s="21"/>
      <c r="R2343" s="22">
        <f t="shared" si="74"/>
        <v>0</v>
      </c>
      <c r="S2343" s="129">
        <f t="shared" si="75"/>
        <v>0</v>
      </c>
    </row>
    <row r="2344" spans="1:19">
      <c r="A2344" s="130" t="s">
        <v>4118</v>
      </c>
      <c r="B2344" s="45" t="s">
        <v>17</v>
      </c>
      <c r="C2344" s="45" t="s">
        <v>327</v>
      </c>
      <c r="D2344" s="45">
        <v>3554900000</v>
      </c>
      <c r="E2344" s="46">
        <v>4019238040043</v>
      </c>
      <c r="F2344" s="45">
        <v>115354</v>
      </c>
      <c r="G2344" s="43" t="s">
        <v>1542</v>
      </c>
      <c r="H2344" s="64">
        <v>84</v>
      </c>
      <c r="I2344" s="64" t="s">
        <v>30</v>
      </c>
      <c r="J2344" s="47" t="s">
        <v>27</v>
      </c>
      <c r="K2344" s="45" t="s">
        <v>330</v>
      </c>
      <c r="L2344" s="44" t="s">
        <v>5883</v>
      </c>
      <c r="M2344" s="45" t="s">
        <v>19</v>
      </c>
      <c r="N2344" s="45" t="s">
        <v>320</v>
      </c>
      <c r="O2344" s="48">
        <v>72</v>
      </c>
      <c r="P2344" s="68">
        <v>14590</v>
      </c>
      <c r="Q2344" s="21"/>
      <c r="R2344" s="22">
        <f t="shared" si="74"/>
        <v>0</v>
      </c>
      <c r="S2344" s="129">
        <f t="shared" si="75"/>
        <v>0</v>
      </c>
    </row>
    <row r="2345" spans="1:19">
      <c r="A2345" s="130" t="s">
        <v>4118</v>
      </c>
      <c r="B2345" s="45" t="s">
        <v>17</v>
      </c>
      <c r="C2345" s="45" t="s">
        <v>327</v>
      </c>
      <c r="D2345" s="45">
        <v>3553550000</v>
      </c>
      <c r="E2345" s="46">
        <v>4019238024135</v>
      </c>
      <c r="F2345" s="45">
        <v>115355</v>
      </c>
      <c r="G2345" s="43" t="s">
        <v>1543</v>
      </c>
      <c r="H2345" s="64">
        <v>88</v>
      </c>
      <c r="I2345" s="64" t="s">
        <v>42</v>
      </c>
      <c r="J2345" s="47" t="s">
        <v>27</v>
      </c>
      <c r="K2345" s="45" t="s">
        <v>330</v>
      </c>
      <c r="L2345" s="44" t="s">
        <v>5884</v>
      </c>
      <c r="M2345" s="45" t="s">
        <v>19</v>
      </c>
      <c r="N2345" s="45" t="s">
        <v>320</v>
      </c>
      <c r="O2345" s="48">
        <v>72</v>
      </c>
      <c r="P2345" s="68">
        <v>14400</v>
      </c>
      <c r="Q2345" s="21"/>
      <c r="R2345" s="22">
        <f t="shared" si="74"/>
        <v>0</v>
      </c>
      <c r="S2345" s="129">
        <f t="shared" si="75"/>
        <v>0</v>
      </c>
    </row>
    <row r="2346" spans="1:19">
      <c r="A2346" s="130" t="s">
        <v>4118</v>
      </c>
      <c r="B2346" s="45" t="s">
        <v>17</v>
      </c>
      <c r="C2346" s="45" t="s">
        <v>327</v>
      </c>
      <c r="D2346" s="45">
        <v>3550830000</v>
      </c>
      <c r="E2346" s="46">
        <v>4019238791679</v>
      </c>
      <c r="F2346" s="45">
        <v>89917</v>
      </c>
      <c r="G2346" s="43" t="s">
        <v>54</v>
      </c>
      <c r="H2346" s="64">
        <v>91</v>
      </c>
      <c r="I2346" s="64" t="s">
        <v>30</v>
      </c>
      <c r="J2346" s="47" t="s">
        <v>27</v>
      </c>
      <c r="K2346" s="45" t="s">
        <v>330</v>
      </c>
      <c r="L2346" s="44" t="s">
        <v>5885</v>
      </c>
      <c r="M2346" s="45" t="s">
        <v>320</v>
      </c>
      <c r="N2346" s="45" t="s">
        <v>320</v>
      </c>
      <c r="O2346" s="48">
        <v>72</v>
      </c>
      <c r="P2346" s="68">
        <v>13270</v>
      </c>
      <c r="Q2346" s="21"/>
      <c r="R2346" s="22">
        <f t="shared" si="74"/>
        <v>0</v>
      </c>
      <c r="S2346" s="129">
        <f t="shared" si="75"/>
        <v>0</v>
      </c>
    </row>
    <row r="2347" spans="1:19">
      <c r="A2347" s="130" t="s">
        <v>4118</v>
      </c>
      <c r="B2347" s="45" t="s">
        <v>17</v>
      </c>
      <c r="C2347" s="45" t="s">
        <v>327</v>
      </c>
      <c r="D2347" s="45">
        <v>3550840000</v>
      </c>
      <c r="E2347" s="46">
        <v>4019238791686</v>
      </c>
      <c r="F2347" s="45"/>
      <c r="G2347" s="43" t="s">
        <v>54</v>
      </c>
      <c r="H2347" s="64">
        <v>91</v>
      </c>
      <c r="I2347" s="64" t="s">
        <v>42</v>
      </c>
      <c r="J2347" s="47" t="s">
        <v>27</v>
      </c>
      <c r="K2347" s="45" t="s">
        <v>330</v>
      </c>
      <c r="L2347" s="44" t="s">
        <v>5886</v>
      </c>
      <c r="M2347" s="45" t="s">
        <v>320</v>
      </c>
      <c r="N2347" s="45" t="s">
        <v>320</v>
      </c>
      <c r="O2347" s="48">
        <v>72</v>
      </c>
      <c r="P2347" s="68">
        <v>14440</v>
      </c>
      <c r="Q2347" s="21"/>
      <c r="R2347" s="22">
        <f t="shared" si="74"/>
        <v>0</v>
      </c>
      <c r="S2347" s="129">
        <f t="shared" si="75"/>
        <v>0</v>
      </c>
    </row>
    <row r="2348" spans="1:19">
      <c r="A2348" s="130" t="s">
        <v>4118</v>
      </c>
      <c r="B2348" s="45" t="s">
        <v>17</v>
      </c>
      <c r="C2348" s="45" t="s">
        <v>327</v>
      </c>
      <c r="D2348" s="45">
        <v>3585010000</v>
      </c>
      <c r="E2348" s="46">
        <v>4019238003840</v>
      </c>
      <c r="F2348" s="45">
        <v>105619</v>
      </c>
      <c r="G2348" s="43" t="s">
        <v>54</v>
      </c>
      <c r="H2348" s="64">
        <v>87</v>
      </c>
      <c r="I2348" s="64" t="s">
        <v>30</v>
      </c>
      <c r="J2348" s="47" t="s">
        <v>330</v>
      </c>
      <c r="K2348" s="45" t="s">
        <v>330</v>
      </c>
      <c r="L2348" s="44" t="s">
        <v>5887</v>
      </c>
      <c r="M2348" s="45" t="s">
        <v>320</v>
      </c>
      <c r="N2348" s="45" t="s">
        <v>320</v>
      </c>
      <c r="O2348" s="48">
        <v>72</v>
      </c>
      <c r="P2348" s="68">
        <v>12730</v>
      </c>
      <c r="Q2348" s="21"/>
      <c r="R2348" s="22">
        <f t="shared" si="74"/>
        <v>0</v>
      </c>
      <c r="S2348" s="129">
        <f t="shared" si="75"/>
        <v>0</v>
      </c>
    </row>
    <row r="2349" spans="1:19">
      <c r="A2349" s="130" t="s">
        <v>4118</v>
      </c>
      <c r="B2349" s="45" t="s">
        <v>17</v>
      </c>
      <c r="C2349" s="45" t="s">
        <v>327</v>
      </c>
      <c r="D2349" s="45">
        <v>3553500000</v>
      </c>
      <c r="E2349" s="46">
        <v>4019238024098</v>
      </c>
      <c r="F2349" s="45">
        <v>115358</v>
      </c>
      <c r="G2349" s="43" t="s">
        <v>50</v>
      </c>
      <c r="H2349" s="64">
        <v>89</v>
      </c>
      <c r="I2349" s="64" t="s">
        <v>30</v>
      </c>
      <c r="J2349" s="47" t="s">
        <v>330</v>
      </c>
      <c r="K2349" s="45" t="s">
        <v>330</v>
      </c>
      <c r="L2349" s="44" t="s">
        <v>5888</v>
      </c>
      <c r="M2349" s="45" t="s">
        <v>19</v>
      </c>
      <c r="N2349" s="45" t="s">
        <v>320</v>
      </c>
      <c r="O2349" s="48">
        <v>72</v>
      </c>
      <c r="P2349" s="68">
        <v>13680</v>
      </c>
      <c r="Q2349" s="21"/>
      <c r="R2349" s="22">
        <f t="shared" si="74"/>
        <v>0</v>
      </c>
      <c r="S2349" s="129">
        <f t="shared" si="75"/>
        <v>0</v>
      </c>
    </row>
    <row r="2350" spans="1:19">
      <c r="A2350" s="130" t="s">
        <v>4118</v>
      </c>
      <c r="B2350" s="45" t="s">
        <v>17</v>
      </c>
      <c r="C2350" s="45" t="s">
        <v>327</v>
      </c>
      <c r="D2350" s="45">
        <v>3550850000</v>
      </c>
      <c r="E2350" s="46">
        <v>4019238791648</v>
      </c>
      <c r="F2350" s="45">
        <v>89921</v>
      </c>
      <c r="G2350" s="43" t="s">
        <v>55</v>
      </c>
      <c r="H2350" s="64">
        <v>94</v>
      </c>
      <c r="I2350" s="64" t="s">
        <v>30</v>
      </c>
      <c r="J2350" s="47" t="s">
        <v>27</v>
      </c>
      <c r="K2350" s="45" t="s">
        <v>330</v>
      </c>
      <c r="L2350" s="44" t="s">
        <v>5889</v>
      </c>
      <c r="M2350" s="45" t="s">
        <v>320</v>
      </c>
      <c r="N2350" s="45" t="s">
        <v>320</v>
      </c>
      <c r="O2350" s="48">
        <v>72</v>
      </c>
      <c r="P2350" s="68">
        <v>10560</v>
      </c>
      <c r="Q2350" s="21"/>
      <c r="R2350" s="22">
        <f t="shared" si="74"/>
        <v>0</v>
      </c>
      <c r="S2350" s="129">
        <f t="shared" si="75"/>
        <v>0</v>
      </c>
    </row>
    <row r="2351" spans="1:19">
      <c r="A2351" s="130" t="s">
        <v>4118</v>
      </c>
      <c r="B2351" s="45" t="s">
        <v>17</v>
      </c>
      <c r="C2351" s="45" t="s">
        <v>327</v>
      </c>
      <c r="D2351" s="45">
        <v>3550860000</v>
      </c>
      <c r="E2351" s="46">
        <v>4019238791655</v>
      </c>
      <c r="F2351" s="45">
        <v>104125</v>
      </c>
      <c r="G2351" s="43" t="s">
        <v>55</v>
      </c>
      <c r="H2351" s="64">
        <v>94</v>
      </c>
      <c r="I2351" s="64" t="s">
        <v>42</v>
      </c>
      <c r="J2351" s="47" t="s">
        <v>27</v>
      </c>
      <c r="K2351" s="45" t="s">
        <v>330</v>
      </c>
      <c r="L2351" s="44" t="s">
        <v>5890</v>
      </c>
      <c r="M2351" s="45" t="s">
        <v>320</v>
      </c>
      <c r="N2351" s="45" t="s">
        <v>320</v>
      </c>
      <c r="O2351" s="48">
        <v>72</v>
      </c>
      <c r="P2351" s="68">
        <v>10820</v>
      </c>
      <c r="Q2351" s="21"/>
      <c r="R2351" s="22">
        <f t="shared" si="74"/>
        <v>0</v>
      </c>
      <c r="S2351" s="129">
        <f t="shared" si="75"/>
        <v>0</v>
      </c>
    </row>
    <row r="2352" spans="1:19">
      <c r="A2352" s="130" t="s">
        <v>4118</v>
      </c>
      <c r="B2352" s="45" t="s">
        <v>17</v>
      </c>
      <c r="C2352" s="45" t="s">
        <v>327</v>
      </c>
      <c r="D2352" s="45">
        <v>3554830000</v>
      </c>
      <c r="E2352" s="46">
        <v>4019238040104</v>
      </c>
      <c r="F2352" s="45">
        <v>115363</v>
      </c>
      <c r="G2352" s="43" t="s">
        <v>55</v>
      </c>
      <c r="H2352" s="64">
        <v>91</v>
      </c>
      <c r="I2352" s="64" t="s">
        <v>30</v>
      </c>
      <c r="J2352" s="47" t="s">
        <v>330</v>
      </c>
      <c r="K2352" s="45" t="s">
        <v>330</v>
      </c>
      <c r="L2352" s="44" t="s">
        <v>5891</v>
      </c>
      <c r="M2352" s="45" t="s">
        <v>19</v>
      </c>
      <c r="N2352" s="45" t="s">
        <v>320</v>
      </c>
      <c r="O2352" s="48">
        <v>72</v>
      </c>
      <c r="P2352" s="68">
        <v>10170</v>
      </c>
      <c r="Q2352" s="21"/>
      <c r="R2352" s="22">
        <f t="shared" si="74"/>
        <v>0</v>
      </c>
      <c r="S2352" s="129">
        <f t="shared" si="75"/>
        <v>0</v>
      </c>
    </row>
    <row r="2353" spans="1:19">
      <c r="A2353" s="130" t="s">
        <v>4118</v>
      </c>
      <c r="B2353" s="45" t="s">
        <v>17</v>
      </c>
      <c r="C2353" s="45" t="s">
        <v>327</v>
      </c>
      <c r="D2353" s="45">
        <v>3557190000</v>
      </c>
      <c r="E2353" s="46">
        <v>4019238059533</v>
      </c>
      <c r="F2353" s="45"/>
      <c r="G2353" s="43" t="s">
        <v>55</v>
      </c>
      <c r="H2353" s="64">
        <v>91</v>
      </c>
      <c r="I2353" s="64" t="s">
        <v>42</v>
      </c>
      <c r="J2353" s="47" t="s">
        <v>330</v>
      </c>
      <c r="K2353" s="45" t="s">
        <v>330</v>
      </c>
      <c r="L2353" s="44" t="s">
        <v>5892</v>
      </c>
      <c r="M2353" s="45" t="s">
        <v>19</v>
      </c>
      <c r="N2353" s="45" t="s">
        <v>320</v>
      </c>
      <c r="O2353" s="48">
        <v>72</v>
      </c>
      <c r="P2353" s="68">
        <v>10530</v>
      </c>
      <c r="Q2353" s="21"/>
      <c r="R2353" s="22">
        <f t="shared" si="74"/>
        <v>0</v>
      </c>
      <c r="S2353" s="129">
        <f t="shared" si="75"/>
        <v>0</v>
      </c>
    </row>
    <row r="2354" spans="1:19">
      <c r="A2354" s="130" t="s">
        <v>4118</v>
      </c>
      <c r="B2354" s="45" t="s">
        <v>17</v>
      </c>
      <c r="C2354" s="45" t="s">
        <v>327</v>
      </c>
      <c r="D2354" s="45">
        <v>3550870000</v>
      </c>
      <c r="E2354" s="46">
        <v>4019238791471</v>
      </c>
      <c r="F2354" s="45">
        <v>94936</v>
      </c>
      <c r="G2354" s="43" t="s">
        <v>51</v>
      </c>
      <c r="H2354" s="64">
        <v>96</v>
      </c>
      <c r="I2354" s="64" t="s">
        <v>30</v>
      </c>
      <c r="J2354" s="47" t="s">
        <v>27</v>
      </c>
      <c r="K2354" s="45" t="s">
        <v>330</v>
      </c>
      <c r="L2354" s="44" t="s">
        <v>5893</v>
      </c>
      <c r="M2354" s="45" t="s">
        <v>320</v>
      </c>
      <c r="N2354" s="45" t="s">
        <v>320</v>
      </c>
      <c r="O2354" s="48">
        <v>72</v>
      </c>
      <c r="P2354" s="68">
        <v>13600</v>
      </c>
      <c r="Q2354" s="21"/>
      <c r="R2354" s="22">
        <f t="shared" si="74"/>
        <v>0</v>
      </c>
      <c r="S2354" s="129">
        <f t="shared" si="75"/>
        <v>0</v>
      </c>
    </row>
    <row r="2355" spans="1:19">
      <c r="A2355" s="130" t="s">
        <v>4118</v>
      </c>
      <c r="B2355" s="45" t="s">
        <v>17</v>
      </c>
      <c r="C2355" s="45" t="s">
        <v>327</v>
      </c>
      <c r="D2355" s="45">
        <v>3550880000</v>
      </c>
      <c r="E2355" s="46">
        <v>4019238791488</v>
      </c>
      <c r="F2355" s="45">
        <v>89915</v>
      </c>
      <c r="G2355" s="43" t="s">
        <v>51</v>
      </c>
      <c r="H2355" s="64">
        <v>96</v>
      </c>
      <c r="I2355" s="64" t="s">
        <v>42</v>
      </c>
      <c r="J2355" s="47" t="s">
        <v>27</v>
      </c>
      <c r="K2355" s="45" t="s">
        <v>330</v>
      </c>
      <c r="L2355" s="44" t="s">
        <v>5894</v>
      </c>
      <c r="M2355" s="45" t="s">
        <v>320</v>
      </c>
      <c r="N2355" s="45" t="s">
        <v>320</v>
      </c>
      <c r="O2355" s="48">
        <v>72</v>
      </c>
      <c r="P2355" s="68">
        <v>15190</v>
      </c>
      <c r="Q2355" s="21"/>
      <c r="R2355" s="22">
        <f t="shared" si="74"/>
        <v>0</v>
      </c>
      <c r="S2355" s="129">
        <f t="shared" si="75"/>
        <v>0</v>
      </c>
    </row>
    <row r="2356" spans="1:19">
      <c r="A2356" s="130" t="s">
        <v>4118</v>
      </c>
      <c r="B2356" s="45" t="s">
        <v>17</v>
      </c>
      <c r="C2356" s="45" t="s">
        <v>327</v>
      </c>
      <c r="D2356" s="45">
        <v>3579390000</v>
      </c>
      <c r="E2356" s="46">
        <v>4019238780697</v>
      </c>
      <c r="F2356" s="45">
        <v>115365</v>
      </c>
      <c r="G2356" s="43" t="s">
        <v>51</v>
      </c>
      <c r="H2356" s="64">
        <v>96</v>
      </c>
      <c r="I2356" s="64" t="s">
        <v>30</v>
      </c>
      <c r="J2356" s="47" t="s">
        <v>27</v>
      </c>
      <c r="K2356" s="45" t="s">
        <v>475</v>
      </c>
      <c r="L2356" s="44" t="s">
        <v>5895</v>
      </c>
      <c r="M2356" s="45" t="s">
        <v>321</v>
      </c>
      <c r="N2356" s="45" t="s">
        <v>19</v>
      </c>
      <c r="O2356" s="48">
        <v>71</v>
      </c>
      <c r="P2356" s="68">
        <v>14710</v>
      </c>
      <c r="Q2356" s="21"/>
      <c r="R2356" s="22">
        <f t="shared" si="74"/>
        <v>0</v>
      </c>
      <c r="S2356" s="129">
        <f t="shared" si="75"/>
        <v>0</v>
      </c>
    </row>
    <row r="2357" spans="1:19">
      <c r="A2357" s="130" t="s">
        <v>4118</v>
      </c>
      <c r="B2357" s="45" t="s">
        <v>17</v>
      </c>
      <c r="C2357" s="45" t="s">
        <v>327</v>
      </c>
      <c r="D2357" s="45">
        <v>3586800000</v>
      </c>
      <c r="E2357" s="46">
        <v>4019238010251</v>
      </c>
      <c r="F2357" s="45"/>
      <c r="G2357" s="43" t="s">
        <v>51</v>
      </c>
      <c r="H2357" s="64">
        <v>96</v>
      </c>
      <c r="I2357" s="64" t="s">
        <v>42</v>
      </c>
      <c r="J2357" s="47" t="s">
        <v>27</v>
      </c>
      <c r="K2357" s="45" t="s">
        <v>475</v>
      </c>
      <c r="L2357" s="44" t="s">
        <v>5896</v>
      </c>
      <c r="M2357" s="45" t="s">
        <v>19</v>
      </c>
      <c r="N2357" s="45" t="s">
        <v>19</v>
      </c>
      <c r="O2357" s="48">
        <v>72</v>
      </c>
      <c r="P2357" s="68">
        <v>16520</v>
      </c>
      <c r="Q2357" s="21"/>
      <c r="R2357" s="22">
        <f t="shared" si="74"/>
        <v>0</v>
      </c>
      <c r="S2357" s="129">
        <f t="shared" si="75"/>
        <v>0</v>
      </c>
    </row>
    <row r="2358" spans="1:19">
      <c r="A2358" s="130" t="s">
        <v>4118</v>
      </c>
      <c r="B2358" s="45" t="s">
        <v>17</v>
      </c>
      <c r="C2358" s="45" t="s">
        <v>327</v>
      </c>
      <c r="D2358" s="45">
        <v>3550820000</v>
      </c>
      <c r="E2358" s="46">
        <v>4019238791716</v>
      </c>
      <c r="F2358" s="45">
        <v>126200</v>
      </c>
      <c r="G2358" s="43" t="s">
        <v>2820</v>
      </c>
      <c r="H2358" s="64">
        <v>90</v>
      </c>
      <c r="I2358" s="64" t="s">
        <v>42</v>
      </c>
      <c r="J2358" s="47" t="s">
        <v>27</v>
      </c>
      <c r="K2358" s="45" t="s">
        <v>330</v>
      </c>
      <c r="L2358" s="44" t="s">
        <v>5897</v>
      </c>
      <c r="M2358" s="45" t="s">
        <v>19</v>
      </c>
      <c r="N2358" s="45" t="s">
        <v>320</v>
      </c>
      <c r="O2358" s="48">
        <v>72</v>
      </c>
      <c r="P2358" s="68">
        <v>17630</v>
      </c>
      <c r="Q2358" s="21"/>
      <c r="R2358" s="22">
        <f t="shared" si="74"/>
        <v>0</v>
      </c>
      <c r="S2358" s="129">
        <f t="shared" si="75"/>
        <v>0</v>
      </c>
    </row>
    <row r="2359" spans="1:19">
      <c r="A2359" s="130" t="s">
        <v>4118</v>
      </c>
      <c r="B2359" s="45" t="s">
        <v>17</v>
      </c>
      <c r="C2359" s="45" t="s">
        <v>327</v>
      </c>
      <c r="D2359" s="45">
        <v>3550810000</v>
      </c>
      <c r="E2359" s="46">
        <v>4019238791594</v>
      </c>
      <c r="F2359" s="45">
        <v>89920</v>
      </c>
      <c r="G2359" s="43" t="s">
        <v>56</v>
      </c>
      <c r="H2359" s="64">
        <v>97</v>
      </c>
      <c r="I2359" s="64" t="s">
        <v>42</v>
      </c>
      <c r="J2359" s="47" t="s">
        <v>27</v>
      </c>
      <c r="K2359" s="45" t="s">
        <v>330</v>
      </c>
      <c r="L2359" s="44" t="s">
        <v>5898</v>
      </c>
      <c r="M2359" s="45" t="s">
        <v>320</v>
      </c>
      <c r="N2359" s="45" t="s">
        <v>320</v>
      </c>
      <c r="O2359" s="48">
        <v>72</v>
      </c>
      <c r="P2359" s="68">
        <v>16920</v>
      </c>
      <c r="Q2359" s="21"/>
      <c r="R2359" s="22">
        <f t="shared" si="74"/>
        <v>0</v>
      </c>
      <c r="S2359" s="129">
        <f t="shared" si="75"/>
        <v>0</v>
      </c>
    </row>
    <row r="2360" spans="1:19">
      <c r="A2360" s="130" t="s">
        <v>4118</v>
      </c>
      <c r="B2360" s="45" t="s">
        <v>17</v>
      </c>
      <c r="C2360" s="45" t="s">
        <v>327</v>
      </c>
      <c r="D2360" s="45">
        <v>3553160000</v>
      </c>
      <c r="E2360" s="46">
        <v>4019238020885</v>
      </c>
      <c r="F2360" s="45">
        <v>115373</v>
      </c>
      <c r="G2360" s="43" t="s">
        <v>53</v>
      </c>
      <c r="H2360" s="64">
        <v>99</v>
      </c>
      <c r="I2360" s="64" t="s">
        <v>42</v>
      </c>
      <c r="J2360" s="47" t="s">
        <v>27</v>
      </c>
      <c r="K2360" s="45" t="s">
        <v>330</v>
      </c>
      <c r="L2360" s="44" t="s">
        <v>5899</v>
      </c>
      <c r="M2360" s="45" t="s">
        <v>320</v>
      </c>
      <c r="N2360" s="45" t="s">
        <v>320</v>
      </c>
      <c r="O2360" s="48">
        <v>72</v>
      </c>
      <c r="P2360" s="68">
        <v>17060</v>
      </c>
      <c r="Q2360" s="21"/>
      <c r="R2360" s="22">
        <f t="shared" si="74"/>
        <v>0</v>
      </c>
      <c r="S2360" s="129">
        <f t="shared" si="75"/>
        <v>0</v>
      </c>
    </row>
    <row r="2361" spans="1:19">
      <c r="A2361" s="130" t="s">
        <v>4118</v>
      </c>
      <c r="B2361" s="45" t="s">
        <v>17</v>
      </c>
      <c r="C2361" s="45" t="s">
        <v>327</v>
      </c>
      <c r="D2361" s="45">
        <v>3565180000</v>
      </c>
      <c r="E2361" s="46">
        <v>4019238648539</v>
      </c>
      <c r="F2361" s="45">
        <v>66270</v>
      </c>
      <c r="G2361" s="43" t="s">
        <v>53</v>
      </c>
      <c r="H2361" s="64">
        <v>95</v>
      </c>
      <c r="I2361" s="64" t="s">
        <v>42</v>
      </c>
      <c r="J2361" s="47" t="s">
        <v>330</v>
      </c>
      <c r="K2361" s="45" t="s">
        <v>475</v>
      </c>
      <c r="L2361" s="44" t="s">
        <v>5900</v>
      </c>
      <c r="M2361" s="45" t="s">
        <v>321</v>
      </c>
      <c r="N2361" s="45" t="s">
        <v>19</v>
      </c>
      <c r="O2361" s="48">
        <v>71</v>
      </c>
      <c r="P2361" s="68">
        <v>18730</v>
      </c>
      <c r="Q2361" s="21"/>
      <c r="R2361" s="22">
        <f t="shared" si="74"/>
        <v>0</v>
      </c>
      <c r="S2361" s="129">
        <f t="shared" si="75"/>
        <v>0</v>
      </c>
    </row>
    <row r="2362" spans="1:19">
      <c r="A2362" s="130" t="s">
        <v>4118</v>
      </c>
      <c r="B2362" s="45" t="s">
        <v>17</v>
      </c>
      <c r="C2362" s="45" t="s">
        <v>327</v>
      </c>
      <c r="D2362" s="45">
        <v>3550800000</v>
      </c>
      <c r="E2362" s="46">
        <v>4019238791501</v>
      </c>
      <c r="F2362" s="45">
        <v>105622</v>
      </c>
      <c r="G2362" s="43" t="s">
        <v>97</v>
      </c>
      <c r="H2362" s="64">
        <v>102</v>
      </c>
      <c r="I2362" s="64" t="s">
        <v>42</v>
      </c>
      <c r="J2362" s="47" t="s">
        <v>27</v>
      </c>
      <c r="K2362" s="45" t="s">
        <v>330</v>
      </c>
      <c r="L2362" s="44" t="s">
        <v>5901</v>
      </c>
      <c r="M2362" s="45" t="s">
        <v>320</v>
      </c>
      <c r="N2362" s="45" t="s">
        <v>320</v>
      </c>
      <c r="O2362" s="48">
        <v>72</v>
      </c>
      <c r="P2362" s="68">
        <v>14050</v>
      </c>
      <c r="Q2362" s="21"/>
      <c r="R2362" s="22">
        <f t="shared" si="74"/>
        <v>0</v>
      </c>
      <c r="S2362" s="129">
        <f t="shared" si="75"/>
        <v>0</v>
      </c>
    </row>
    <row r="2363" spans="1:19">
      <c r="A2363" s="130" t="s">
        <v>4118</v>
      </c>
      <c r="B2363" s="45" t="s">
        <v>17</v>
      </c>
      <c r="C2363" s="45" t="s">
        <v>327</v>
      </c>
      <c r="D2363" s="45">
        <v>3554390000</v>
      </c>
      <c r="E2363" s="46">
        <v>4019238035681</v>
      </c>
      <c r="F2363" s="45">
        <v>117175</v>
      </c>
      <c r="G2363" s="43" t="s">
        <v>97</v>
      </c>
      <c r="H2363" s="64">
        <v>102</v>
      </c>
      <c r="I2363" s="64" t="s">
        <v>30</v>
      </c>
      <c r="J2363" s="47" t="s">
        <v>27</v>
      </c>
      <c r="K2363" s="45" t="s">
        <v>330</v>
      </c>
      <c r="L2363" s="44" t="s">
        <v>5902</v>
      </c>
      <c r="M2363" s="45" t="s">
        <v>330</v>
      </c>
      <c r="N2363" s="45" t="s">
        <v>330</v>
      </c>
      <c r="O2363" s="48" t="s">
        <v>330</v>
      </c>
      <c r="P2363" s="68">
        <v>13990</v>
      </c>
      <c r="Q2363" s="21"/>
      <c r="R2363" s="22">
        <f t="shared" si="74"/>
        <v>0</v>
      </c>
      <c r="S2363" s="129">
        <f t="shared" si="75"/>
        <v>0</v>
      </c>
    </row>
    <row r="2364" spans="1:19">
      <c r="A2364" s="130" t="s">
        <v>4118</v>
      </c>
      <c r="B2364" s="45" t="s">
        <v>17</v>
      </c>
      <c r="C2364" s="45" t="s">
        <v>327</v>
      </c>
      <c r="D2364" s="45">
        <v>3553210000</v>
      </c>
      <c r="E2364" s="46">
        <v>4019238020922</v>
      </c>
      <c r="F2364" s="45">
        <v>115418</v>
      </c>
      <c r="G2364" s="43" t="s">
        <v>96</v>
      </c>
      <c r="H2364" s="64">
        <v>100</v>
      </c>
      <c r="I2364" s="64" t="s">
        <v>30</v>
      </c>
      <c r="J2364" s="47" t="s">
        <v>330</v>
      </c>
      <c r="K2364" s="45" t="s">
        <v>330</v>
      </c>
      <c r="L2364" s="44" t="s">
        <v>5903</v>
      </c>
      <c r="M2364" s="45" t="s">
        <v>330</v>
      </c>
      <c r="N2364" s="45" t="s">
        <v>330</v>
      </c>
      <c r="O2364" s="48" t="s">
        <v>330</v>
      </c>
      <c r="P2364" s="68">
        <v>15690</v>
      </c>
      <c r="Q2364" s="21"/>
      <c r="R2364" s="22">
        <f t="shared" si="74"/>
        <v>0</v>
      </c>
      <c r="S2364" s="129">
        <f t="shared" si="75"/>
        <v>0</v>
      </c>
    </row>
    <row r="2365" spans="1:19">
      <c r="A2365" s="130" t="s">
        <v>4118</v>
      </c>
      <c r="B2365" s="45" t="s">
        <v>17</v>
      </c>
      <c r="C2365" s="45" t="s">
        <v>327</v>
      </c>
      <c r="D2365" s="45">
        <v>3550790000</v>
      </c>
      <c r="E2365" s="46">
        <v>4019238791518</v>
      </c>
      <c r="F2365" s="45">
        <v>126203</v>
      </c>
      <c r="G2365" s="43" t="s">
        <v>57</v>
      </c>
      <c r="H2365" s="64">
        <v>99</v>
      </c>
      <c r="I2365" s="64" t="s">
        <v>42</v>
      </c>
      <c r="J2365" s="47" t="s">
        <v>27</v>
      </c>
      <c r="K2365" s="45" t="s">
        <v>330</v>
      </c>
      <c r="L2365" s="44" t="s">
        <v>5904</v>
      </c>
      <c r="M2365" s="45" t="s">
        <v>320</v>
      </c>
      <c r="N2365" s="45" t="s">
        <v>320</v>
      </c>
      <c r="O2365" s="48">
        <v>72</v>
      </c>
      <c r="P2365" s="68">
        <v>18920</v>
      </c>
      <c r="Q2365" s="21"/>
      <c r="R2365" s="22">
        <f t="shared" si="74"/>
        <v>0</v>
      </c>
      <c r="S2365" s="129">
        <f t="shared" si="75"/>
        <v>0</v>
      </c>
    </row>
    <row r="2366" spans="1:19">
      <c r="A2366" s="130" t="s">
        <v>4118</v>
      </c>
      <c r="B2366" s="45" t="s">
        <v>17</v>
      </c>
      <c r="C2366" s="45" t="s">
        <v>327</v>
      </c>
      <c r="D2366" s="45">
        <v>3553490000</v>
      </c>
      <c r="E2366" s="46">
        <v>4019238024104</v>
      </c>
      <c r="F2366" s="45">
        <v>115420</v>
      </c>
      <c r="G2366" s="43" t="s">
        <v>1990</v>
      </c>
      <c r="H2366" s="64">
        <v>100</v>
      </c>
      <c r="I2366" s="64" t="s">
        <v>30</v>
      </c>
      <c r="J2366" s="47" t="s">
        <v>330</v>
      </c>
      <c r="K2366" s="45" t="s">
        <v>330</v>
      </c>
      <c r="L2366" s="44" t="s">
        <v>5905</v>
      </c>
      <c r="M2366" s="45" t="s">
        <v>320</v>
      </c>
      <c r="N2366" s="45" t="s">
        <v>320</v>
      </c>
      <c r="O2366" s="48">
        <v>72</v>
      </c>
      <c r="P2366" s="68">
        <v>15620</v>
      </c>
      <c r="Q2366" s="21"/>
      <c r="R2366" s="22">
        <f t="shared" si="74"/>
        <v>0</v>
      </c>
      <c r="S2366" s="129">
        <f t="shared" si="75"/>
        <v>0</v>
      </c>
    </row>
    <row r="2367" spans="1:19">
      <c r="A2367" s="130" t="s">
        <v>4118</v>
      </c>
      <c r="B2367" s="45" t="s">
        <v>17</v>
      </c>
      <c r="C2367" s="45" t="s">
        <v>327</v>
      </c>
      <c r="D2367" s="45">
        <v>3554870000</v>
      </c>
      <c r="E2367" s="46">
        <v>4019238040050</v>
      </c>
      <c r="F2367" s="45">
        <v>115359</v>
      </c>
      <c r="G2367" s="43" t="s">
        <v>1554</v>
      </c>
      <c r="H2367" s="64">
        <v>84</v>
      </c>
      <c r="I2367" s="64" t="s">
        <v>42</v>
      </c>
      <c r="J2367" s="47" t="s">
        <v>27</v>
      </c>
      <c r="K2367" s="45" t="s">
        <v>330</v>
      </c>
      <c r="L2367" s="44" t="s">
        <v>5525</v>
      </c>
      <c r="M2367" s="45" t="s">
        <v>19</v>
      </c>
      <c r="N2367" s="45" t="s">
        <v>320</v>
      </c>
      <c r="O2367" s="48">
        <v>72</v>
      </c>
      <c r="P2367" s="68">
        <v>16120</v>
      </c>
      <c r="Q2367" s="21"/>
      <c r="R2367" s="22">
        <f t="shared" si="74"/>
        <v>0</v>
      </c>
      <c r="S2367" s="129">
        <f t="shared" si="75"/>
        <v>0</v>
      </c>
    </row>
    <row r="2368" spans="1:19">
      <c r="A2368" s="130" t="s">
        <v>4118</v>
      </c>
      <c r="B2368" s="45" t="s">
        <v>17</v>
      </c>
      <c r="C2368" s="45" t="s">
        <v>327</v>
      </c>
      <c r="D2368" s="45">
        <v>3553530000</v>
      </c>
      <c r="E2368" s="46">
        <v>4019238024173</v>
      </c>
      <c r="F2368" s="45">
        <v>115360</v>
      </c>
      <c r="G2368" s="43" t="s">
        <v>70</v>
      </c>
      <c r="H2368" s="64">
        <v>88</v>
      </c>
      <c r="I2368" s="64" t="s">
        <v>42</v>
      </c>
      <c r="J2368" s="47" t="s">
        <v>27</v>
      </c>
      <c r="K2368" s="45" t="s">
        <v>330</v>
      </c>
      <c r="L2368" s="44" t="s">
        <v>5526</v>
      </c>
      <c r="M2368" s="45" t="s">
        <v>19</v>
      </c>
      <c r="N2368" s="45" t="s">
        <v>320</v>
      </c>
      <c r="O2368" s="48">
        <v>72</v>
      </c>
      <c r="P2368" s="68">
        <v>17890</v>
      </c>
      <c r="Q2368" s="21"/>
      <c r="R2368" s="22">
        <f t="shared" si="74"/>
        <v>0</v>
      </c>
      <c r="S2368" s="129">
        <f t="shared" si="75"/>
        <v>0</v>
      </c>
    </row>
    <row r="2369" spans="1:19">
      <c r="A2369" s="130" t="s">
        <v>4118</v>
      </c>
      <c r="B2369" s="45" t="s">
        <v>17</v>
      </c>
      <c r="C2369" s="45" t="s">
        <v>327</v>
      </c>
      <c r="D2369" s="45">
        <v>3539500000</v>
      </c>
      <c r="E2369" s="46">
        <v>4019238682069</v>
      </c>
      <c r="F2369" s="45"/>
      <c r="G2369" s="43" t="s">
        <v>66</v>
      </c>
      <c r="H2369" s="64">
        <v>93</v>
      </c>
      <c r="I2369" s="64" t="s">
        <v>42</v>
      </c>
      <c r="J2369" s="47" t="s">
        <v>27</v>
      </c>
      <c r="K2369" s="45" t="s">
        <v>475</v>
      </c>
      <c r="L2369" s="44" t="s">
        <v>5527</v>
      </c>
      <c r="M2369" s="45" t="s">
        <v>321</v>
      </c>
      <c r="N2369" s="45" t="s">
        <v>19</v>
      </c>
      <c r="O2369" s="48">
        <v>72</v>
      </c>
      <c r="P2369" s="68">
        <v>18940</v>
      </c>
      <c r="Q2369" s="21"/>
      <c r="R2369" s="22">
        <f t="shared" si="74"/>
        <v>0</v>
      </c>
      <c r="S2369" s="129">
        <f t="shared" si="75"/>
        <v>0</v>
      </c>
    </row>
    <row r="2370" spans="1:19">
      <c r="A2370" s="130" t="s">
        <v>4118</v>
      </c>
      <c r="B2370" s="45" t="s">
        <v>17</v>
      </c>
      <c r="C2370" s="45" t="s">
        <v>327</v>
      </c>
      <c r="D2370" s="45">
        <v>3550720000</v>
      </c>
      <c r="E2370" s="46">
        <v>4019238791426</v>
      </c>
      <c r="F2370" s="45">
        <v>115361</v>
      </c>
      <c r="G2370" s="43" t="s">
        <v>66</v>
      </c>
      <c r="H2370" s="64">
        <v>93</v>
      </c>
      <c r="I2370" s="64" t="s">
        <v>42</v>
      </c>
      <c r="J2370" s="47" t="s">
        <v>27</v>
      </c>
      <c r="K2370" s="45" t="s">
        <v>330</v>
      </c>
      <c r="L2370" s="44" t="s">
        <v>5528</v>
      </c>
      <c r="M2370" s="45" t="s">
        <v>19</v>
      </c>
      <c r="N2370" s="45" t="s">
        <v>320</v>
      </c>
      <c r="O2370" s="48">
        <v>72</v>
      </c>
      <c r="P2370" s="68">
        <v>17210</v>
      </c>
      <c r="Q2370" s="21"/>
      <c r="R2370" s="22">
        <f t="shared" si="74"/>
        <v>0</v>
      </c>
      <c r="S2370" s="129">
        <f t="shared" si="75"/>
        <v>0</v>
      </c>
    </row>
    <row r="2371" spans="1:19">
      <c r="A2371" s="130" t="s">
        <v>4118</v>
      </c>
      <c r="B2371" s="45" t="s">
        <v>17</v>
      </c>
      <c r="C2371" s="45" t="s">
        <v>327</v>
      </c>
      <c r="D2371" s="45">
        <v>3553560000</v>
      </c>
      <c r="E2371" s="46">
        <v>4019238024081</v>
      </c>
      <c r="F2371" s="45">
        <v>117586</v>
      </c>
      <c r="G2371" s="43" t="s">
        <v>66</v>
      </c>
      <c r="H2371" s="64">
        <v>93</v>
      </c>
      <c r="I2371" s="64" t="s">
        <v>52</v>
      </c>
      <c r="J2371" s="47" t="s">
        <v>27</v>
      </c>
      <c r="K2371" s="45" t="s">
        <v>330</v>
      </c>
      <c r="L2371" s="44" t="s">
        <v>5529</v>
      </c>
      <c r="M2371" s="45" t="s">
        <v>19</v>
      </c>
      <c r="N2371" s="45" t="s">
        <v>320</v>
      </c>
      <c r="O2371" s="48">
        <v>72</v>
      </c>
      <c r="P2371" s="68">
        <v>17350</v>
      </c>
      <c r="Q2371" s="21"/>
      <c r="R2371" s="22">
        <f t="shared" si="74"/>
        <v>0</v>
      </c>
      <c r="S2371" s="129">
        <f t="shared" si="75"/>
        <v>0</v>
      </c>
    </row>
    <row r="2372" spans="1:19">
      <c r="A2372" s="130" t="s">
        <v>4118</v>
      </c>
      <c r="B2372" s="45" t="s">
        <v>17</v>
      </c>
      <c r="C2372" s="45" t="s">
        <v>327</v>
      </c>
      <c r="D2372" s="45">
        <v>3553920000</v>
      </c>
      <c r="E2372" s="46">
        <v>4019238029482</v>
      </c>
      <c r="F2372" s="45"/>
      <c r="G2372" s="43" t="s">
        <v>66</v>
      </c>
      <c r="H2372" s="64">
        <v>89</v>
      </c>
      <c r="I2372" s="64" t="s">
        <v>30</v>
      </c>
      <c r="J2372" s="47" t="s">
        <v>330</v>
      </c>
      <c r="K2372" s="45" t="s">
        <v>330</v>
      </c>
      <c r="L2372" s="44" t="s">
        <v>5530</v>
      </c>
      <c r="M2372" s="45" t="s">
        <v>19</v>
      </c>
      <c r="N2372" s="45" t="s">
        <v>320</v>
      </c>
      <c r="O2372" s="48">
        <v>72</v>
      </c>
      <c r="P2372" s="68">
        <v>16920</v>
      </c>
      <c r="Q2372" s="21"/>
      <c r="R2372" s="22">
        <f t="shared" si="74"/>
        <v>0</v>
      </c>
      <c r="S2372" s="129">
        <f t="shared" si="75"/>
        <v>0</v>
      </c>
    </row>
    <row r="2373" spans="1:19">
      <c r="A2373" s="130" t="s">
        <v>4118</v>
      </c>
      <c r="B2373" s="45" t="s">
        <v>17</v>
      </c>
      <c r="C2373" s="45" t="s">
        <v>327</v>
      </c>
      <c r="D2373" s="45">
        <v>3573120000</v>
      </c>
      <c r="E2373" s="46">
        <v>4019238697261</v>
      </c>
      <c r="F2373" s="45">
        <v>115362</v>
      </c>
      <c r="G2373" s="43" t="s">
        <v>66</v>
      </c>
      <c r="H2373" s="64">
        <v>93</v>
      </c>
      <c r="I2373" s="64" t="s">
        <v>42</v>
      </c>
      <c r="J2373" s="47" t="s">
        <v>27</v>
      </c>
      <c r="K2373" s="45" t="s">
        <v>475</v>
      </c>
      <c r="L2373" s="44" t="s">
        <v>5531</v>
      </c>
      <c r="M2373" s="45" t="s">
        <v>19</v>
      </c>
      <c r="N2373" s="45" t="s">
        <v>19</v>
      </c>
      <c r="O2373" s="48">
        <v>71</v>
      </c>
      <c r="P2373" s="68">
        <v>18950</v>
      </c>
      <c r="Q2373" s="21"/>
      <c r="R2373" s="22">
        <f t="shared" si="74"/>
        <v>0</v>
      </c>
      <c r="S2373" s="129">
        <f t="shared" si="75"/>
        <v>0</v>
      </c>
    </row>
    <row r="2374" spans="1:19">
      <c r="A2374" s="130" t="s">
        <v>4118</v>
      </c>
      <c r="B2374" s="45" t="s">
        <v>17</v>
      </c>
      <c r="C2374" s="45" t="s">
        <v>327</v>
      </c>
      <c r="D2374" s="45">
        <v>3553180000</v>
      </c>
      <c r="E2374" s="46">
        <v>4019238020915</v>
      </c>
      <c r="F2374" s="45">
        <v>115364</v>
      </c>
      <c r="G2374" s="43" t="s">
        <v>60</v>
      </c>
      <c r="H2374" s="64">
        <v>95</v>
      </c>
      <c r="I2374" s="64" t="s">
        <v>42</v>
      </c>
      <c r="J2374" s="47" t="s">
        <v>27</v>
      </c>
      <c r="K2374" s="45" t="s">
        <v>330</v>
      </c>
      <c r="L2374" s="44" t="s">
        <v>5532</v>
      </c>
      <c r="M2374" s="45" t="s">
        <v>320</v>
      </c>
      <c r="N2374" s="45" t="s">
        <v>320</v>
      </c>
      <c r="O2374" s="48">
        <v>72</v>
      </c>
      <c r="P2374" s="68">
        <v>17290</v>
      </c>
      <c r="Q2374" s="21"/>
      <c r="R2374" s="22">
        <f t="shared" si="74"/>
        <v>0</v>
      </c>
      <c r="S2374" s="129">
        <f t="shared" si="75"/>
        <v>0</v>
      </c>
    </row>
    <row r="2375" spans="1:19">
      <c r="A2375" s="130" t="s">
        <v>4118</v>
      </c>
      <c r="B2375" s="45" t="s">
        <v>17</v>
      </c>
      <c r="C2375" s="45" t="s">
        <v>327</v>
      </c>
      <c r="D2375" s="45">
        <v>3554890000</v>
      </c>
      <c r="E2375" s="46">
        <v>4019238040067</v>
      </c>
      <c r="F2375" s="45">
        <v>115366</v>
      </c>
      <c r="G2375" s="43" t="s">
        <v>121</v>
      </c>
      <c r="H2375" s="64">
        <v>87</v>
      </c>
      <c r="I2375" s="64" t="s">
        <v>42</v>
      </c>
      <c r="J2375" s="47" t="s">
        <v>27</v>
      </c>
      <c r="K2375" s="45" t="s">
        <v>330</v>
      </c>
      <c r="L2375" s="44" t="s">
        <v>5533</v>
      </c>
      <c r="M2375" s="45" t="s">
        <v>19</v>
      </c>
      <c r="N2375" s="45" t="s">
        <v>320</v>
      </c>
      <c r="O2375" s="48">
        <v>72</v>
      </c>
      <c r="P2375" s="68">
        <v>16610</v>
      </c>
      <c r="Q2375" s="21"/>
      <c r="R2375" s="22">
        <f t="shared" si="74"/>
        <v>0</v>
      </c>
      <c r="S2375" s="129">
        <f t="shared" si="75"/>
        <v>0</v>
      </c>
    </row>
    <row r="2376" spans="1:19">
      <c r="A2376" s="130" t="s">
        <v>4118</v>
      </c>
      <c r="B2376" s="45" t="s">
        <v>17</v>
      </c>
      <c r="C2376" s="45" t="s">
        <v>327</v>
      </c>
      <c r="D2376" s="45">
        <v>3553520000</v>
      </c>
      <c r="E2376" s="46">
        <v>4019238024180</v>
      </c>
      <c r="F2376" s="45">
        <v>115367</v>
      </c>
      <c r="G2376" s="43" t="s">
        <v>71</v>
      </c>
      <c r="H2376" s="64">
        <v>91</v>
      </c>
      <c r="I2376" s="64" t="s">
        <v>52</v>
      </c>
      <c r="J2376" s="47" t="s">
        <v>27</v>
      </c>
      <c r="K2376" s="45" t="s">
        <v>330</v>
      </c>
      <c r="L2376" s="44" t="s">
        <v>5534</v>
      </c>
      <c r="M2376" s="45" t="s">
        <v>19</v>
      </c>
      <c r="N2376" s="45" t="s">
        <v>320</v>
      </c>
      <c r="O2376" s="48">
        <v>72</v>
      </c>
      <c r="P2376" s="68">
        <v>15770</v>
      </c>
      <c r="Q2376" s="21"/>
      <c r="R2376" s="22">
        <f t="shared" si="74"/>
        <v>0</v>
      </c>
      <c r="S2376" s="129">
        <f t="shared" si="75"/>
        <v>0</v>
      </c>
    </row>
    <row r="2377" spans="1:19">
      <c r="A2377" s="130" t="s">
        <v>4118</v>
      </c>
      <c r="B2377" s="45" t="s">
        <v>17</v>
      </c>
      <c r="C2377" s="45" t="s">
        <v>327</v>
      </c>
      <c r="D2377" s="45">
        <v>3550730000</v>
      </c>
      <c r="E2377" s="46">
        <v>4019238791723</v>
      </c>
      <c r="F2377" s="45">
        <v>105621</v>
      </c>
      <c r="G2377" s="43" t="s">
        <v>120</v>
      </c>
      <c r="H2377" s="64">
        <v>95</v>
      </c>
      <c r="I2377" s="64" t="s">
        <v>42</v>
      </c>
      <c r="J2377" s="47" t="s">
        <v>27</v>
      </c>
      <c r="K2377" s="45" t="s">
        <v>330</v>
      </c>
      <c r="L2377" s="44" t="s">
        <v>5535</v>
      </c>
      <c r="M2377" s="45" t="s">
        <v>19</v>
      </c>
      <c r="N2377" s="45" t="s">
        <v>320</v>
      </c>
      <c r="O2377" s="48">
        <v>72</v>
      </c>
      <c r="P2377" s="68">
        <v>18880</v>
      </c>
      <c r="Q2377" s="21"/>
      <c r="R2377" s="22">
        <f t="shared" ref="R2377:R2440" si="76">((P2377-(P2377*$R$6))*Q2377)</f>
        <v>0</v>
      </c>
      <c r="S2377" s="129">
        <f t="shared" ref="S2377:S2440" si="77">((P2377-(P2377*$R$6))*Q2377)*1.2</f>
        <v>0</v>
      </c>
    </row>
    <row r="2378" spans="1:19">
      <c r="A2378" s="130" t="s">
        <v>4118</v>
      </c>
      <c r="B2378" s="45" t="s">
        <v>17</v>
      </c>
      <c r="C2378" s="45" t="s">
        <v>327</v>
      </c>
      <c r="D2378" s="45">
        <v>3555860000</v>
      </c>
      <c r="E2378" s="46">
        <v>4019238045987</v>
      </c>
      <c r="F2378" s="45">
        <v>126201</v>
      </c>
      <c r="G2378" s="43" t="s">
        <v>120</v>
      </c>
      <c r="H2378" s="64">
        <v>95</v>
      </c>
      <c r="I2378" s="64" t="s">
        <v>52</v>
      </c>
      <c r="J2378" s="47" t="s">
        <v>27</v>
      </c>
      <c r="K2378" s="45" t="s">
        <v>330</v>
      </c>
      <c r="L2378" s="44" t="s">
        <v>5536</v>
      </c>
      <c r="M2378" s="45" t="s">
        <v>19</v>
      </c>
      <c r="N2378" s="45" t="s">
        <v>320</v>
      </c>
      <c r="O2378" s="48">
        <v>72</v>
      </c>
      <c r="P2378" s="68">
        <v>19010</v>
      </c>
      <c r="Q2378" s="21"/>
      <c r="R2378" s="22">
        <f t="shared" si="76"/>
        <v>0</v>
      </c>
      <c r="S2378" s="129">
        <f t="shared" si="77"/>
        <v>0</v>
      </c>
    </row>
    <row r="2379" spans="1:19">
      <c r="A2379" s="130" t="s">
        <v>4118</v>
      </c>
      <c r="B2379" s="45" t="s">
        <v>17</v>
      </c>
      <c r="C2379" s="45" t="s">
        <v>327</v>
      </c>
      <c r="D2379" s="45">
        <v>3550740000</v>
      </c>
      <c r="E2379" s="46">
        <v>4019238791730</v>
      </c>
      <c r="F2379" s="45">
        <v>100256</v>
      </c>
      <c r="G2379" s="43" t="s">
        <v>61</v>
      </c>
      <c r="H2379" s="64">
        <v>98</v>
      </c>
      <c r="I2379" s="64" t="s">
        <v>42</v>
      </c>
      <c r="J2379" s="47" t="s">
        <v>27</v>
      </c>
      <c r="K2379" s="45" t="s">
        <v>330</v>
      </c>
      <c r="L2379" s="44" t="s">
        <v>5537</v>
      </c>
      <c r="M2379" s="45" t="s">
        <v>320</v>
      </c>
      <c r="N2379" s="45" t="s">
        <v>320</v>
      </c>
      <c r="O2379" s="48">
        <v>72</v>
      </c>
      <c r="P2379" s="68">
        <v>19090</v>
      </c>
      <c r="Q2379" s="21"/>
      <c r="R2379" s="22">
        <f t="shared" si="76"/>
        <v>0</v>
      </c>
      <c r="S2379" s="129">
        <f t="shared" si="77"/>
        <v>0</v>
      </c>
    </row>
    <row r="2380" spans="1:19">
      <c r="A2380" s="130" t="s">
        <v>4118</v>
      </c>
      <c r="B2380" s="45" t="s">
        <v>17</v>
      </c>
      <c r="C2380" s="45" t="s">
        <v>327</v>
      </c>
      <c r="D2380" s="45">
        <v>3553400000</v>
      </c>
      <c r="E2380" s="46">
        <v>4019238032192</v>
      </c>
      <c r="F2380" s="45">
        <v>115371</v>
      </c>
      <c r="G2380" s="43" t="s">
        <v>61</v>
      </c>
      <c r="H2380" s="64">
        <v>98</v>
      </c>
      <c r="I2380" s="64" t="s">
        <v>30</v>
      </c>
      <c r="J2380" s="47" t="s">
        <v>27</v>
      </c>
      <c r="K2380" s="45" t="s">
        <v>330</v>
      </c>
      <c r="L2380" s="44" t="s">
        <v>5538</v>
      </c>
      <c r="M2380" s="45" t="s">
        <v>322</v>
      </c>
      <c r="N2380" s="45" t="s">
        <v>320</v>
      </c>
      <c r="O2380" s="48">
        <v>72</v>
      </c>
      <c r="P2380" s="68">
        <v>18920</v>
      </c>
      <c r="Q2380" s="21"/>
      <c r="R2380" s="22">
        <f t="shared" si="76"/>
        <v>0</v>
      </c>
      <c r="S2380" s="129">
        <f t="shared" si="77"/>
        <v>0</v>
      </c>
    </row>
    <row r="2381" spans="1:19">
      <c r="A2381" s="130" t="s">
        <v>4118</v>
      </c>
      <c r="B2381" s="45" t="s">
        <v>17</v>
      </c>
      <c r="C2381" s="45" t="s">
        <v>327</v>
      </c>
      <c r="D2381" s="45">
        <v>3553570000</v>
      </c>
      <c r="E2381" s="46">
        <v>4019238024166</v>
      </c>
      <c r="F2381" s="45"/>
      <c r="G2381" s="43" t="s">
        <v>61</v>
      </c>
      <c r="H2381" s="64">
        <v>98</v>
      </c>
      <c r="I2381" s="64" t="s">
        <v>52</v>
      </c>
      <c r="J2381" s="47" t="s">
        <v>27</v>
      </c>
      <c r="K2381" s="45" t="s">
        <v>330</v>
      </c>
      <c r="L2381" s="44" t="s">
        <v>5539</v>
      </c>
      <c r="M2381" s="45" t="s">
        <v>320</v>
      </c>
      <c r="N2381" s="45" t="s">
        <v>320</v>
      </c>
      <c r="O2381" s="48">
        <v>72</v>
      </c>
      <c r="P2381" s="68">
        <v>19240</v>
      </c>
      <c r="Q2381" s="21"/>
      <c r="R2381" s="22">
        <f t="shared" si="76"/>
        <v>0</v>
      </c>
      <c r="S2381" s="129">
        <f t="shared" si="77"/>
        <v>0</v>
      </c>
    </row>
    <row r="2382" spans="1:19">
      <c r="A2382" s="130" t="s">
        <v>4118</v>
      </c>
      <c r="B2382" s="45" t="s">
        <v>17</v>
      </c>
      <c r="C2382" s="45" t="s">
        <v>327</v>
      </c>
      <c r="D2382" s="45">
        <v>3565250000</v>
      </c>
      <c r="E2382" s="46">
        <v>4019238648546</v>
      </c>
      <c r="F2382" s="45">
        <v>66266</v>
      </c>
      <c r="G2382" s="43" t="s">
        <v>61</v>
      </c>
      <c r="H2382" s="64">
        <v>94</v>
      </c>
      <c r="I2382" s="64" t="s">
        <v>42</v>
      </c>
      <c r="J2382" s="47" t="s">
        <v>330</v>
      </c>
      <c r="K2382" s="45" t="s">
        <v>475</v>
      </c>
      <c r="L2382" s="44" t="s">
        <v>5540</v>
      </c>
      <c r="M2382" s="45" t="s">
        <v>321</v>
      </c>
      <c r="N2382" s="45" t="s">
        <v>19</v>
      </c>
      <c r="O2382" s="48">
        <v>71</v>
      </c>
      <c r="P2382" s="68">
        <v>20880</v>
      </c>
      <c r="Q2382" s="21"/>
      <c r="R2382" s="22">
        <f t="shared" si="76"/>
        <v>0</v>
      </c>
      <c r="S2382" s="129">
        <f t="shared" si="77"/>
        <v>0</v>
      </c>
    </row>
    <row r="2383" spans="1:19">
      <c r="A2383" s="130" t="s">
        <v>4118</v>
      </c>
      <c r="B2383" s="45" t="s">
        <v>17</v>
      </c>
      <c r="C2383" s="45" t="s">
        <v>327</v>
      </c>
      <c r="D2383" s="45">
        <v>3553540000</v>
      </c>
      <c r="E2383" s="46">
        <v>4019238024128</v>
      </c>
      <c r="F2383" s="45">
        <v>115417</v>
      </c>
      <c r="G2383" s="43" t="s">
        <v>59</v>
      </c>
      <c r="H2383" s="64">
        <v>100</v>
      </c>
      <c r="I2383" s="64" t="s">
        <v>42</v>
      </c>
      <c r="J2383" s="47" t="s">
        <v>27</v>
      </c>
      <c r="K2383" s="45" t="s">
        <v>330</v>
      </c>
      <c r="L2383" s="44" t="s">
        <v>5541</v>
      </c>
      <c r="M2383" s="45" t="s">
        <v>320</v>
      </c>
      <c r="N2383" s="45" t="s">
        <v>320</v>
      </c>
      <c r="O2383" s="48">
        <v>72</v>
      </c>
      <c r="P2383" s="68">
        <v>17520</v>
      </c>
      <c r="Q2383" s="21"/>
      <c r="R2383" s="22">
        <f t="shared" si="76"/>
        <v>0</v>
      </c>
      <c r="S2383" s="129">
        <f t="shared" si="77"/>
        <v>0</v>
      </c>
    </row>
    <row r="2384" spans="1:19">
      <c r="A2384" s="130" t="s">
        <v>4118</v>
      </c>
      <c r="B2384" s="45" t="s">
        <v>17</v>
      </c>
      <c r="C2384" s="45" t="s">
        <v>327</v>
      </c>
      <c r="D2384" s="45">
        <v>3587890000</v>
      </c>
      <c r="E2384" s="46">
        <v>4019238010213</v>
      </c>
      <c r="F2384" s="45">
        <v>115374</v>
      </c>
      <c r="G2384" s="43" t="s">
        <v>59</v>
      </c>
      <c r="H2384" s="64">
        <v>96</v>
      </c>
      <c r="I2384" s="64" t="s">
        <v>30</v>
      </c>
      <c r="J2384" s="47" t="s">
        <v>330</v>
      </c>
      <c r="K2384" s="45" t="s">
        <v>330</v>
      </c>
      <c r="L2384" s="44" t="s">
        <v>5542</v>
      </c>
      <c r="M2384" s="45" t="s">
        <v>320</v>
      </c>
      <c r="N2384" s="45" t="s">
        <v>320</v>
      </c>
      <c r="O2384" s="48">
        <v>72</v>
      </c>
      <c r="P2384" s="68">
        <v>16910</v>
      </c>
      <c r="Q2384" s="21"/>
      <c r="R2384" s="22">
        <f t="shared" si="76"/>
        <v>0</v>
      </c>
      <c r="S2384" s="129">
        <f t="shared" si="77"/>
        <v>0</v>
      </c>
    </row>
    <row r="2385" spans="1:19">
      <c r="A2385" s="130" t="s">
        <v>4118</v>
      </c>
      <c r="B2385" s="45" t="s">
        <v>17</v>
      </c>
      <c r="C2385" s="45" t="s">
        <v>327</v>
      </c>
      <c r="D2385" s="45">
        <v>3582100000</v>
      </c>
      <c r="E2385" s="46">
        <v>4019238811612</v>
      </c>
      <c r="F2385" s="45">
        <v>104007</v>
      </c>
      <c r="G2385" s="43" t="s">
        <v>98</v>
      </c>
      <c r="H2385" s="64">
        <v>99</v>
      </c>
      <c r="I2385" s="64" t="s">
        <v>42</v>
      </c>
      <c r="J2385" s="47" t="s">
        <v>330</v>
      </c>
      <c r="K2385" s="45" t="s">
        <v>330</v>
      </c>
      <c r="L2385" s="44" t="s">
        <v>5543</v>
      </c>
      <c r="M2385" s="45" t="s">
        <v>320</v>
      </c>
      <c r="N2385" s="45" t="s">
        <v>320</v>
      </c>
      <c r="O2385" s="48">
        <v>72</v>
      </c>
      <c r="P2385" s="68">
        <v>16910</v>
      </c>
      <c r="Q2385" s="21"/>
      <c r="R2385" s="22">
        <f t="shared" si="76"/>
        <v>0</v>
      </c>
      <c r="S2385" s="129">
        <f t="shared" si="77"/>
        <v>0</v>
      </c>
    </row>
    <row r="2386" spans="1:19">
      <c r="A2386" s="130" t="s">
        <v>4118</v>
      </c>
      <c r="B2386" s="45" t="s">
        <v>17</v>
      </c>
      <c r="C2386" s="45" t="s">
        <v>327</v>
      </c>
      <c r="D2386" s="45">
        <v>3582110000</v>
      </c>
      <c r="E2386" s="46">
        <v>4019238811605</v>
      </c>
      <c r="F2386" s="45"/>
      <c r="G2386" s="43" t="s">
        <v>98</v>
      </c>
      <c r="H2386" s="64">
        <v>99</v>
      </c>
      <c r="I2386" s="64" t="s">
        <v>42</v>
      </c>
      <c r="J2386" s="47" t="s">
        <v>330</v>
      </c>
      <c r="K2386" s="45" t="s">
        <v>475</v>
      </c>
      <c r="L2386" s="44" t="s">
        <v>5544</v>
      </c>
      <c r="M2386" s="45" t="s">
        <v>320</v>
      </c>
      <c r="N2386" s="45" t="s">
        <v>320</v>
      </c>
      <c r="O2386" s="48">
        <v>72</v>
      </c>
      <c r="P2386" s="68">
        <v>18610</v>
      </c>
      <c r="Q2386" s="21"/>
      <c r="R2386" s="22">
        <f t="shared" si="76"/>
        <v>0</v>
      </c>
      <c r="S2386" s="129">
        <f t="shared" si="77"/>
        <v>0</v>
      </c>
    </row>
    <row r="2387" spans="1:19">
      <c r="A2387" s="130" t="s">
        <v>4118</v>
      </c>
      <c r="B2387" s="45" t="s">
        <v>17</v>
      </c>
      <c r="C2387" s="45" t="s">
        <v>327</v>
      </c>
      <c r="D2387" s="45">
        <v>3550750000</v>
      </c>
      <c r="E2387" s="46">
        <v>4019238791549</v>
      </c>
      <c r="F2387" s="45">
        <v>89919</v>
      </c>
      <c r="G2387" s="43" t="s">
        <v>72</v>
      </c>
      <c r="H2387" s="64">
        <v>94</v>
      </c>
      <c r="I2387" s="64" t="s">
        <v>42</v>
      </c>
      <c r="J2387" s="47" t="s">
        <v>27</v>
      </c>
      <c r="K2387" s="45" t="s">
        <v>330</v>
      </c>
      <c r="L2387" s="44" t="s">
        <v>5545</v>
      </c>
      <c r="M2387" s="45" t="s">
        <v>19</v>
      </c>
      <c r="N2387" s="45" t="s">
        <v>320</v>
      </c>
      <c r="O2387" s="48">
        <v>72</v>
      </c>
      <c r="P2387" s="68">
        <v>13370</v>
      </c>
      <c r="Q2387" s="21"/>
      <c r="R2387" s="22">
        <f t="shared" si="76"/>
        <v>0</v>
      </c>
      <c r="S2387" s="129">
        <f t="shared" si="77"/>
        <v>0</v>
      </c>
    </row>
    <row r="2388" spans="1:19">
      <c r="A2388" s="130" t="s">
        <v>4118</v>
      </c>
      <c r="B2388" s="45" t="s">
        <v>17</v>
      </c>
      <c r="C2388" s="45" t="s">
        <v>327</v>
      </c>
      <c r="D2388" s="45">
        <v>3588190000</v>
      </c>
      <c r="E2388" s="46">
        <v>4019238010596</v>
      </c>
      <c r="F2388" s="45">
        <v>115376</v>
      </c>
      <c r="G2388" s="43" t="s">
        <v>72</v>
      </c>
      <c r="H2388" s="64">
        <v>94</v>
      </c>
      <c r="I2388" s="64" t="s">
        <v>52</v>
      </c>
      <c r="J2388" s="47" t="s">
        <v>27</v>
      </c>
      <c r="K2388" s="45" t="s">
        <v>330</v>
      </c>
      <c r="L2388" s="44" t="s">
        <v>5546</v>
      </c>
      <c r="M2388" s="45" t="s">
        <v>19</v>
      </c>
      <c r="N2388" s="45" t="s">
        <v>320</v>
      </c>
      <c r="O2388" s="48">
        <v>72</v>
      </c>
      <c r="P2388" s="68">
        <v>13490</v>
      </c>
      <c r="Q2388" s="21"/>
      <c r="R2388" s="22">
        <f t="shared" si="76"/>
        <v>0</v>
      </c>
      <c r="S2388" s="129">
        <f t="shared" si="77"/>
        <v>0</v>
      </c>
    </row>
    <row r="2389" spans="1:19">
      <c r="A2389" s="130" t="s">
        <v>4118</v>
      </c>
      <c r="B2389" s="45" t="s">
        <v>17</v>
      </c>
      <c r="C2389" s="45" t="s">
        <v>327</v>
      </c>
      <c r="D2389" s="45">
        <v>3550760000</v>
      </c>
      <c r="E2389" s="46">
        <v>4019238791433</v>
      </c>
      <c r="F2389" s="45">
        <v>89918</v>
      </c>
      <c r="G2389" s="43" t="s">
        <v>69</v>
      </c>
      <c r="H2389" s="64">
        <v>98</v>
      </c>
      <c r="I2389" s="64" t="s">
        <v>42</v>
      </c>
      <c r="J2389" s="47" t="s">
        <v>27</v>
      </c>
      <c r="K2389" s="45" t="s">
        <v>330</v>
      </c>
      <c r="L2389" s="44" t="s">
        <v>5547</v>
      </c>
      <c r="M2389" s="45" t="s">
        <v>320</v>
      </c>
      <c r="N2389" s="45" t="s">
        <v>320</v>
      </c>
      <c r="O2389" s="48">
        <v>72</v>
      </c>
      <c r="P2389" s="68">
        <v>17830</v>
      </c>
      <c r="Q2389" s="21"/>
      <c r="R2389" s="22">
        <f t="shared" si="76"/>
        <v>0</v>
      </c>
      <c r="S2389" s="129">
        <f t="shared" si="77"/>
        <v>0</v>
      </c>
    </row>
    <row r="2390" spans="1:19">
      <c r="A2390" s="130" t="s">
        <v>4118</v>
      </c>
      <c r="B2390" s="45" t="s">
        <v>17</v>
      </c>
      <c r="C2390" s="45" t="s">
        <v>327</v>
      </c>
      <c r="D2390" s="45">
        <v>3550770000</v>
      </c>
      <c r="E2390" s="46">
        <v>4019238791617</v>
      </c>
      <c r="F2390" s="45">
        <v>105624</v>
      </c>
      <c r="G2390" s="43" t="s">
        <v>119</v>
      </c>
      <c r="H2390" s="64">
        <v>101</v>
      </c>
      <c r="I2390" s="64" t="s">
        <v>42</v>
      </c>
      <c r="J2390" s="47" t="s">
        <v>27</v>
      </c>
      <c r="K2390" s="45" t="s">
        <v>330</v>
      </c>
      <c r="L2390" s="44" t="s">
        <v>5548</v>
      </c>
      <c r="M2390" s="45" t="s">
        <v>320</v>
      </c>
      <c r="N2390" s="45" t="s">
        <v>320</v>
      </c>
      <c r="O2390" s="48">
        <v>72</v>
      </c>
      <c r="P2390" s="68">
        <v>18560</v>
      </c>
      <c r="Q2390" s="21"/>
      <c r="R2390" s="22">
        <f t="shared" si="76"/>
        <v>0</v>
      </c>
      <c r="S2390" s="129">
        <f t="shared" si="77"/>
        <v>0</v>
      </c>
    </row>
    <row r="2391" spans="1:19">
      <c r="A2391" s="130" t="s">
        <v>4118</v>
      </c>
      <c r="B2391" s="45" t="s">
        <v>17</v>
      </c>
      <c r="C2391" s="45" t="s">
        <v>327</v>
      </c>
      <c r="D2391" s="45">
        <v>3588200000</v>
      </c>
      <c r="E2391" s="46">
        <v>4019238010541</v>
      </c>
      <c r="F2391" s="45">
        <v>129301</v>
      </c>
      <c r="G2391" s="43" t="s">
        <v>119</v>
      </c>
      <c r="H2391" s="64">
        <v>101</v>
      </c>
      <c r="I2391" s="64" t="s">
        <v>52</v>
      </c>
      <c r="J2391" s="47" t="s">
        <v>27</v>
      </c>
      <c r="K2391" s="45" t="s">
        <v>330</v>
      </c>
      <c r="L2391" s="44" t="s">
        <v>5549</v>
      </c>
      <c r="M2391" s="45" t="s">
        <v>320</v>
      </c>
      <c r="N2391" s="45" t="s">
        <v>320</v>
      </c>
      <c r="O2391" s="48">
        <v>72</v>
      </c>
      <c r="P2391" s="68">
        <v>18950</v>
      </c>
      <c r="Q2391" s="21"/>
      <c r="R2391" s="22">
        <f t="shared" si="76"/>
        <v>0</v>
      </c>
      <c r="S2391" s="129">
        <f t="shared" si="77"/>
        <v>0</v>
      </c>
    </row>
    <row r="2392" spans="1:19">
      <c r="A2392" s="130" t="s">
        <v>4118</v>
      </c>
      <c r="B2392" s="45" t="s">
        <v>17</v>
      </c>
      <c r="C2392" s="45" t="s">
        <v>327</v>
      </c>
      <c r="D2392" s="45">
        <v>3554850000</v>
      </c>
      <c r="E2392" s="46">
        <v>4019238040173</v>
      </c>
      <c r="F2392" s="45">
        <v>115381</v>
      </c>
      <c r="G2392" s="43" t="s">
        <v>102</v>
      </c>
      <c r="H2392" s="64">
        <v>103</v>
      </c>
      <c r="I2392" s="64" t="s">
        <v>42</v>
      </c>
      <c r="J2392" s="47" t="s">
        <v>27</v>
      </c>
      <c r="K2392" s="45" t="s">
        <v>330</v>
      </c>
      <c r="L2392" s="44" t="s">
        <v>5550</v>
      </c>
      <c r="M2392" s="45" t="s">
        <v>320</v>
      </c>
      <c r="N2392" s="45" t="s">
        <v>320</v>
      </c>
      <c r="O2392" s="48">
        <v>72</v>
      </c>
      <c r="P2392" s="68">
        <v>18600</v>
      </c>
      <c r="Q2392" s="21"/>
      <c r="R2392" s="22">
        <f t="shared" si="76"/>
        <v>0</v>
      </c>
      <c r="S2392" s="129">
        <f t="shared" si="77"/>
        <v>0</v>
      </c>
    </row>
    <row r="2393" spans="1:19">
      <c r="A2393" s="130" t="s">
        <v>4118</v>
      </c>
      <c r="B2393" s="45" t="s">
        <v>17</v>
      </c>
      <c r="C2393" s="45" t="s">
        <v>327</v>
      </c>
      <c r="D2393" s="45">
        <v>3588230000</v>
      </c>
      <c r="E2393" s="46">
        <v>4019238010572</v>
      </c>
      <c r="F2393" s="45">
        <v>104008</v>
      </c>
      <c r="G2393" s="43" t="s">
        <v>99</v>
      </c>
      <c r="H2393" s="64">
        <v>106</v>
      </c>
      <c r="I2393" s="64" t="s">
        <v>42</v>
      </c>
      <c r="J2393" s="47" t="s">
        <v>27</v>
      </c>
      <c r="K2393" s="45" t="s">
        <v>330</v>
      </c>
      <c r="L2393" s="44" t="s">
        <v>5551</v>
      </c>
      <c r="M2393" s="45" t="s">
        <v>320</v>
      </c>
      <c r="N2393" s="45" t="s">
        <v>320</v>
      </c>
      <c r="O2393" s="48">
        <v>72</v>
      </c>
      <c r="P2393" s="68">
        <v>17160</v>
      </c>
      <c r="Q2393" s="21"/>
      <c r="R2393" s="22">
        <f t="shared" si="76"/>
        <v>0</v>
      </c>
      <c r="S2393" s="129">
        <f t="shared" si="77"/>
        <v>0</v>
      </c>
    </row>
    <row r="2394" spans="1:19">
      <c r="A2394" s="130" t="s">
        <v>4118</v>
      </c>
      <c r="B2394" s="45" t="s">
        <v>17</v>
      </c>
      <c r="C2394" s="45" t="s">
        <v>327</v>
      </c>
      <c r="D2394" s="45">
        <v>3553120000</v>
      </c>
      <c r="E2394" s="46">
        <v>4019238020892</v>
      </c>
      <c r="F2394" s="45">
        <v>115385</v>
      </c>
      <c r="G2394" s="43" t="s">
        <v>1555</v>
      </c>
      <c r="H2394" s="64">
        <v>97</v>
      </c>
      <c r="I2394" s="64" t="s">
        <v>64</v>
      </c>
      <c r="J2394" s="47" t="s">
        <v>27</v>
      </c>
      <c r="K2394" s="45" t="s">
        <v>330</v>
      </c>
      <c r="L2394" s="44" t="s">
        <v>5552</v>
      </c>
      <c r="M2394" s="45" t="s">
        <v>19</v>
      </c>
      <c r="N2394" s="45" t="s">
        <v>320</v>
      </c>
      <c r="O2394" s="48">
        <v>72</v>
      </c>
      <c r="P2394" s="68">
        <v>15500</v>
      </c>
      <c r="Q2394" s="21"/>
      <c r="R2394" s="22">
        <f t="shared" si="76"/>
        <v>0</v>
      </c>
      <c r="S2394" s="129">
        <f t="shared" si="77"/>
        <v>0</v>
      </c>
    </row>
    <row r="2395" spans="1:19">
      <c r="A2395" s="130" t="s">
        <v>4118</v>
      </c>
      <c r="B2395" s="45" t="s">
        <v>17</v>
      </c>
      <c r="C2395" s="45" t="s">
        <v>327</v>
      </c>
      <c r="D2395" s="45">
        <v>3550780000</v>
      </c>
      <c r="E2395" s="46">
        <v>4019238791556</v>
      </c>
      <c r="F2395" s="45"/>
      <c r="G2395" s="43" t="s">
        <v>103</v>
      </c>
      <c r="H2395" s="64">
        <v>103</v>
      </c>
      <c r="I2395" s="64" t="s">
        <v>42</v>
      </c>
      <c r="J2395" s="47" t="s">
        <v>27</v>
      </c>
      <c r="K2395" s="45" t="s">
        <v>330</v>
      </c>
      <c r="L2395" s="44" t="s">
        <v>5553</v>
      </c>
      <c r="M2395" s="45" t="s">
        <v>320</v>
      </c>
      <c r="N2395" s="45" t="s">
        <v>320</v>
      </c>
      <c r="O2395" s="48">
        <v>72</v>
      </c>
      <c r="P2395" s="68">
        <v>18700</v>
      </c>
      <c r="Q2395" s="21"/>
      <c r="R2395" s="22">
        <f t="shared" si="76"/>
        <v>0</v>
      </c>
      <c r="S2395" s="129">
        <f t="shared" si="77"/>
        <v>0</v>
      </c>
    </row>
    <row r="2396" spans="1:19">
      <c r="A2396" s="130" t="s">
        <v>4118</v>
      </c>
      <c r="B2396" s="45" t="s">
        <v>17</v>
      </c>
      <c r="C2396" s="45" t="s">
        <v>327</v>
      </c>
      <c r="D2396" s="45">
        <v>3554330000</v>
      </c>
      <c r="E2396" s="46">
        <v>4019238035377</v>
      </c>
      <c r="F2396" s="45">
        <v>117176</v>
      </c>
      <c r="G2396" s="43" t="s">
        <v>103</v>
      </c>
      <c r="H2396" s="64">
        <v>99</v>
      </c>
      <c r="I2396" s="64" t="s">
        <v>30</v>
      </c>
      <c r="J2396" s="47" t="s">
        <v>330</v>
      </c>
      <c r="K2396" s="45" t="s">
        <v>330</v>
      </c>
      <c r="L2396" s="44" t="s">
        <v>5554</v>
      </c>
      <c r="M2396" s="45" t="s">
        <v>320</v>
      </c>
      <c r="N2396" s="45" t="s">
        <v>320</v>
      </c>
      <c r="O2396" s="48">
        <v>71</v>
      </c>
      <c r="P2396" s="68">
        <v>18020</v>
      </c>
      <c r="Q2396" s="21"/>
      <c r="R2396" s="22">
        <f t="shared" si="76"/>
        <v>0</v>
      </c>
      <c r="S2396" s="129">
        <f t="shared" si="77"/>
        <v>0</v>
      </c>
    </row>
    <row r="2397" spans="1:19">
      <c r="A2397" s="130" t="s">
        <v>4118</v>
      </c>
      <c r="B2397" s="45" t="s">
        <v>17</v>
      </c>
      <c r="C2397" s="45" t="s">
        <v>327</v>
      </c>
      <c r="D2397" s="45">
        <v>3554400000</v>
      </c>
      <c r="E2397" s="46">
        <v>4019238036893</v>
      </c>
      <c r="F2397" s="45">
        <v>115390</v>
      </c>
      <c r="G2397" s="43" t="s">
        <v>103</v>
      </c>
      <c r="H2397" s="64">
        <v>103</v>
      </c>
      <c r="I2397" s="64" t="s">
        <v>30</v>
      </c>
      <c r="J2397" s="47" t="s">
        <v>27</v>
      </c>
      <c r="K2397" s="45" t="s">
        <v>330</v>
      </c>
      <c r="L2397" s="44" t="s">
        <v>5555</v>
      </c>
      <c r="M2397" s="45" t="s">
        <v>330</v>
      </c>
      <c r="N2397" s="45" t="s">
        <v>330</v>
      </c>
      <c r="O2397" s="48" t="s">
        <v>330</v>
      </c>
      <c r="P2397" s="68">
        <v>18230</v>
      </c>
      <c r="Q2397" s="21"/>
      <c r="R2397" s="22">
        <f t="shared" si="76"/>
        <v>0</v>
      </c>
      <c r="S2397" s="129">
        <f t="shared" si="77"/>
        <v>0</v>
      </c>
    </row>
    <row r="2398" spans="1:19">
      <c r="A2398" s="130" t="s">
        <v>4118</v>
      </c>
      <c r="B2398" s="45" t="s">
        <v>17</v>
      </c>
      <c r="C2398" s="45" t="s">
        <v>327</v>
      </c>
      <c r="D2398" s="45">
        <v>3554460000</v>
      </c>
      <c r="E2398" s="46">
        <v>4019238037074</v>
      </c>
      <c r="F2398" s="45">
        <v>115393</v>
      </c>
      <c r="G2398" s="43" t="s">
        <v>1561</v>
      </c>
      <c r="H2398" s="64">
        <v>102</v>
      </c>
      <c r="I2398" s="64" t="s">
        <v>30</v>
      </c>
      <c r="J2398" s="47" t="s">
        <v>330</v>
      </c>
      <c r="K2398" s="45" t="s">
        <v>330</v>
      </c>
      <c r="L2398" s="44" t="s">
        <v>5556</v>
      </c>
      <c r="M2398" s="45" t="s">
        <v>320</v>
      </c>
      <c r="N2398" s="45" t="s">
        <v>320</v>
      </c>
      <c r="O2398" s="48">
        <v>72</v>
      </c>
      <c r="P2398" s="68">
        <v>18490</v>
      </c>
      <c r="Q2398" s="21"/>
      <c r="R2398" s="22">
        <f t="shared" si="76"/>
        <v>0</v>
      </c>
      <c r="S2398" s="129">
        <f t="shared" si="77"/>
        <v>0</v>
      </c>
    </row>
    <row r="2399" spans="1:19">
      <c r="A2399" s="130" t="s">
        <v>4118</v>
      </c>
      <c r="B2399" s="45" t="s">
        <v>17</v>
      </c>
      <c r="C2399" s="45" t="s">
        <v>327</v>
      </c>
      <c r="D2399" s="45">
        <v>3554950000</v>
      </c>
      <c r="E2399" s="46">
        <v>4019238040128</v>
      </c>
      <c r="F2399" s="45">
        <v>126204</v>
      </c>
      <c r="G2399" s="43" t="s">
        <v>1561</v>
      </c>
      <c r="H2399" s="64">
        <v>102</v>
      </c>
      <c r="I2399" s="64" t="s">
        <v>42</v>
      </c>
      <c r="J2399" s="47" t="s">
        <v>330</v>
      </c>
      <c r="K2399" s="45" t="s">
        <v>330</v>
      </c>
      <c r="L2399" s="44" t="s">
        <v>5557</v>
      </c>
      <c r="M2399" s="45" t="s">
        <v>320</v>
      </c>
      <c r="N2399" s="45" t="s">
        <v>320</v>
      </c>
      <c r="O2399" s="48">
        <v>72</v>
      </c>
      <c r="P2399" s="68">
        <v>18650</v>
      </c>
      <c r="Q2399" s="21"/>
      <c r="R2399" s="22">
        <f t="shared" si="76"/>
        <v>0</v>
      </c>
      <c r="S2399" s="129">
        <f t="shared" si="77"/>
        <v>0</v>
      </c>
    </row>
    <row r="2400" spans="1:19">
      <c r="A2400" s="130" t="s">
        <v>4118</v>
      </c>
      <c r="B2400" s="45" t="s">
        <v>17</v>
      </c>
      <c r="C2400" s="45" t="s">
        <v>327</v>
      </c>
      <c r="D2400" s="45">
        <v>3553200000</v>
      </c>
      <c r="E2400" s="46">
        <v>4019238020908</v>
      </c>
      <c r="F2400" s="45">
        <v>115421</v>
      </c>
      <c r="G2400" s="43" t="s">
        <v>100</v>
      </c>
      <c r="H2400" s="64">
        <v>108</v>
      </c>
      <c r="I2400" s="64" t="s">
        <v>42</v>
      </c>
      <c r="J2400" s="47" t="s">
        <v>27</v>
      </c>
      <c r="K2400" s="45" t="s">
        <v>330</v>
      </c>
      <c r="L2400" s="44" t="s">
        <v>5558</v>
      </c>
      <c r="M2400" s="45" t="s">
        <v>320</v>
      </c>
      <c r="N2400" s="45" t="s">
        <v>320</v>
      </c>
      <c r="O2400" s="48">
        <v>72</v>
      </c>
      <c r="P2400" s="68">
        <v>18090</v>
      </c>
      <c r="Q2400" s="21"/>
      <c r="R2400" s="22">
        <f t="shared" si="76"/>
        <v>0</v>
      </c>
      <c r="S2400" s="129">
        <f t="shared" si="77"/>
        <v>0</v>
      </c>
    </row>
    <row r="2401" spans="1:19">
      <c r="A2401" s="130" t="s">
        <v>4118</v>
      </c>
      <c r="B2401" s="45" t="s">
        <v>17</v>
      </c>
      <c r="C2401" s="45" t="s">
        <v>327</v>
      </c>
      <c r="D2401" s="45">
        <v>3554860000</v>
      </c>
      <c r="E2401" s="46">
        <v>4019238040005</v>
      </c>
      <c r="F2401" s="45">
        <v>115397</v>
      </c>
      <c r="G2401" s="43" t="s">
        <v>1556</v>
      </c>
      <c r="H2401" s="64">
        <v>99</v>
      </c>
      <c r="I2401" s="64" t="s">
        <v>64</v>
      </c>
      <c r="J2401" s="47" t="s">
        <v>27</v>
      </c>
      <c r="K2401" s="45" t="s">
        <v>330</v>
      </c>
      <c r="L2401" s="44" t="s">
        <v>5559</v>
      </c>
      <c r="M2401" s="45" t="s">
        <v>320</v>
      </c>
      <c r="N2401" s="45" t="s">
        <v>320</v>
      </c>
      <c r="O2401" s="48">
        <v>72</v>
      </c>
      <c r="P2401" s="68">
        <v>20050</v>
      </c>
      <c r="Q2401" s="21"/>
      <c r="R2401" s="22">
        <f t="shared" si="76"/>
        <v>0</v>
      </c>
      <c r="S2401" s="129">
        <f t="shared" si="77"/>
        <v>0</v>
      </c>
    </row>
    <row r="2402" spans="1:19">
      <c r="A2402" s="130" t="s">
        <v>4118</v>
      </c>
      <c r="B2402" s="45" t="s">
        <v>17</v>
      </c>
      <c r="C2402" s="45" t="s">
        <v>327</v>
      </c>
      <c r="D2402" s="45">
        <v>3557180000</v>
      </c>
      <c r="E2402" s="46">
        <v>4019238059427</v>
      </c>
      <c r="F2402" s="45"/>
      <c r="G2402" s="43" t="s">
        <v>2815</v>
      </c>
      <c r="H2402" s="64">
        <v>96</v>
      </c>
      <c r="I2402" s="64" t="s">
        <v>30</v>
      </c>
      <c r="J2402" s="47" t="s">
        <v>27</v>
      </c>
      <c r="K2402" s="45" t="s">
        <v>330</v>
      </c>
      <c r="L2402" s="44" t="s">
        <v>5150</v>
      </c>
      <c r="M2402" s="45" t="s">
        <v>330</v>
      </c>
      <c r="N2402" s="45" t="s">
        <v>330</v>
      </c>
      <c r="O2402" s="48" t="s">
        <v>330</v>
      </c>
      <c r="P2402" s="68">
        <v>17980</v>
      </c>
      <c r="Q2402" s="21"/>
      <c r="R2402" s="22">
        <f t="shared" si="76"/>
        <v>0</v>
      </c>
      <c r="S2402" s="129">
        <f t="shared" si="77"/>
        <v>0</v>
      </c>
    </row>
    <row r="2403" spans="1:19">
      <c r="A2403" s="130" t="s">
        <v>4118</v>
      </c>
      <c r="B2403" s="45" t="s">
        <v>17</v>
      </c>
      <c r="C2403" s="45" t="s">
        <v>327</v>
      </c>
      <c r="D2403" s="45">
        <v>3557210000</v>
      </c>
      <c r="E2403" s="46">
        <v>4019238059434</v>
      </c>
      <c r="F2403" s="45"/>
      <c r="G2403" s="43" t="s">
        <v>2819</v>
      </c>
      <c r="H2403" s="64">
        <v>89</v>
      </c>
      <c r="I2403" s="64" t="s">
        <v>52</v>
      </c>
      <c r="J2403" s="47" t="s">
        <v>27</v>
      </c>
      <c r="K2403" s="45" t="s">
        <v>330</v>
      </c>
      <c r="L2403" s="44" t="s">
        <v>5151</v>
      </c>
      <c r="M2403" s="45" t="s">
        <v>330</v>
      </c>
      <c r="N2403" s="45" t="s">
        <v>330</v>
      </c>
      <c r="O2403" s="48" t="s">
        <v>330</v>
      </c>
      <c r="P2403" s="68">
        <v>15350</v>
      </c>
      <c r="Q2403" s="21"/>
      <c r="R2403" s="22">
        <f t="shared" si="76"/>
        <v>0</v>
      </c>
      <c r="S2403" s="129">
        <f t="shared" si="77"/>
        <v>0</v>
      </c>
    </row>
    <row r="2404" spans="1:19">
      <c r="A2404" s="130" t="s">
        <v>4118</v>
      </c>
      <c r="B2404" s="45" t="s">
        <v>17</v>
      </c>
      <c r="C2404" s="45" t="s">
        <v>327</v>
      </c>
      <c r="D2404" s="45">
        <v>3554940000</v>
      </c>
      <c r="E2404" s="46">
        <v>4019238040111</v>
      </c>
      <c r="F2404" s="45">
        <v>115368</v>
      </c>
      <c r="G2404" s="43" t="s">
        <v>2258</v>
      </c>
      <c r="H2404" s="64">
        <v>93</v>
      </c>
      <c r="I2404" s="64" t="s">
        <v>42</v>
      </c>
      <c r="J2404" s="47" t="s">
        <v>27</v>
      </c>
      <c r="K2404" s="45" t="s">
        <v>330</v>
      </c>
      <c r="L2404" s="44" t="s">
        <v>5152</v>
      </c>
      <c r="M2404" s="45" t="s">
        <v>320</v>
      </c>
      <c r="N2404" s="45" t="s">
        <v>320</v>
      </c>
      <c r="O2404" s="48">
        <v>72</v>
      </c>
      <c r="P2404" s="68">
        <v>19130</v>
      </c>
      <c r="Q2404" s="21"/>
      <c r="R2404" s="22">
        <f t="shared" si="76"/>
        <v>0</v>
      </c>
      <c r="S2404" s="129">
        <f t="shared" si="77"/>
        <v>0</v>
      </c>
    </row>
    <row r="2405" spans="1:19">
      <c r="A2405" s="130" t="s">
        <v>4118</v>
      </c>
      <c r="B2405" s="45" t="s">
        <v>17</v>
      </c>
      <c r="C2405" s="45" t="s">
        <v>327</v>
      </c>
      <c r="D2405" s="45">
        <v>3554470000</v>
      </c>
      <c r="E2405" s="46">
        <v>4019238037395</v>
      </c>
      <c r="F2405" s="45">
        <v>115369</v>
      </c>
      <c r="G2405" s="43" t="s">
        <v>122</v>
      </c>
      <c r="H2405" s="64">
        <v>92</v>
      </c>
      <c r="I2405" s="64" t="s">
        <v>42</v>
      </c>
      <c r="J2405" s="47" t="s">
        <v>330</v>
      </c>
      <c r="K2405" s="45" t="s">
        <v>330</v>
      </c>
      <c r="L2405" s="44" t="s">
        <v>5153</v>
      </c>
      <c r="M2405" s="45" t="s">
        <v>320</v>
      </c>
      <c r="N2405" s="45" t="s">
        <v>320</v>
      </c>
      <c r="O2405" s="48">
        <v>72</v>
      </c>
      <c r="P2405" s="68">
        <v>19630</v>
      </c>
      <c r="Q2405" s="21"/>
      <c r="R2405" s="22">
        <f t="shared" si="76"/>
        <v>0</v>
      </c>
      <c r="S2405" s="129">
        <f t="shared" si="77"/>
        <v>0</v>
      </c>
    </row>
    <row r="2406" spans="1:19">
      <c r="A2406" s="130" t="s">
        <v>4118</v>
      </c>
      <c r="B2406" s="45" t="s">
        <v>17</v>
      </c>
      <c r="C2406" s="45" t="s">
        <v>327</v>
      </c>
      <c r="D2406" s="45">
        <v>3554480000</v>
      </c>
      <c r="E2406" s="46">
        <v>4019238037425</v>
      </c>
      <c r="F2406" s="45">
        <v>115372</v>
      </c>
      <c r="G2406" s="43" t="s">
        <v>74</v>
      </c>
      <c r="H2406" s="64">
        <v>99</v>
      </c>
      <c r="I2406" s="64" t="s">
        <v>42</v>
      </c>
      <c r="J2406" s="47" t="s">
        <v>27</v>
      </c>
      <c r="K2406" s="45" t="s">
        <v>330</v>
      </c>
      <c r="L2406" s="44" t="s">
        <v>5154</v>
      </c>
      <c r="M2406" s="45" t="s">
        <v>320</v>
      </c>
      <c r="N2406" s="45" t="s">
        <v>320</v>
      </c>
      <c r="O2406" s="48">
        <v>72</v>
      </c>
      <c r="P2406" s="68">
        <v>19570</v>
      </c>
      <c r="Q2406" s="21"/>
      <c r="R2406" s="22">
        <f t="shared" si="76"/>
        <v>0</v>
      </c>
      <c r="S2406" s="129">
        <f t="shared" si="77"/>
        <v>0</v>
      </c>
    </row>
    <row r="2407" spans="1:19">
      <c r="A2407" s="130" t="s">
        <v>4118</v>
      </c>
      <c r="B2407" s="45" t="s">
        <v>17</v>
      </c>
      <c r="C2407" s="45" t="s">
        <v>327</v>
      </c>
      <c r="D2407" s="45">
        <v>3550690000</v>
      </c>
      <c r="E2407" s="46">
        <v>4019238791600</v>
      </c>
      <c r="F2407" s="45"/>
      <c r="G2407" s="43" t="s">
        <v>128</v>
      </c>
      <c r="H2407" s="64">
        <v>92</v>
      </c>
      <c r="I2407" s="64" t="s">
        <v>42</v>
      </c>
      <c r="J2407" s="47" t="s">
        <v>27</v>
      </c>
      <c r="K2407" s="45" t="s">
        <v>330</v>
      </c>
      <c r="L2407" s="44" t="s">
        <v>5155</v>
      </c>
      <c r="M2407" s="45" t="s">
        <v>19</v>
      </c>
      <c r="N2407" s="45" t="s">
        <v>320</v>
      </c>
      <c r="O2407" s="48">
        <v>72</v>
      </c>
      <c r="P2407" s="68">
        <v>14960</v>
      </c>
      <c r="Q2407" s="21"/>
      <c r="R2407" s="22">
        <f t="shared" si="76"/>
        <v>0</v>
      </c>
      <c r="S2407" s="129">
        <f t="shared" si="77"/>
        <v>0</v>
      </c>
    </row>
    <row r="2408" spans="1:19">
      <c r="A2408" s="130" t="s">
        <v>4118</v>
      </c>
      <c r="B2408" s="45" t="s">
        <v>17</v>
      </c>
      <c r="C2408" s="45" t="s">
        <v>327</v>
      </c>
      <c r="D2408" s="45">
        <v>3553580000</v>
      </c>
      <c r="E2408" s="46">
        <v>4019238024197</v>
      </c>
      <c r="F2408" s="45">
        <v>115375</v>
      </c>
      <c r="G2408" s="43" t="s">
        <v>128</v>
      </c>
      <c r="H2408" s="64">
        <v>92</v>
      </c>
      <c r="I2408" s="64" t="s">
        <v>52</v>
      </c>
      <c r="J2408" s="47" t="s">
        <v>27</v>
      </c>
      <c r="K2408" s="45" t="s">
        <v>330</v>
      </c>
      <c r="L2408" s="44" t="s">
        <v>5156</v>
      </c>
      <c r="M2408" s="45" t="s">
        <v>19</v>
      </c>
      <c r="N2408" s="45" t="s">
        <v>320</v>
      </c>
      <c r="O2408" s="48">
        <v>72</v>
      </c>
      <c r="P2408" s="68">
        <v>15060</v>
      </c>
      <c r="Q2408" s="21"/>
      <c r="R2408" s="22">
        <f t="shared" si="76"/>
        <v>0</v>
      </c>
      <c r="S2408" s="129">
        <f t="shared" si="77"/>
        <v>0</v>
      </c>
    </row>
    <row r="2409" spans="1:19">
      <c r="A2409" s="130" t="s">
        <v>4118</v>
      </c>
      <c r="B2409" s="45" t="s">
        <v>17</v>
      </c>
      <c r="C2409" s="45" t="s">
        <v>327</v>
      </c>
      <c r="D2409" s="45">
        <v>3555870000</v>
      </c>
      <c r="E2409" s="46">
        <v>4019238045994</v>
      </c>
      <c r="F2409" s="45"/>
      <c r="G2409" s="43" t="s">
        <v>128</v>
      </c>
      <c r="H2409" s="64">
        <v>92</v>
      </c>
      <c r="I2409" s="64" t="s">
        <v>64</v>
      </c>
      <c r="J2409" s="47" t="s">
        <v>27</v>
      </c>
      <c r="K2409" s="45" t="s">
        <v>330</v>
      </c>
      <c r="L2409" s="44" t="s">
        <v>5157</v>
      </c>
      <c r="M2409" s="45" t="s">
        <v>19</v>
      </c>
      <c r="N2409" s="45" t="s">
        <v>320</v>
      </c>
      <c r="O2409" s="48">
        <v>72</v>
      </c>
      <c r="P2409" s="68">
        <v>15060</v>
      </c>
      <c r="Q2409" s="21"/>
      <c r="R2409" s="22">
        <f t="shared" si="76"/>
        <v>0</v>
      </c>
      <c r="S2409" s="129">
        <f t="shared" si="77"/>
        <v>0</v>
      </c>
    </row>
    <row r="2410" spans="1:19">
      <c r="A2410" s="130" t="s">
        <v>4118</v>
      </c>
      <c r="B2410" s="45" t="s">
        <v>17</v>
      </c>
      <c r="C2410" s="45" t="s">
        <v>327</v>
      </c>
      <c r="D2410" s="45">
        <v>3554490000</v>
      </c>
      <c r="E2410" s="46">
        <v>4019238037418</v>
      </c>
      <c r="F2410" s="45">
        <v>115377</v>
      </c>
      <c r="G2410" s="43" t="s">
        <v>125</v>
      </c>
      <c r="H2410" s="64">
        <v>95</v>
      </c>
      <c r="I2410" s="64" t="s">
        <v>64</v>
      </c>
      <c r="J2410" s="47" t="s">
        <v>27</v>
      </c>
      <c r="K2410" s="45" t="s">
        <v>330</v>
      </c>
      <c r="L2410" s="44" t="s">
        <v>5158</v>
      </c>
      <c r="M2410" s="45" t="s">
        <v>19</v>
      </c>
      <c r="N2410" s="45" t="s">
        <v>320</v>
      </c>
      <c r="O2410" s="48">
        <v>72</v>
      </c>
      <c r="P2410" s="68">
        <v>20480</v>
      </c>
      <c r="Q2410" s="21"/>
      <c r="R2410" s="22">
        <f t="shared" si="76"/>
        <v>0</v>
      </c>
      <c r="S2410" s="129">
        <f t="shared" si="77"/>
        <v>0</v>
      </c>
    </row>
    <row r="2411" spans="1:19">
      <c r="A2411" s="130" t="s">
        <v>4118</v>
      </c>
      <c r="B2411" s="45" t="s">
        <v>17</v>
      </c>
      <c r="C2411" s="45" t="s">
        <v>327</v>
      </c>
      <c r="D2411" s="45">
        <v>3556400000</v>
      </c>
      <c r="E2411" s="46">
        <v>4019238050653</v>
      </c>
      <c r="F2411" s="45">
        <v>126202</v>
      </c>
      <c r="G2411" s="43" t="s">
        <v>125</v>
      </c>
      <c r="H2411" s="64">
        <v>95</v>
      </c>
      <c r="I2411" s="64" t="s">
        <v>42</v>
      </c>
      <c r="J2411" s="47" t="s">
        <v>27</v>
      </c>
      <c r="K2411" s="45" t="s">
        <v>330</v>
      </c>
      <c r="L2411" s="44" t="s">
        <v>5159</v>
      </c>
      <c r="M2411" s="45" t="s">
        <v>330</v>
      </c>
      <c r="N2411" s="45" t="s">
        <v>330</v>
      </c>
      <c r="O2411" s="48" t="s">
        <v>330</v>
      </c>
      <c r="P2411" s="68">
        <v>19530</v>
      </c>
      <c r="Q2411" s="21"/>
      <c r="R2411" s="22">
        <f t="shared" si="76"/>
        <v>0</v>
      </c>
      <c r="S2411" s="129">
        <f t="shared" si="77"/>
        <v>0</v>
      </c>
    </row>
    <row r="2412" spans="1:19">
      <c r="A2412" s="130" t="s">
        <v>4118</v>
      </c>
      <c r="B2412" s="45" t="s">
        <v>17</v>
      </c>
      <c r="C2412" s="45" t="s">
        <v>327</v>
      </c>
      <c r="D2412" s="45">
        <v>3554970000</v>
      </c>
      <c r="E2412" s="46">
        <v>4019238040180</v>
      </c>
      <c r="F2412" s="45">
        <v>115379</v>
      </c>
      <c r="G2412" s="43" t="s">
        <v>2262</v>
      </c>
      <c r="H2412" s="64">
        <v>99</v>
      </c>
      <c r="I2412" s="64" t="s">
        <v>52</v>
      </c>
      <c r="J2412" s="47" t="s">
        <v>27</v>
      </c>
      <c r="K2412" s="45" t="s">
        <v>330</v>
      </c>
      <c r="L2412" s="44" t="s">
        <v>5160</v>
      </c>
      <c r="M2412" s="45" t="s">
        <v>320</v>
      </c>
      <c r="N2412" s="45" t="s">
        <v>320</v>
      </c>
      <c r="O2412" s="48">
        <v>72</v>
      </c>
      <c r="P2412" s="68">
        <v>22570</v>
      </c>
      <c r="Q2412" s="21"/>
      <c r="R2412" s="22">
        <f t="shared" si="76"/>
        <v>0</v>
      </c>
      <c r="S2412" s="129">
        <f t="shared" si="77"/>
        <v>0</v>
      </c>
    </row>
    <row r="2413" spans="1:19">
      <c r="A2413" s="130" t="s">
        <v>4118</v>
      </c>
      <c r="B2413" s="45" t="s">
        <v>17</v>
      </c>
      <c r="C2413" s="45" t="s">
        <v>327</v>
      </c>
      <c r="D2413" s="45">
        <v>3553110000</v>
      </c>
      <c r="E2413" s="46">
        <v>4019238020694</v>
      </c>
      <c r="F2413" s="45">
        <v>104009</v>
      </c>
      <c r="G2413" s="43" t="s">
        <v>107</v>
      </c>
      <c r="H2413" s="64">
        <v>102</v>
      </c>
      <c r="I2413" s="64" t="s">
        <v>42</v>
      </c>
      <c r="J2413" s="47" t="s">
        <v>27</v>
      </c>
      <c r="K2413" s="45" t="s">
        <v>330</v>
      </c>
      <c r="L2413" s="44" t="s">
        <v>5161</v>
      </c>
      <c r="M2413" s="45" t="s">
        <v>320</v>
      </c>
      <c r="N2413" s="45" t="s">
        <v>320</v>
      </c>
      <c r="O2413" s="48">
        <v>72</v>
      </c>
      <c r="P2413" s="68">
        <v>20800</v>
      </c>
      <c r="Q2413" s="21"/>
      <c r="R2413" s="22">
        <f t="shared" si="76"/>
        <v>0</v>
      </c>
      <c r="S2413" s="129">
        <f t="shared" si="77"/>
        <v>0</v>
      </c>
    </row>
    <row r="2414" spans="1:19">
      <c r="A2414" s="130" t="s">
        <v>4118</v>
      </c>
      <c r="B2414" s="45" t="s">
        <v>17</v>
      </c>
      <c r="C2414" s="45" t="s">
        <v>327</v>
      </c>
      <c r="D2414" s="45">
        <v>3554320000</v>
      </c>
      <c r="E2414" s="46">
        <v>4019238035209</v>
      </c>
      <c r="F2414" s="45"/>
      <c r="G2414" s="43" t="s">
        <v>107</v>
      </c>
      <c r="H2414" s="64">
        <v>102</v>
      </c>
      <c r="I2414" s="64" t="s">
        <v>42</v>
      </c>
      <c r="J2414" s="47" t="s">
        <v>27</v>
      </c>
      <c r="K2414" s="45" t="s">
        <v>330</v>
      </c>
      <c r="L2414" s="44" t="s">
        <v>5162</v>
      </c>
      <c r="M2414" s="45" t="s">
        <v>320</v>
      </c>
      <c r="N2414" s="45" t="s">
        <v>320</v>
      </c>
      <c r="O2414" s="48">
        <v>72</v>
      </c>
      <c r="P2414" s="68">
        <v>20800</v>
      </c>
      <c r="Q2414" s="21"/>
      <c r="R2414" s="22">
        <f t="shared" si="76"/>
        <v>0</v>
      </c>
      <c r="S2414" s="129">
        <f t="shared" si="77"/>
        <v>0</v>
      </c>
    </row>
    <row r="2415" spans="1:19">
      <c r="A2415" s="130" t="s">
        <v>4118</v>
      </c>
      <c r="B2415" s="45" t="s">
        <v>17</v>
      </c>
      <c r="C2415" s="45" t="s">
        <v>327</v>
      </c>
      <c r="D2415" s="45">
        <v>3555880000</v>
      </c>
      <c r="E2415" s="46">
        <v>4019238045970</v>
      </c>
      <c r="F2415" s="45">
        <v>115380</v>
      </c>
      <c r="G2415" s="43" t="s">
        <v>107</v>
      </c>
      <c r="H2415" s="64">
        <v>98</v>
      </c>
      <c r="I2415" s="64" t="s">
        <v>42</v>
      </c>
      <c r="J2415" s="47" t="s">
        <v>330</v>
      </c>
      <c r="K2415" s="45" t="s">
        <v>330</v>
      </c>
      <c r="L2415" s="44" t="s">
        <v>5163</v>
      </c>
      <c r="M2415" s="45" t="s">
        <v>19</v>
      </c>
      <c r="N2415" s="45" t="s">
        <v>320</v>
      </c>
      <c r="O2415" s="48">
        <v>72</v>
      </c>
      <c r="P2415" s="68">
        <v>19830</v>
      </c>
      <c r="Q2415" s="21"/>
      <c r="R2415" s="22">
        <f t="shared" si="76"/>
        <v>0</v>
      </c>
      <c r="S2415" s="129">
        <f t="shared" si="77"/>
        <v>0</v>
      </c>
    </row>
    <row r="2416" spans="1:19">
      <c r="A2416" s="130" t="s">
        <v>4118</v>
      </c>
      <c r="B2416" s="45" t="s">
        <v>17</v>
      </c>
      <c r="C2416" s="45" t="s">
        <v>327</v>
      </c>
      <c r="D2416" s="45">
        <v>3554160000</v>
      </c>
      <c r="E2416" s="46">
        <v>4019238033946</v>
      </c>
      <c r="F2416" s="45">
        <v>115419</v>
      </c>
      <c r="G2416" s="43" t="s">
        <v>104</v>
      </c>
      <c r="H2416" s="64">
        <v>100</v>
      </c>
      <c r="I2416" s="64" t="s">
        <v>30</v>
      </c>
      <c r="J2416" s="47" t="s">
        <v>330</v>
      </c>
      <c r="K2416" s="45" t="s">
        <v>330</v>
      </c>
      <c r="L2416" s="44" t="s">
        <v>5164</v>
      </c>
      <c r="M2416" s="45" t="s">
        <v>320</v>
      </c>
      <c r="N2416" s="45" t="s">
        <v>320</v>
      </c>
      <c r="O2416" s="48">
        <v>72</v>
      </c>
      <c r="P2416" s="68">
        <v>19130</v>
      </c>
      <c r="Q2416" s="21"/>
      <c r="R2416" s="22">
        <f t="shared" si="76"/>
        <v>0</v>
      </c>
      <c r="S2416" s="129">
        <f t="shared" si="77"/>
        <v>0</v>
      </c>
    </row>
    <row r="2417" spans="1:19">
      <c r="A2417" s="130" t="s">
        <v>4118</v>
      </c>
      <c r="B2417" s="45" t="s">
        <v>17</v>
      </c>
      <c r="C2417" s="45" t="s">
        <v>327</v>
      </c>
      <c r="D2417" s="45">
        <v>3550700000</v>
      </c>
      <c r="E2417" s="46">
        <v>4019238791440</v>
      </c>
      <c r="F2417" s="45">
        <v>115384</v>
      </c>
      <c r="G2417" s="43" t="s">
        <v>127</v>
      </c>
      <c r="H2417" s="64">
        <v>95</v>
      </c>
      <c r="I2417" s="64" t="s">
        <v>42</v>
      </c>
      <c r="J2417" s="47" t="s">
        <v>27</v>
      </c>
      <c r="K2417" s="45" t="s">
        <v>330</v>
      </c>
      <c r="L2417" s="44" t="s">
        <v>5165</v>
      </c>
      <c r="M2417" s="45" t="s">
        <v>19</v>
      </c>
      <c r="N2417" s="45" t="s">
        <v>320</v>
      </c>
      <c r="O2417" s="48">
        <v>72</v>
      </c>
      <c r="P2417" s="68">
        <v>19810</v>
      </c>
      <c r="Q2417" s="21"/>
      <c r="R2417" s="22">
        <f t="shared" si="76"/>
        <v>0</v>
      </c>
      <c r="S2417" s="129">
        <f t="shared" si="77"/>
        <v>0</v>
      </c>
    </row>
    <row r="2418" spans="1:19">
      <c r="A2418" s="130" t="s">
        <v>4118</v>
      </c>
      <c r="B2418" s="45" t="s">
        <v>17</v>
      </c>
      <c r="C2418" s="45" t="s">
        <v>327</v>
      </c>
      <c r="D2418" s="45">
        <v>3554500000</v>
      </c>
      <c r="E2418" s="46">
        <v>4019238037432</v>
      </c>
      <c r="F2418" s="45">
        <v>115386</v>
      </c>
      <c r="G2418" s="43" t="s">
        <v>124</v>
      </c>
      <c r="H2418" s="64">
        <v>98</v>
      </c>
      <c r="I2418" s="64" t="s">
        <v>64</v>
      </c>
      <c r="J2418" s="47" t="s">
        <v>27</v>
      </c>
      <c r="K2418" s="45" t="s">
        <v>330</v>
      </c>
      <c r="L2418" s="44" t="s">
        <v>5166</v>
      </c>
      <c r="M2418" s="45" t="s">
        <v>320</v>
      </c>
      <c r="N2418" s="45" t="s">
        <v>320</v>
      </c>
      <c r="O2418" s="48">
        <v>72</v>
      </c>
      <c r="P2418" s="68">
        <v>22150</v>
      </c>
      <c r="Q2418" s="21"/>
      <c r="R2418" s="22">
        <f t="shared" si="76"/>
        <v>0</v>
      </c>
      <c r="S2418" s="129">
        <f t="shared" si="77"/>
        <v>0</v>
      </c>
    </row>
    <row r="2419" spans="1:19">
      <c r="A2419" s="130" t="s">
        <v>4118</v>
      </c>
      <c r="B2419" s="45" t="s">
        <v>17</v>
      </c>
      <c r="C2419" s="45" t="s">
        <v>327</v>
      </c>
      <c r="D2419" s="45">
        <v>3553170000</v>
      </c>
      <c r="E2419" s="46">
        <v>4019238020861</v>
      </c>
      <c r="F2419" s="45">
        <v>115388</v>
      </c>
      <c r="G2419" s="43" t="s">
        <v>109</v>
      </c>
      <c r="H2419" s="64">
        <v>101</v>
      </c>
      <c r="I2419" s="64" t="s">
        <v>42</v>
      </c>
      <c r="J2419" s="47" t="s">
        <v>27</v>
      </c>
      <c r="K2419" s="45" t="s">
        <v>330</v>
      </c>
      <c r="L2419" s="44" t="s">
        <v>5167</v>
      </c>
      <c r="M2419" s="45" t="s">
        <v>320</v>
      </c>
      <c r="N2419" s="45" t="s">
        <v>320</v>
      </c>
      <c r="O2419" s="48">
        <v>72</v>
      </c>
      <c r="P2419" s="68">
        <v>20460</v>
      </c>
      <c r="Q2419" s="21"/>
      <c r="R2419" s="22">
        <f t="shared" si="76"/>
        <v>0</v>
      </c>
      <c r="S2419" s="129">
        <f t="shared" si="77"/>
        <v>0</v>
      </c>
    </row>
    <row r="2420" spans="1:19">
      <c r="A2420" s="130" t="s">
        <v>4118</v>
      </c>
      <c r="B2420" s="45" t="s">
        <v>17</v>
      </c>
      <c r="C2420" s="45" t="s">
        <v>327</v>
      </c>
      <c r="D2420" s="45">
        <v>3554810000</v>
      </c>
      <c r="E2420" s="46">
        <v>4019238040272</v>
      </c>
      <c r="F2420" s="45">
        <v>115391</v>
      </c>
      <c r="G2420" s="43" t="s">
        <v>75</v>
      </c>
      <c r="H2420" s="64">
        <v>100</v>
      </c>
      <c r="I2420" s="64" t="s">
        <v>42</v>
      </c>
      <c r="J2420" s="47" t="s">
        <v>330</v>
      </c>
      <c r="K2420" s="45" t="s">
        <v>475</v>
      </c>
      <c r="L2420" s="44" t="s">
        <v>5168</v>
      </c>
      <c r="M2420" s="45" t="s">
        <v>320</v>
      </c>
      <c r="N2420" s="45" t="s">
        <v>320</v>
      </c>
      <c r="O2420" s="48">
        <v>72</v>
      </c>
      <c r="P2420" s="68">
        <v>20550</v>
      </c>
      <c r="Q2420" s="21"/>
      <c r="R2420" s="22">
        <f t="shared" si="76"/>
        <v>0</v>
      </c>
      <c r="S2420" s="129">
        <f t="shared" si="77"/>
        <v>0</v>
      </c>
    </row>
    <row r="2421" spans="1:19">
      <c r="A2421" s="130" t="s">
        <v>4118</v>
      </c>
      <c r="B2421" s="45" t="s">
        <v>17</v>
      </c>
      <c r="C2421" s="45" t="s">
        <v>327</v>
      </c>
      <c r="D2421" s="45">
        <v>3554820000</v>
      </c>
      <c r="E2421" s="46">
        <v>4019238040265</v>
      </c>
      <c r="F2421" s="45">
        <v>129303</v>
      </c>
      <c r="G2421" s="43" t="s">
        <v>75</v>
      </c>
      <c r="H2421" s="64">
        <v>100</v>
      </c>
      <c r="I2421" s="64" t="s">
        <v>42</v>
      </c>
      <c r="J2421" s="47" t="s">
        <v>330</v>
      </c>
      <c r="K2421" s="45" t="s">
        <v>330</v>
      </c>
      <c r="L2421" s="44" t="s">
        <v>5169</v>
      </c>
      <c r="M2421" s="45" t="s">
        <v>320</v>
      </c>
      <c r="N2421" s="45" t="s">
        <v>320</v>
      </c>
      <c r="O2421" s="48">
        <v>72</v>
      </c>
      <c r="P2421" s="68">
        <v>18680</v>
      </c>
      <c r="Q2421" s="21"/>
      <c r="R2421" s="22">
        <f t="shared" si="76"/>
        <v>0</v>
      </c>
      <c r="S2421" s="129">
        <f t="shared" si="77"/>
        <v>0</v>
      </c>
    </row>
    <row r="2422" spans="1:19">
      <c r="A2422" s="130" t="s">
        <v>4118</v>
      </c>
      <c r="B2422" s="45" t="s">
        <v>17</v>
      </c>
      <c r="C2422" s="45" t="s">
        <v>327</v>
      </c>
      <c r="D2422" s="45">
        <v>3581370000</v>
      </c>
      <c r="E2422" s="46">
        <v>4019238810592</v>
      </c>
      <c r="F2422" s="45">
        <v>105625</v>
      </c>
      <c r="G2422" s="43" t="s">
        <v>75</v>
      </c>
      <c r="H2422" s="64">
        <v>100</v>
      </c>
      <c r="I2422" s="64" t="s">
        <v>42</v>
      </c>
      <c r="J2422" s="47" t="s">
        <v>330</v>
      </c>
      <c r="K2422" s="45" t="s">
        <v>330</v>
      </c>
      <c r="L2422" s="44" t="s">
        <v>5170</v>
      </c>
      <c r="M2422" s="45" t="s">
        <v>320</v>
      </c>
      <c r="N2422" s="45" t="s">
        <v>320</v>
      </c>
      <c r="O2422" s="48">
        <v>72</v>
      </c>
      <c r="P2422" s="68">
        <v>18670</v>
      </c>
      <c r="Q2422" s="21"/>
      <c r="R2422" s="22">
        <f t="shared" si="76"/>
        <v>0</v>
      </c>
      <c r="S2422" s="129">
        <f t="shared" si="77"/>
        <v>0</v>
      </c>
    </row>
    <row r="2423" spans="1:19">
      <c r="A2423" s="130" t="s">
        <v>4118</v>
      </c>
      <c r="B2423" s="45" t="s">
        <v>17</v>
      </c>
      <c r="C2423" s="45" t="s">
        <v>327</v>
      </c>
      <c r="D2423" s="45">
        <v>3587850000</v>
      </c>
      <c r="E2423" s="46">
        <v>4019238011920</v>
      </c>
      <c r="F2423" s="45"/>
      <c r="G2423" s="43" t="s">
        <v>75</v>
      </c>
      <c r="H2423" s="64">
        <v>100</v>
      </c>
      <c r="I2423" s="64" t="s">
        <v>42</v>
      </c>
      <c r="J2423" s="47"/>
      <c r="K2423" s="45" t="s">
        <v>330</v>
      </c>
      <c r="L2423" s="44" t="s">
        <v>5171</v>
      </c>
      <c r="M2423" s="45" t="s">
        <v>19</v>
      </c>
      <c r="N2423" s="45" t="s">
        <v>19</v>
      </c>
      <c r="O2423" s="48">
        <v>72</v>
      </c>
      <c r="P2423" s="68">
        <v>18670</v>
      </c>
      <c r="Q2423" s="21"/>
      <c r="R2423" s="22">
        <f t="shared" si="76"/>
        <v>0</v>
      </c>
      <c r="S2423" s="129">
        <f t="shared" si="77"/>
        <v>0</v>
      </c>
    </row>
    <row r="2424" spans="1:19">
      <c r="A2424" s="130" t="s">
        <v>4118</v>
      </c>
      <c r="B2424" s="45" t="s">
        <v>17</v>
      </c>
      <c r="C2424" s="45" t="s">
        <v>327</v>
      </c>
      <c r="D2424" s="45">
        <v>3587860000</v>
      </c>
      <c r="E2424" s="46">
        <v>4019238011913</v>
      </c>
      <c r="F2424" s="45"/>
      <c r="G2424" s="43" t="s">
        <v>75</v>
      </c>
      <c r="H2424" s="64">
        <v>100</v>
      </c>
      <c r="I2424" s="64" t="s">
        <v>42</v>
      </c>
      <c r="J2424" s="47"/>
      <c r="K2424" s="45" t="s">
        <v>475</v>
      </c>
      <c r="L2424" s="44" t="s">
        <v>5172</v>
      </c>
      <c r="M2424" s="45" t="s">
        <v>19</v>
      </c>
      <c r="N2424" s="45" t="s">
        <v>19</v>
      </c>
      <c r="O2424" s="48">
        <v>72</v>
      </c>
      <c r="P2424" s="68">
        <v>20550</v>
      </c>
      <c r="Q2424" s="21"/>
      <c r="R2424" s="22">
        <f t="shared" si="76"/>
        <v>0</v>
      </c>
      <c r="S2424" s="129">
        <f t="shared" si="77"/>
        <v>0</v>
      </c>
    </row>
    <row r="2425" spans="1:19">
      <c r="A2425" s="130" t="s">
        <v>4118</v>
      </c>
      <c r="B2425" s="45" t="s">
        <v>17</v>
      </c>
      <c r="C2425" s="45" t="s">
        <v>327</v>
      </c>
      <c r="D2425" s="45">
        <v>3453860000</v>
      </c>
      <c r="E2425" s="46">
        <v>4019238045956</v>
      </c>
      <c r="F2425" s="45">
        <v>115394</v>
      </c>
      <c r="G2425" s="43" t="s">
        <v>105</v>
      </c>
      <c r="H2425" s="64">
        <v>107</v>
      </c>
      <c r="I2425" s="64" t="s">
        <v>52</v>
      </c>
      <c r="J2425" s="47" t="s">
        <v>27</v>
      </c>
      <c r="K2425" s="45" t="s">
        <v>330</v>
      </c>
      <c r="L2425" s="44" t="s">
        <v>5173</v>
      </c>
      <c r="M2425" s="45" t="s">
        <v>320</v>
      </c>
      <c r="N2425" s="45" t="s">
        <v>320</v>
      </c>
      <c r="O2425" s="48">
        <v>72</v>
      </c>
      <c r="P2425" s="68">
        <v>19640</v>
      </c>
      <c r="Q2425" s="21"/>
      <c r="R2425" s="22">
        <f t="shared" si="76"/>
        <v>0</v>
      </c>
      <c r="S2425" s="129">
        <f t="shared" si="77"/>
        <v>0</v>
      </c>
    </row>
    <row r="2426" spans="1:19">
      <c r="A2426" s="130" t="s">
        <v>4118</v>
      </c>
      <c r="B2426" s="45" t="s">
        <v>17</v>
      </c>
      <c r="C2426" s="45" t="s">
        <v>327</v>
      </c>
      <c r="D2426" s="45">
        <v>3588220000</v>
      </c>
      <c r="E2426" s="46">
        <v>4019238010565</v>
      </c>
      <c r="F2426" s="45">
        <v>126205</v>
      </c>
      <c r="G2426" s="43" t="s">
        <v>105</v>
      </c>
      <c r="H2426" s="64">
        <v>107</v>
      </c>
      <c r="I2426" s="64" t="s">
        <v>42</v>
      </c>
      <c r="J2426" s="47" t="s">
        <v>27</v>
      </c>
      <c r="K2426" s="45" t="s">
        <v>330</v>
      </c>
      <c r="L2426" s="44" t="s">
        <v>5174</v>
      </c>
      <c r="M2426" s="45" t="s">
        <v>320</v>
      </c>
      <c r="N2426" s="45" t="s">
        <v>320</v>
      </c>
      <c r="O2426" s="48">
        <v>72</v>
      </c>
      <c r="P2426" s="68">
        <v>19430</v>
      </c>
      <c r="Q2426" s="21"/>
      <c r="R2426" s="22">
        <f t="shared" si="76"/>
        <v>0</v>
      </c>
      <c r="S2426" s="129">
        <f t="shared" si="77"/>
        <v>0</v>
      </c>
    </row>
    <row r="2427" spans="1:19">
      <c r="A2427" s="130" t="s">
        <v>4118</v>
      </c>
      <c r="B2427" s="45" t="s">
        <v>17</v>
      </c>
      <c r="C2427" s="45" t="s">
        <v>327</v>
      </c>
      <c r="D2427" s="45">
        <v>3554910000</v>
      </c>
      <c r="E2427" s="46">
        <v>4019238040036</v>
      </c>
      <c r="F2427" s="45">
        <v>115395</v>
      </c>
      <c r="G2427" s="43" t="s">
        <v>4104</v>
      </c>
      <c r="H2427" s="64">
        <v>92</v>
      </c>
      <c r="I2427" s="64" t="s">
        <v>52</v>
      </c>
      <c r="J2427" s="47" t="s">
        <v>27</v>
      </c>
      <c r="K2427" s="45" t="s">
        <v>330</v>
      </c>
      <c r="L2427" s="44" t="s">
        <v>5175</v>
      </c>
      <c r="M2427" s="45" t="s">
        <v>19</v>
      </c>
      <c r="N2427" s="45" t="s">
        <v>320</v>
      </c>
      <c r="O2427" s="48">
        <v>72</v>
      </c>
      <c r="P2427" s="68">
        <v>21080</v>
      </c>
      <c r="Q2427" s="21"/>
      <c r="R2427" s="22">
        <f t="shared" si="76"/>
        <v>0</v>
      </c>
      <c r="S2427" s="129">
        <f t="shared" si="77"/>
        <v>0</v>
      </c>
    </row>
    <row r="2428" spans="1:19">
      <c r="A2428" s="130" t="s">
        <v>4118</v>
      </c>
      <c r="B2428" s="45" t="s">
        <v>17</v>
      </c>
      <c r="C2428" s="45" t="s">
        <v>327</v>
      </c>
      <c r="D2428" s="45">
        <v>3550710000</v>
      </c>
      <c r="E2428" s="46">
        <v>4019238791457</v>
      </c>
      <c r="F2428" s="45">
        <v>102120</v>
      </c>
      <c r="G2428" s="43" t="s">
        <v>126</v>
      </c>
      <c r="H2428" s="64">
        <v>97</v>
      </c>
      <c r="I2428" s="64" t="s">
        <v>42</v>
      </c>
      <c r="J2428" s="47" t="s">
        <v>27</v>
      </c>
      <c r="K2428" s="45" t="s">
        <v>330</v>
      </c>
      <c r="L2428" s="44" t="s">
        <v>5176</v>
      </c>
      <c r="M2428" s="45" t="s">
        <v>320</v>
      </c>
      <c r="N2428" s="45" t="s">
        <v>320</v>
      </c>
      <c r="O2428" s="48">
        <v>72</v>
      </c>
      <c r="P2428" s="68">
        <v>19900</v>
      </c>
      <c r="Q2428" s="21"/>
      <c r="R2428" s="22">
        <f t="shared" si="76"/>
        <v>0</v>
      </c>
      <c r="S2428" s="129">
        <f t="shared" si="77"/>
        <v>0</v>
      </c>
    </row>
    <row r="2429" spans="1:19">
      <c r="A2429" s="130" t="s">
        <v>4118</v>
      </c>
      <c r="B2429" s="45" t="s">
        <v>17</v>
      </c>
      <c r="C2429" s="45" t="s">
        <v>327</v>
      </c>
      <c r="D2429" s="45">
        <v>3553150000</v>
      </c>
      <c r="E2429" s="46">
        <v>4019238020939</v>
      </c>
      <c r="F2429" s="45">
        <v>105626</v>
      </c>
      <c r="G2429" s="43" t="s">
        <v>123</v>
      </c>
      <c r="H2429" s="64">
        <v>100</v>
      </c>
      <c r="I2429" s="64" t="s">
        <v>64</v>
      </c>
      <c r="J2429" s="47" t="s">
        <v>27</v>
      </c>
      <c r="K2429" s="45" t="s">
        <v>330</v>
      </c>
      <c r="L2429" s="44" t="s">
        <v>5177</v>
      </c>
      <c r="M2429" s="45" t="s">
        <v>19</v>
      </c>
      <c r="N2429" s="45" t="s">
        <v>320</v>
      </c>
      <c r="O2429" s="48">
        <v>72</v>
      </c>
      <c r="P2429" s="68">
        <v>21690</v>
      </c>
      <c r="Q2429" s="21"/>
      <c r="R2429" s="22">
        <f t="shared" si="76"/>
        <v>0</v>
      </c>
      <c r="S2429" s="129">
        <f t="shared" si="77"/>
        <v>0</v>
      </c>
    </row>
    <row r="2430" spans="1:19">
      <c r="A2430" s="130" t="s">
        <v>4118</v>
      </c>
      <c r="B2430" s="45" t="s">
        <v>17</v>
      </c>
      <c r="C2430" s="45" t="s">
        <v>327</v>
      </c>
      <c r="D2430" s="45">
        <v>3555580000</v>
      </c>
      <c r="E2430" s="46">
        <v>4019238043426</v>
      </c>
      <c r="F2430" s="45">
        <v>115399</v>
      </c>
      <c r="G2430" s="43" t="s">
        <v>123</v>
      </c>
      <c r="H2430" s="64">
        <v>96</v>
      </c>
      <c r="I2430" s="64" t="s">
        <v>52</v>
      </c>
      <c r="J2430" s="47" t="s">
        <v>330</v>
      </c>
      <c r="K2430" s="45" t="s">
        <v>475</v>
      </c>
      <c r="L2430" s="44" t="s">
        <v>5178</v>
      </c>
      <c r="M2430" s="45" t="s">
        <v>320</v>
      </c>
      <c r="N2430" s="45" t="s">
        <v>320</v>
      </c>
      <c r="O2430" s="48">
        <v>72</v>
      </c>
      <c r="P2430" s="68">
        <v>22610</v>
      </c>
      <c r="Q2430" s="21"/>
      <c r="R2430" s="22">
        <f t="shared" si="76"/>
        <v>0</v>
      </c>
      <c r="S2430" s="129">
        <f t="shared" si="77"/>
        <v>0</v>
      </c>
    </row>
    <row r="2431" spans="1:19">
      <c r="A2431" s="130" t="s">
        <v>4118</v>
      </c>
      <c r="B2431" s="45" t="s">
        <v>17</v>
      </c>
      <c r="C2431" s="45" t="s">
        <v>327</v>
      </c>
      <c r="D2431" s="45">
        <v>3555590000</v>
      </c>
      <c r="E2431" s="46">
        <v>4019238043419</v>
      </c>
      <c r="F2431" s="45">
        <v>115398</v>
      </c>
      <c r="G2431" s="43" t="s">
        <v>123</v>
      </c>
      <c r="H2431" s="64">
        <v>96</v>
      </c>
      <c r="I2431" s="64" t="s">
        <v>52</v>
      </c>
      <c r="J2431" s="47" t="s">
        <v>330</v>
      </c>
      <c r="K2431" s="45" t="s">
        <v>330</v>
      </c>
      <c r="L2431" s="44" t="s">
        <v>5179</v>
      </c>
      <c r="M2431" s="45" t="s">
        <v>320</v>
      </c>
      <c r="N2431" s="45" t="s">
        <v>320</v>
      </c>
      <c r="O2431" s="48">
        <v>72</v>
      </c>
      <c r="P2431" s="68">
        <v>20910</v>
      </c>
      <c r="Q2431" s="21"/>
      <c r="R2431" s="22">
        <f t="shared" si="76"/>
        <v>0</v>
      </c>
      <c r="S2431" s="129">
        <f t="shared" si="77"/>
        <v>0</v>
      </c>
    </row>
    <row r="2432" spans="1:19">
      <c r="A2432" s="130" t="s">
        <v>4118</v>
      </c>
      <c r="B2432" s="45" t="s">
        <v>17</v>
      </c>
      <c r="C2432" s="45" t="s">
        <v>327</v>
      </c>
      <c r="D2432" s="45">
        <v>3554960000</v>
      </c>
      <c r="E2432" s="46">
        <v>4019238040074</v>
      </c>
      <c r="F2432" s="45">
        <v>115401</v>
      </c>
      <c r="G2432" s="43" t="s">
        <v>2275</v>
      </c>
      <c r="H2432" s="64">
        <v>99</v>
      </c>
      <c r="I2432" s="64" t="s">
        <v>64</v>
      </c>
      <c r="J2432" s="47" t="s">
        <v>27</v>
      </c>
      <c r="K2432" s="45" t="s">
        <v>330</v>
      </c>
      <c r="L2432" s="44" t="s">
        <v>5180</v>
      </c>
      <c r="M2432" s="45" t="s">
        <v>320</v>
      </c>
      <c r="N2432" s="45" t="s">
        <v>320</v>
      </c>
      <c r="O2432" s="48">
        <v>73</v>
      </c>
      <c r="P2432" s="68">
        <v>22500</v>
      </c>
      <c r="Q2432" s="21"/>
      <c r="R2432" s="22">
        <f t="shared" si="76"/>
        <v>0</v>
      </c>
      <c r="S2432" s="129">
        <f t="shared" si="77"/>
        <v>0</v>
      </c>
    </row>
    <row r="2433" spans="1:19">
      <c r="A2433" s="130" t="s">
        <v>4118</v>
      </c>
      <c r="B2433" s="45" t="s">
        <v>17</v>
      </c>
      <c r="C2433" s="45" t="s">
        <v>327</v>
      </c>
      <c r="D2433" s="45">
        <v>3554930000</v>
      </c>
      <c r="E2433" s="46">
        <v>4019238040197</v>
      </c>
      <c r="F2433" s="45">
        <v>115403</v>
      </c>
      <c r="G2433" s="43" t="s">
        <v>2278</v>
      </c>
      <c r="H2433" s="64">
        <v>103</v>
      </c>
      <c r="I2433" s="64" t="s">
        <v>52</v>
      </c>
      <c r="J2433" s="47" t="s">
        <v>27</v>
      </c>
      <c r="K2433" s="45" t="s">
        <v>330</v>
      </c>
      <c r="L2433" s="44" t="s">
        <v>5181</v>
      </c>
      <c r="M2433" s="45" t="s">
        <v>320</v>
      </c>
      <c r="N2433" s="45" t="s">
        <v>320</v>
      </c>
      <c r="O2433" s="48">
        <v>73</v>
      </c>
      <c r="P2433" s="68">
        <v>22290</v>
      </c>
      <c r="Q2433" s="21"/>
      <c r="R2433" s="22">
        <f t="shared" si="76"/>
        <v>0</v>
      </c>
      <c r="S2433" s="129">
        <f t="shared" si="77"/>
        <v>0</v>
      </c>
    </row>
    <row r="2434" spans="1:19">
      <c r="A2434" s="130" t="s">
        <v>4118</v>
      </c>
      <c r="B2434" s="45" t="s">
        <v>17</v>
      </c>
      <c r="C2434" s="45" t="s">
        <v>327</v>
      </c>
      <c r="D2434" s="45">
        <v>3553220000</v>
      </c>
      <c r="E2434" s="46">
        <v>4019238020878</v>
      </c>
      <c r="F2434" s="45">
        <v>115422</v>
      </c>
      <c r="G2434" s="43" t="s">
        <v>108</v>
      </c>
      <c r="H2434" s="64">
        <v>109</v>
      </c>
      <c r="I2434" s="64" t="s">
        <v>42</v>
      </c>
      <c r="J2434" s="47" t="s">
        <v>27</v>
      </c>
      <c r="K2434" s="45" t="s">
        <v>330</v>
      </c>
      <c r="L2434" s="44" t="s">
        <v>5182</v>
      </c>
      <c r="M2434" s="45" t="s">
        <v>320</v>
      </c>
      <c r="N2434" s="45" t="s">
        <v>320</v>
      </c>
      <c r="O2434" s="48">
        <v>73</v>
      </c>
      <c r="P2434" s="68">
        <v>21040</v>
      </c>
      <c r="Q2434" s="21"/>
      <c r="R2434" s="22">
        <f t="shared" si="76"/>
        <v>0</v>
      </c>
      <c r="S2434" s="129">
        <f t="shared" si="77"/>
        <v>0</v>
      </c>
    </row>
    <row r="2435" spans="1:19">
      <c r="A2435" s="130" t="s">
        <v>4118</v>
      </c>
      <c r="B2435" s="45" t="s">
        <v>17</v>
      </c>
      <c r="C2435" s="45" t="s">
        <v>327</v>
      </c>
      <c r="D2435" s="45">
        <v>3554980000</v>
      </c>
      <c r="E2435" s="46">
        <v>4019238040159</v>
      </c>
      <c r="F2435" s="45">
        <v>115406</v>
      </c>
      <c r="G2435" s="43" t="s">
        <v>2842</v>
      </c>
      <c r="H2435" s="64">
        <v>112</v>
      </c>
      <c r="I2435" s="64" t="s">
        <v>42</v>
      </c>
      <c r="J2435" s="47" t="s">
        <v>27</v>
      </c>
      <c r="K2435" s="45" t="s">
        <v>330</v>
      </c>
      <c r="L2435" s="44" t="s">
        <v>5183</v>
      </c>
      <c r="M2435" s="45" t="s">
        <v>320</v>
      </c>
      <c r="N2435" s="45" t="s">
        <v>320</v>
      </c>
      <c r="O2435" s="48">
        <v>73</v>
      </c>
      <c r="P2435" s="68">
        <v>18960</v>
      </c>
      <c r="Q2435" s="21"/>
      <c r="R2435" s="22">
        <f t="shared" si="76"/>
        <v>0</v>
      </c>
      <c r="S2435" s="129">
        <f t="shared" si="77"/>
        <v>0</v>
      </c>
    </row>
    <row r="2436" spans="1:19">
      <c r="A2436" s="130" t="s">
        <v>4118</v>
      </c>
      <c r="B2436" s="45" t="s">
        <v>17</v>
      </c>
      <c r="C2436" s="45" t="s">
        <v>327</v>
      </c>
      <c r="D2436" s="45">
        <v>3557320000</v>
      </c>
      <c r="E2436" s="46">
        <v>4019238060539</v>
      </c>
      <c r="F2436" s="45"/>
      <c r="G2436" s="43" t="s">
        <v>2814</v>
      </c>
      <c r="H2436" s="64">
        <v>94</v>
      </c>
      <c r="I2436" s="64" t="s">
        <v>30</v>
      </c>
      <c r="J2436" s="47" t="s">
        <v>27</v>
      </c>
      <c r="K2436" s="45" t="s">
        <v>330</v>
      </c>
      <c r="L2436" s="44" t="s">
        <v>4888</v>
      </c>
      <c r="M2436" s="45" t="s">
        <v>330</v>
      </c>
      <c r="N2436" s="45" t="s">
        <v>330</v>
      </c>
      <c r="O2436" s="48" t="s">
        <v>330</v>
      </c>
      <c r="P2436" s="68">
        <v>17190</v>
      </c>
      <c r="Q2436" s="21"/>
      <c r="R2436" s="22">
        <f t="shared" si="76"/>
        <v>0</v>
      </c>
      <c r="S2436" s="129">
        <f t="shared" si="77"/>
        <v>0</v>
      </c>
    </row>
    <row r="2437" spans="1:19">
      <c r="A2437" s="130" t="s">
        <v>4118</v>
      </c>
      <c r="B2437" s="45" t="s">
        <v>17</v>
      </c>
      <c r="C2437" s="45" t="s">
        <v>327</v>
      </c>
      <c r="D2437" s="45">
        <v>3557200000</v>
      </c>
      <c r="E2437" s="46">
        <v>4019238059526</v>
      </c>
      <c r="F2437" s="45"/>
      <c r="G2437" s="43" t="s">
        <v>1557</v>
      </c>
      <c r="H2437" s="64">
        <v>97</v>
      </c>
      <c r="I2437" s="64" t="s">
        <v>42</v>
      </c>
      <c r="J2437" s="47" t="s">
        <v>27</v>
      </c>
      <c r="K2437" s="45" t="s">
        <v>330</v>
      </c>
      <c r="L2437" s="44" t="s">
        <v>4889</v>
      </c>
      <c r="M2437" s="45" t="s">
        <v>330</v>
      </c>
      <c r="N2437" s="45" t="s">
        <v>330</v>
      </c>
      <c r="O2437" s="48" t="s">
        <v>330</v>
      </c>
      <c r="P2437" s="68">
        <v>20270</v>
      </c>
      <c r="Q2437" s="21"/>
      <c r="R2437" s="22">
        <f t="shared" si="76"/>
        <v>0</v>
      </c>
      <c r="S2437" s="129">
        <f t="shared" si="77"/>
        <v>0</v>
      </c>
    </row>
    <row r="2438" spans="1:19">
      <c r="A2438" s="130" t="s">
        <v>4118</v>
      </c>
      <c r="B2438" s="45" t="s">
        <v>17</v>
      </c>
      <c r="C2438" s="45" t="s">
        <v>327</v>
      </c>
      <c r="D2438" s="45">
        <v>3554790000</v>
      </c>
      <c r="E2438" s="46">
        <v>4019238038446</v>
      </c>
      <c r="F2438" s="45">
        <v>115370</v>
      </c>
      <c r="G2438" s="43" t="s">
        <v>2821</v>
      </c>
      <c r="H2438" s="64">
        <v>93</v>
      </c>
      <c r="I2438" s="64" t="s">
        <v>18</v>
      </c>
      <c r="J2438" s="47" t="s">
        <v>330</v>
      </c>
      <c r="K2438" s="45" t="s">
        <v>475</v>
      </c>
      <c r="L2438" s="44" t="s">
        <v>4890</v>
      </c>
      <c r="M2438" s="45" t="s">
        <v>320</v>
      </c>
      <c r="N2438" s="45" t="s">
        <v>320</v>
      </c>
      <c r="O2438" s="48">
        <v>72</v>
      </c>
      <c r="P2438" s="68">
        <v>22090</v>
      </c>
      <c r="Q2438" s="21"/>
      <c r="R2438" s="22">
        <f t="shared" si="76"/>
        <v>0</v>
      </c>
      <c r="S2438" s="129">
        <f t="shared" si="77"/>
        <v>0</v>
      </c>
    </row>
    <row r="2439" spans="1:19">
      <c r="A2439" s="130" t="s">
        <v>4118</v>
      </c>
      <c r="B2439" s="45" t="s">
        <v>17</v>
      </c>
      <c r="C2439" s="45" t="s">
        <v>327</v>
      </c>
      <c r="D2439" s="45">
        <v>3554990000</v>
      </c>
      <c r="E2439" s="46">
        <v>4019238040203</v>
      </c>
      <c r="F2439" s="45">
        <v>115378</v>
      </c>
      <c r="G2439" s="43" t="s">
        <v>2261</v>
      </c>
      <c r="H2439" s="64">
        <v>96</v>
      </c>
      <c r="I2439" s="64" t="s">
        <v>52</v>
      </c>
      <c r="J2439" s="47" t="s">
        <v>27</v>
      </c>
      <c r="K2439" s="45" t="s">
        <v>330</v>
      </c>
      <c r="L2439" s="44" t="s">
        <v>4891</v>
      </c>
      <c r="M2439" s="45" t="s">
        <v>19</v>
      </c>
      <c r="N2439" s="45" t="s">
        <v>320</v>
      </c>
      <c r="O2439" s="48">
        <v>72</v>
      </c>
      <c r="P2439" s="68">
        <v>26040</v>
      </c>
      <c r="Q2439" s="21"/>
      <c r="R2439" s="22">
        <f t="shared" si="76"/>
        <v>0</v>
      </c>
      <c r="S2439" s="129">
        <f t="shared" si="77"/>
        <v>0</v>
      </c>
    </row>
    <row r="2440" spans="1:19">
      <c r="A2440" s="130" t="s">
        <v>4118</v>
      </c>
      <c r="B2440" s="45" t="s">
        <v>17</v>
      </c>
      <c r="C2440" s="45" t="s">
        <v>327</v>
      </c>
      <c r="D2440" s="45">
        <v>3557230000</v>
      </c>
      <c r="E2440" s="46">
        <v>4019238059458</v>
      </c>
      <c r="F2440" s="45">
        <v>129302</v>
      </c>
      <c r="G2440" s="43" t="s">
        <v>2263</v>
      </c>
      <c r="H2440" s="64">
        <v>99</v>
      </c>
      <c r="I2440" s="64" t="s">
        <v>42</v>
      </c>
      <c r="J2440" s="47" t="s">
        <v>330</v>
      </c>
      <c r="K2440" s="45" t="s">
        <v>330</v>
      </c>
      <c r="L2440" s="44" t="s">
        <v>4892</v>
      </c>
      <c r="M2440" s="45" t="s">
        <v>330</v>
      </c>
      <c r="N2440" s="45" t="s">
        <v>330</v>
      </c>
      <c r="O2440" s="48" t="s">
        <v>330</v>
      </c>
      <c r="P2440" s="68">
        <v>20310</v>
      </c>
      <c r="Q2440" s="21"/>
      <c r="R2440" s="22">
        <f t="shared" si="76"/>
        <v>0</v>
      </c>
      <c r="S2440" s="129">
        <f t="shared" si="77"/>
        <v>0</v>
      </c>
    </row>
    <row r="2441" spans="1:19">
      <c r="A2441" s="130" t="s">
        <v>4118</v>
      </c>
      <c r="B2441" s="45" t="s">
        <v>17</v>
      </c>
      <c r="C2441" s="45" t="s">
        <v>327</v>
      </c>
      <c r="D2441" s="45">
        <v>3555100000</v>
      </c>
      <c r="E2441" s="46">
        <v>4019238040210</v>
      </c>
      <c r="F2441" s="45">
        <v>115383</v>
      </c>
      <c r="G2441" s="43" t="s">
        <v>2264</v>
      </c>
      <c r="H2441" s="64">
        <v>91</v>
      </c>
      <c r="I2441" s="64" t="s">
        <v>64</v>
      </c>
      <c r="J2441" s="47" t="s">
        <v>27</v>
      </c>
      <c r="K2441" s="45" t="s">
        <v>330</v>
      </c>
      <c r="L2441" s="44" t="s">
        <v>4893</v>
      </c>
      <c r="M2441" s="45" t="s">
        <v>19</v>
      </c>
      <c r="N2441" s="45" t="s">
        <v>320</v>
      </c>
      <c r="O2441" s="48">
        <v>72</v>
      </c>
      <c r="P2441" s="68">
        <v>23140</v>
      </c>
      <c r="Q2441" s="21"/>
      <c r="R2441" s="22">
        <f t="shared" ref="R2441:R2504" si="78">((P2441-(P2441*$R$6))*Q2441)</f>
        <v>0</v>
      </c>
      <c r="S2441" s="129">
        <f t="shared" ref="S2441:S2504" si="79">((P2441-(P2441*$R$6))*Q2441)*1.2</f>
        <v>0</v>
      </c>
    </row>
    <row r="2442" spans="1:19">
      <c r="A2442" s="130" t="s">
        <v>4118</v>
      </c>
      <c r="B2442" s="45" t="s">
        <v>17</v>
      </c>
      <c r="C2442" s="45" t="s">
        <v>327</v>
      </c>
      <c r="D2442" s="45">
        <v>3555110000</v>
      </c>
      <c r="E2442" s="46">
        <v>4019238040227</v>
      </c>
      <c r="F2442" s="45">
        <v>115387</v>
      </c>
      <c r="G2442" s="43" t="s">
        <v>2266</v>
      </c>
      <c r="H2442" s="64">
        <v>99</v>
      </c>
      <c r="I2442" s="64" t="s">
        <v>52</v>
      </c>
      <c r="J2442" s="47" t="s">
        <v>27</v>
      </c>
      <c r="K2442" s="45" t="s">
        <v>330</v>
      </c>
      <c r="L2442" s="44" t="s">
        <v>4894</v>
      </c>
      <c r="M2442" s="45" t="s">
        <v>320</v>
      </c>
      <c r="N2442" s="45" t="s">
        <v>320</v>
      </c>
      <c r="O2442" s="48">
        <v>72</v>
      </c>
      <c r="P2442" s="68">
        <v>27350</v>
      </c>
      <c r="Q2442" s="21"/>
      <c r="R2442" s="22">
        <f t="shared" si="78"/>
        <v>0</v>
      </c>
      <c r="S2442" s="129">
        <f t="shared" si="79"/>
        <v>0</v>
      </c>
    </row>
    <row r="2443" spans="1:19">
      <c r="A2443" s="130" t="s">
        <v>4118</v>
      </c>
      <c r="B2443" s="45" t="s">
        <v>17</v>
      </c>
      <c r="C2443" s="45" t="s">
        <v>327</v>
      </c>
      <c r="D2443" s="45">
        <v>3555120000</v>
      </c>
      <c r="E2443" s="46">
        <v>4019238040234</v>
      </c>
      <c r="F2443" s="45">
        <v>115389</v>
      </c>
      <c r="G2443" s="43" t="s">
        <v>1562</v>
      </c>
      <c r="H2443" s="64">
        <v>103</v>
      </c>
      <c r="I2443" s="64" t="s">
        <v>42</v>
      </c>
      <c r="J2443" s="47" t="s">
        <v>27</v>
      </c>
      <c r="K2443" s="45" t="s">
        <v>330</v>
      </c>
      <c r="L2443" s="44" t="s">
        <v>4895</v>
      </c>
      <c r="M2443" s="45" t="s">
        <v>320</v>
      </c>
      <c r="N2443" s="45" t="s">
        <v>320</v>
      </c>
      <c r="O2443" s="48">
        <v>72</v>
      </c>
      <c r="P2443" s="68">
        <v>21490</v>
      </c>
      <c r="Q2443" s="21"/>
      <c r="R2443" s="22">
        <f t="shared" si="78"/>
        <v>0</v>
      </c>
      <c r="S2443" s="129">
        <f t="shared" si="79"/>
        <v>0</v>
      </c>
    </row>
    <row r="2444" spans="1:19">
      <c r="A2444" s="130" t="s">
        <v>4118</v>
      </c>
      <c r="B2444" s="45" t="s">
        <v>17</v>
      </c>
      <c r="C2444" s="45" t="s">
        <v>327</v>
      </c>
      <c r="D2444" s="45">
        <v>3553080000</v>
      </c>
      <c r="E2444" s="46">
        <v>4019238020434</v>
      </c>
      <c r="F2444" s="45">
        <v>125273</v>
      </c>
      <c r="G2444" s="43" t="s">
        <v>110</v>
      </c>
      <c r="H2444" s="64">
        <v>105</v>
      </c>
      <c r="I2444" s="64" t="s">
        <v>42</v>
      </c>
      <c r="J2444" s="47" t="s">
        <v>27</v>
      </c>
      <c r="K2444" s="45" t="s">
        <v>330</v>
      </c>
      <c r="L2444" s="44" t="s">
        <v>4896</v>
      </c>
      <c r="M2444" s="45" t="s">
        <v>320</v>
      </c>
      <c r="N2444" s="45" t="s">
        <v>320</v>
      </c>
      <c r="O2444" s="48">
        <v>72</v>
      </c>
      <c r="P2444" s="68">
        <v>22210</v>
      </c>
      <c r="Q2444" s="21"/>
      <c r="R2444" s="22">
        <f t="shared" si="78"/>
        <v>0</v>
      </c>
      <c r="S2444" s="129">
        <f t="shared" si="79"/>
        <v>0</v>
      </c>
    </row>
    <row r="2445" spans="1:19">
      <c r="A2445" s="130" t="s">
        <v>4118</v>
      </c>
      <c r="B2445" s="45" t="s">
        <v>17</v>
      </c>
      <c r="C2445" s="45" t="s">
        <v>327</v>
      </c>
      <c r="D2445" s="45">
        <v>3555890000</v>
      </c>
      <c r="E2445" s="46">
        <v>4019238045963</v>
      </c>
      <c r="F2445" s="45">
        <v>115392</v>
      </c>
      <c r="G2445" s="43" t="s">
        <v>110</v>
      </c>
      <c r="H2445" s="64">
        <v>105</v>
      </c>
      <c r="I2445" s="64" t="s">
        <v>52</v>
      </c>
      <c r="J2445" s="47" t="s">
        <v>27</v>
      </c>
      <c r="K2445" s="45" t="s">
        <v>330</v>
      </c>
      <c r="L2445" s="44" t="s">
        <v>4897</v>
      </c>
      <c r="M2445" s="45" t="s">
        <v>320</v>
      </c>
      <c r="N2445" s="45" t="s">
        <v>320</v>
      </c>
      <c r="O2445" s="48">
        <v>72</v>
      </c>
      <c r="P2445" s="68">
        <v>22420</v>
      </c>
      <c r="Q2445" s="21"/>
      <c r="R2445" s="22">
        <f t="shared" si="78"/>
        <v>0</v>
      </c>
      <c r="S2445" s="129">
        <f t="shared" si="79"/>
        <v>0</v>
      </c>
    </row>
    <row r="2446" spans="1:19">
      <c r="A2446" s="130" t="s">
        <v>4118</v>
      </c>
      <c r="B2446" s="45" t="s">
        <v>17</v>
      </c>
      <c r="C2446" s="45" t="s">
        <v>327</v>
      </c>
      <c r="D2446" s="45">
        <v>3557250000</v>
      </c>
      <c r="E2446" s="46">
        <v>4019238059540</v>
      </c>
      <c r="F2446" s="45"/>
      <c r="G2446" s="43" t="s">
        <v>2268</v>
      </c>
      <c r="H2446" s="64">
        <v>93</v>
      </c>
      <c r="I2446" s="64" t="s">
        <v>64</v>
      </c>
      <c r="J2446" s="47" t="s">
        <v>27</v>
      </c>
      <c r="K2446" s="45" t="s">
        <v>330</v>
      </c>
      <c r="L2446" s="44" t="s">
        <v>4898</v>
      </c>
      <c r="M2446" s="45" t="s">
        <v>330</v>
      </c>
      <c r="N2446" s="45" t="s">
        <v>330</v>
      </c>
      <c r="O2446" s="48" t="s">
        <v>330</v>
      </c>
      <c r="P2446" s="68">
        <v>27490</v>
      </c>
      <c r="Q2446" s="21"/>
      <c r="R2446" s="22">
        <f t="shared" si="78"/>
        <v>0</v>
      </c>
      <c r="S2446" s="129">
        <f t="shared" si="79"/>
        <v>0</v>
      </c>
    </row>
    <row r="2447" spans="1:19">
      <c r="A2447" s="130" t="s">
        <v>4118</v>
      </c>
      <c r="B2447" s="45" t="s">
        <v>17</v>
      </c>
      <c r="C2447" s="45" t="s">
        <v>327</v>
      </c>
      <c r="D2447" s="45">
        <v>3555130000</v>
      </c>
      <c r="E2447" s="46">
        <v>4019238040135</v>
      </c>
      <c r="F2447" s="45">
        <v>115396</v>
      </c>
      <c r="G2447" s="43" t="s">
        <v>2269</v>
      </c>
      <c r="H2447" s="64">
        <v>98</v>
      </c>
      <c r="I2447" s="64" t="s">
        <v>64</v>
      </c>
      <c r="J2447" s="47" t="s">
        <v>27</v>
      </c>
      <c r="K2447" s="45" t="s">
        <v>330</v>
      </c>
      <c r="L2447" s="44" t="s">
        <v>4899</v>
      </c>
      <c r="M2447" s="45" t="s">
        <v>19</v>
      </c>
      <c r="N2447" s="45" t="s">
        <v>320</v>
      </c>
      <c r="O2447" s="48">
        <v>72</v>
      </c>
      <c r="P2447" s="68">
        <v>24390</v>
      </c>
      <c r="Q2447" s="21"/>
      <c r="R2447" s="22">
        <f t="shared" si="78"/>
        <v>0</v>
      </c>
      <c r="S2447" s="129">
        <f t="shared" si="79"/>
        <v>0</v>
      </c>
    </row>
    <row r="2448" spans="1:19">
      <c r="A2448" s="130" t="s">
        <v>4118</v>
      </c>
      <c r="B2448" s="45" t="s">
        <v>17</v>
      </c>
      <c r="C2448" s="45" t="s">
        <v>327</v>
      </c>
      <c r="D2448" s="45">
        <v>3555140000</v>
      </c>
      <c r="E2448" s="46">
        <v>4019238040012</v>
      </c>
      <c r="F2448" s="45">
        <v>115400</v>
      </c>
      <c r="G2448" s="43" t="s">
        <v>1558</v>
      </c>
      <c r="H2448" s="64">
        <v>96</v>
      </c>
      <c r="I2448" s="64" t="s">
        <v>64</v>
      </c>
      <c r="J2448" s="47" t="s">
        <v>27</v>
      </c>
      <c r="K2448" s="45" t="s">
        <v>330</v>
      </c>
      <c r="L2448" s="44" t="s">
        <v>4900</v>
      </c>
      <c r="M2448" s="45" t="s">
        <v>19</v>
      </c>
      <c r="N2448" s="45" t="s">
        <v>320</v>
      </c>
      <c r="O2448" s="48">
        <v>73</v>
      </c>
      <c r="P2448" s="68">
        <v>24320</v>
      </c>
      <c r="Q2448" s="21"/>
      <c r="R2448" s="22">
        <f t="shared" si="78"/>
        <v>0</v>
      </c>
      <c r="S2448" s="129">
        <f t="shared" si="79"/>
        <v>0</v>
      </c>
    </row>
    <row r="2449" spans="1:19">
      <c r="A2449" s="130" t="s">
        <v>4118</v>
      </c>
      <c r="B2449" s="45" t="s">
        <v>17</v>
      </c>
      <c r="C2449" s="45" t="s">
        <v>327</v>
      </c>
      <c r="D2449" s="45">
        <v>3555150000</v>
      </c>
      <c r="E2449" s="46">
        <v>4019238040081</v>
      </c>
      <c r="F2449" s="45">
        <v>115402</v>
      </c>
      <c r="G2449" s="43" t="s">
        <v>1559</v>
      </c>
      <c r="H2449" s="64">
        <v>100</v>
      </c>
      <c r="I2449" s="64" t="s">
        <v>64</v>
      </c>
      <c r="J2449" s="47" t="s">
        <v>27</v>
      </c>
      <c r="K2449" s="45" t="s">
        <v>330</v>
      </c>
      <c r="L2449" s="44" t="s">
        <v>4901</v>
      </c>
      <c r="M2449" s="45" t="s">
        <v>19</v>
      </c>
      <c r="N2449" s="45" t="s">
        <v>320</v>
      </c>
      <c r="O2449" s="48">
        <v>73</v>
      </c>
      <c r="P2449" s="68">
        <v>24930</v>
      </c>
      <c r="Q2449" s="21"/>
      <c r="R2449" s="22">
        <f t="shared" si="78"/>
        <v>0</v>
      </c>
      <c r="S2449" s="129">
        <f t="shared" si="79"/>
        <v>0</v>
      </c>
    </row>
    <row r="2450" spans="1:19">
      <c r="A2450" s="130" t="s">
        <v>4118</v>
      </c>
      <c r="B2450" s="45" t="s">
        <v>17</v>
      </c>
      <c r="C2450" s="45" t="s">
        <v>327</v>
      </c>
      <c r="D2450" s="45">
        <v>3557280000</v>
      </c>
      <c r="E2450" s="46">
        <v>4019238059489</v>
      </c>
      <c r="F2450" s="45">
        <v>129305</v>
      </c>
      <c r="G2450" s="43" t="s">
        <v>1991</v>
      </c>
      <c r="H2450" s="64">
        <v>107</v>
      </c>
      <c r="I2450" s="64" t="s">
        <v>52</v>
      </c>
      <c r="J2450" s="47" t="s">
        <v>27</v>
      </c>
      <c r="K2450" s="45" t="s">
        <v>330</v>
      </c>
      <c r="L2450" s="44" t="s">
        <v>4902</v>
      </c>
      <c r="M2450" s="45" t="s">
        <v>330</v>
      </c>
      <c r="N2450" s="45" t="s">
        <v>330</v>
      </c>
      <c r="O2450" s="48" t="s">
        <v>330</v>
      </c>
      <c r="P2450" s="68">
        <v>24450</v>
      </c>
      <c r="Q2450" s="21"/>
      <c r="R2450" s="22">
        <f t="shared" si="78"/>
        <v>0</v>
      </c>
      <c r="S2450" s="129">
        <f t="shared" si="79"/>
        <v>0</v>
      </c>
    </row>
    <row r="2451" spans="1:19">
      <c r="A2451" s="130" t="s">
        <v>4118</v>
      </c>
      <c r="B2451" s="45" t="s">
        <v>17</v>
      </c>
      <c r="C2451" s="45" t="s">
        <v>327</v>
      </c>
      <c r="D2451" s="45">
        <v>3555160000</v>
      </c>
      <c r="E2451" s="46">
        <v>4019238040142</v>
      </c>
      <c r="F2451" s="45">
        <v>115405</v>
      </c>
      <c r="G2451" s="43" t="s">
        <v>111</v>
      </c>
      <c r="H2451" s="64">
        <v>111</v>
      </c>
      <c r="I2451" s="64" t="s">
        <v>52</v>
      </c>
      <c r="J2451" s="47" t="s">
        <v>27</v>
      </c>
      <c r="K2451" s="45" t="s">
        <v>330</v>
      </c>
      <c r="L2451" s="44" t="s">
        <v>4903</v>
      </c>
      <c r="M2451" s="45" t="s">
        <v>320</v>
      </c>
      <c r="N2451" s="45" t="s">
        <v>320</v>
      </c>
      <c r="O2451" s="48">
        <v>73</v>
      </c>
      <c r="P2451" s="68">
        <v>21890</v>
      </c>
      <c r="Q2451" s="21"/>
      <c r="R2451" s="22">
        <f t="shared" si="78"/>
        <v>0</v>
      </c>
      <c r="S2451" s="129">
        <f t="shared" si="79"/>
        <v>0</v>
      </c>
    </row>
    <row r="2452" spans="1:19">
      <c r="A2452" s="130" t="s">
        <v>4118</v>
      </c>
      <c r="B2452" s="45" t="s">
        <v>17</v>
      </c>
      <c r="C2452" s="45" t="s">
        <v>327</v>
      </c>
      <c r="D2452" s="45">
        <v>3588240000</v>
      </c>
      <c r="E2452" s="46">
        <v>4019238010619</v>
      </c>
      <c r="F2452" s="45">
        <v>115357</v>
      </c>
      <c r="G2452" s="43" t="s">
        <v>1731</v>
      </c>
      <c r="H2452" s="64">
        <v>95</v>
      </c>
      <c r="I2452" s="64" t="s">
        <v>30</v>
      </c>
      <c r="J2452" s="47" t="s">
        <v>27</v>
      </c>
      <c r="K2452" s="45" t="s">
        <v>330</v>
      </c>
      <c r="L2452" s="44" t="s">
        <v>4675</v>
      </c>
      <c r="M2452" s="45" t="s">
        <v>320</v>
      </c>
      <c r="N2452" s="45" t="s">
        <v>320</v>
      </c>
      <c r="O2452" s="48">
        <v>72</v>
      </c>
      <c r="P2452" s="68">
        <v>17470</v>
      </c>
      <c r="Q2452" s="21"/>
      <c r="R2452" s="22">
        <f t="shared" si="78"/>
        <v>0</v>
      </c>
      <c r="S2452" s="129">
        <f t="shared" si="79"/>
        <v>0</v>
      </c>
    </row>
    <row r="2453" spans="1:19">
      <c r="A2453" s="130" t="s">
        <v>4118</v>
      </c>
      <c r="B2453" s="45" t="s">
        <v>17</v>
      </c>
      <c r="C2453" s="45" t="s">
        <v>327</v>
      </c>
      <c r="D2453" s="45">
        <v>3557310000</v>
      </c>
      <c r="E2453" s="46">
        <v>4019238060423</v>
      </c>
      <c r="F2453" s="45"/>
      <c r="G2453" s="43" t="s">
        <v>2824</v>
      </c>
      <c r="H2453" s="64">
        <v>100</v>
      </c>
      <c r="I2453" s="64" t="s">
        <v>52</v>
      </c>
      <c r="J2453" s="47" t="s">
        <v>27</v>
      </c>
      <c r="K2453" s="45" t="s">
        <v>330</v>
      </c>
      <c r="L2453" s="44" t="s">
        <v>4676</v>
      </c>
      <c r="M2453" s="45" t="s">
        <v>330</v>
      </c>
      <c r="N2453" s="45" t="s">
        <v>330</v>
      </c>
      <c r="O2453" s="48" t="s">
        <v>330</v>
      </c>
      <c r="P2453" s="68">
        <v>32550</v>
      </c>
      <c r="Q2453" s="21"/>
      <c r="R2453" s="22">
        <f t="shared" si="78"/>
        <v>0</v>
      </c>
      <c r="S2453" s="129">
        <f t="shared" si="79"/>
        <v>0</v>
      </c>
    </row>
    <row r="2454" spans="1:19">
      <c r="A2454" s="130" t="s">
        <v>4118</v>
      </c>
      <c r="B2454" s="45" t="s">
        <v>17</v>
      </c>
      <c r="C2454" s="45" t="s">
        <v>327</v>
      </c>
      <c r="D2454" s="45">
        <v>3557270000</v>
      </c>
      <c r="E2454" s="46">
        <v>4019238059588</v>
      </c>
      <c r="F2454" s="45">
        <v>129304</v>
      </c>
      <c r="G2454" s="43" t="s">
        <v>2832</v>
      </c>
      <c r="H2454" s="64">
        <v>103</v>
      </c>
      <c r="I2454" s="64" t="s">
        <v>52</v>
      </c>
      <c r="J2454" s="47" t="s">
        <v>27</v>
      </c>
      <c r="K2454" s="45" t="s">
        <v>330</v>
      </c>
      <c r="L2454" s="44" t="s">
        <v>4677</v>
      </c>
      <c r="M2454" s="45" t="s">
        <v>330</v>
      </c>
      <c r="N2454" s="45" t="s">
        <v>330</v>
      </c>
      <c r="O2454" s="48" t="s">
        <v>330</v>
      </c>
      <c r="P2454" s="68">
        <v>33180</v>
      </c>
      <c r="Q2454" s="21"/>
      <c r="R2454" s="22">
        <f t="shared" si="78"/>
        <v>0</v>
      </c>
      <c r="S2454" s="129">
        <f t="shared" si="79"/>
        <v>0</v>
      </c>
    </row>
    <row r="2455" spans="1:19">
      <c r="A2455" s="130" t="s">
        <v>4118</v>
      </c>
      <c r="B2455" s="45" t="s">
        <v>17</v>
      </c>
      <c r="C2455" s="45" t="s">
        <v>327</v>
      </c>
      <c r="D2455" s="45">
        <v>3554510000</v>
      </c>
      <c r="E2455" s="46">
        <v>4019238037401</v>
      </c>
      <c r="F2455" s="45">
        <v>115404</v>
      </c>
      <c r="G2455" s="43" t="s">
        <v>112</v>
      </c>
      <c r="H2455" s="64">
        <v>105</v>
      </c>
      <c r="I2455" s="64" t="s">
        <v>52</v>
      </c>
      <c r="J2455" s="47" t="s">
        <v>27</v>
      </c>
      <c r="K2455" s="45" t="s">
        <v>330</v>
      </c>
      <c r="L2455" s="44" t="s">
        <v>4678</v>
      </c>
      <c r="M2455" s="45" t="s">
        <v>320</v>
      </c>
      <c r="N2455" s="45" t="s">
        <v>320</v>
      </c>
      <c r="O2455" s="48">
        <v>73</v>
      </c>
      <c r="P2455" s="68">
        <v>35630</v>
      </c>
      <c r="Q2455" s="21"/>
      <c r="R2455" s="22">
        <f t="shared" si="78"/>
        <v>0</v>
      </c>
      <c r="S2455" s="129">
        <f t="shared" si="79"/>
        <v>0</v>
      </c>
    </row>
    <row r="2456" spans="1:19">
      <c r="A2456" s="130" t="s">
        <v>4118</v>
      </c>
      <c r="B2456" s="45" t="s">
        <v>17</v>
      </c>
      <c r="C2456" s="45" t="s">
        <v>327</v>
      </c>
      <c r="D2456" s="45">
        <v>3557300000</v>
      </c>
      <c r="E2456" s="46">
        <v>4019238059502</v>
      </c>
      <c r="F2456" s="45">
        <v>129306</v>
      </c>
      <c r="G2456" s="43" t="s">
        <v>142</v>
      </c>
      <c r="H2456" s="64">
        <v>110</v>
      </c>
      <c r="I2456" s="64" t="s">
        <v>64</v>
      </c>
      <c r="J2456" s="47" t="s">
        <v>27</v>
      </c>
      <c r="K2456" s="45" t="s">
        <v>330</v>
      </c>
      <c r="L2456" s="44" t="s">
        <v>4679</v>
      </c>
      <c r="M2456" s="45" t="s">
        <v>330</v>
      </c>
      <c r="N2456" s="45" t="s">
        <v>330</v>
      </c>
      <c r="O2456" s="48" t="s">
        <v>330</v>
      </c>
      <c r="P2456" s="68">
        <v>35220</v>
      </c>
      <c r="Q2456" s="21"/>
      <c r="R2456" s="22">
        <f t="shared" si="78"/>
        <v>0</v>
      </c>
      <c r="S2456" s="129">
        <f t="shared" si="79"/>
        <v>0</v>
      </c>
    </row>
    <row r="2457" spans="1:19">
      <c r="A2457" s="130" t="s">
        <v>4118</v>
      </c>
      <c r="B2457" s="45" t="s">
        <v>325</v>
      </c>
      <c r="C2457" s="45" t="s">
        <v>327</v>
      </c>
      <c r="D2457" s="45">
        <v>4515160000</v>
      </c>
      <c r="E2457" s="46">
        <v>4019238786897</v>
      </c>
      <c r="F2457" s="45">
        <v>104381</v>
      </c>
      <c r="G2457" s="43" t="s">
        <v>129</v>
      </c>
      <c r="H2457" s="64" t="s">
        <v>81</v>
      </c>
      <c r="I2457" s="64" t="s">
        <v>80</v>
      </c>
      <c r="J2457" s="47" t="s">
        <v>330</v>
      </c>
      <c r="K2457" s="45" t="s">
        <v>330</v>
      </c>
      <c r="L2457" s="44" t="s">
        <v>6222</v>
      </c>
      <c r="M2457" s="45" t="s">
        <v>19</v>
      </c>
      <c r="N2457" s="45" t="s">
        <v>322</v>
      </c>
      <c r="O2457" s="48">
        <v>73</v>
      </c>
      <c r="P2457" s="68">
        <v>12390</v>
      </c>
      <c r="Q2457" s="21"/>
      <c r="R2457" s="22">
        <f t="shared" si="78"/>
        <v>0</v>
      </c>
      <c r="S2457" s="129">
        <f t="shared" si="79"/>
        <v>0</v>
      </c>
    </row>
    <row r="2458" spans="1:19">
      <c r="A2458" s="130" t="s">
        <v>4118</v>
      </c>
      <c r="B2458" s="45" t="s">
        <v>325</v>
      </c>
      <c r="C2458" s="45" t="s">
        <v>327</v>
      </c>
      <c r="D2458" s="45">
        <v>4573620000</v>
      </c>
      <c r="E2458" s="46">
        <v>4019238159721</v>
      </c>
      <c r="F2458" s="45">
        <v>66160</v>
      </c>
      <c r="G2458" s="43" t="s">
        <v>129</v>
      </c>
      <c r="H2458" s="64" t="s">
        <v>81</v>
      </c>
      <c r="I2458" s="64" t="s">
        <v>319</v>
      </c>
      <c r="J2458" s="47" t="s">
        <v>330</v>
      </c>
      <c r="K2458" s="45" t="s">
        <v>330</v>
      </c>
      <c r="L2458" s="44" t="s">
        <v>6223</v>
      </c>
      <c r="M2458" s="45" t="s">
        <v>330</v>
      </c>
      <c r="N2458" s="45" t="s">
        <v>330</v>
      </c>
      <c r="O2458" s="48" t="s">
        <v>330</v>
      </c>
      <c r="P2458" s="68">
        <v>12400</v>
      </c>
      <c r="Q2458" s="21"/>
      <c r="R2458" s="22">
        <f t="shared" si="78"/>
        <v>0</v>
      </c>
      <c r="S2458" s="129">
        <f t="shared" si="79"/>
        <v>0</v>
      </c>
    </row>
    <row r="2459" spans="1:19">
      <c r="A2459" s="130" t="s">
        <v>4118</v>
      </c>
      <c r="B2459" s="45" t="s">
        <v>325</v>
      </c>
      <c r="C2459" s="45" t="s">
        <v>327</v>
      </c>
      <c r="D2459" s="45">
        <v>4515090000</v>
      </c>
      <c r="E2459" s="46">
        <v>4019238786927</v>
      </c>
      <c r="F2459" s="45">
        <v>115407</v>
      </c>
      <c r="G2459" s="43" t="s">
        <v>132</v>
      </c>
      <c r="H2459" s="64" t="s">
        <v>83</v>
      </c>
      <c r="I2459" s="64" t="s">
        <v>80</v>
      </c>
      <c r="J2459" s="47" t="s">
        <v>330</v>
      </c>
      <c r="K2459" s="45" t="s">
        <v>330</v>
      </c>
      <c r="L2459" s="44" t="s">
        <v>6115</v>
      </c>
      <c r="M2459" s="45" t="s">
        <v>19</v>
      </c>
      <c r="N2459" s="45" t="s">
        <v>322</v>
      </c>
      <c r="O2459" s="48">
        <v>73</v>
      </c>
      <c r="P2459" s="68">
        <v>11920</v>
      </c>
      <c r="Q2459" s="21"/>
      <c r="R2459" s="22">
        <f t="shared" si="78"/>
        <v>0</v>
      </c>
      <c r="S2459" s="129">
        <f t="shared" si="79"/>
        <v>0</v>
      </c>
    </row>
    <row r="2460" spans="1:19">
      <c r="A2460" s="130" t="s">
        <v>4118</v>
      </c>
      <c r="B2460" s="45" t="s">
        <v>325</v>
      </c>
      <c r="C2460" s="45" t="s">
        <v>327</v>
      </c>
      <c r="D2460" s="45">
        <v>4574410000</v>
      </c>
      <c r="E2460" s="46">
        <v>4019238159752</v>
      </c>
      <c r="F2460" s="45">
        <v>50108</v>
      </c>
      <c r="G2460" s="43" t="s">
        <v>132</v>
      </c>
      <c r="H2460" s="64" t="s">
        <v>83</v>
      </c>
      <c r="I2460" s="64" t="s">
        <v>80</v>
      </c>
      <c r="J2460" s="47" t="s">
        <v>330</v>
      </c>
      <c r="K2460" s="45" t="s">
        <v>330</v>
      </c>
      <c r="L2460" s="44" t="s">
        <v>6116</v>
      </c>
      <c r="M2460" s="45" t="s">
        <v>330</v>
      </c>
      <c r="N2460" s="45" t="s">
        <v>330</v>
      </c>
      <c r="O2460" s="48" t="s">
        <v>330</v>
      </c>
      <c r="P2460" s="68">
        <v>11930</v>
      </c>
      <c r="Q2460" s="21"/>
      <c r="R2460" s="22">
        <f t="shared" si="78"/>
        <v>0</v>
      </c>
      <c r="S2460" s="129">
        <f t="shared" si="79"/>
        <v>0</v>
      </c>
    </row>
    <row r="2461" spans="1:19">
      <c r="A2461" s="130" t="s">
        <v>4118</v>
      </c>
      <c r="B2461" s="45" t="s">
        <v>325</v>
      </c>
      <c r="C2461" s="45" t="s">
        <v>327</v>
      </c>
      <c r="D2461" s="45">
        <v>4517420000</v>
      </c>
      <c r="E2461" s="46">
        <v>4019238060324</v>
      </c>
      <c r="F2461" s="45"/>
      <c r="G2461" s="43" t="s">
        <v>43</v>
      </c>
      <c r="H2461" s="64" t="s">
        <v>81</v>
      </c>
      <c r="I2461" s="64" t="s">
        <v>18</v>
      </c>
      <c r="J2461" s="47" t="s">
        <v>330</v>
      </c>
      <c r="K2461" s="45" t="s">
        <v>330</v>
      </c>
      <c r="L2461" s="44" t="s">
        <v>6117</v>
      </c>
      <c r="M2461" s="45" t="s">
        <v>330</v>
      </c>
      <c r="N2461" s="45" t="s">
        <v>330</v>
      </c>
      <c r="O2461" s="48" t="s">
        <v>330</v>
      </c>
      <c r="P2461" s="68">
        <v>15150</v>
      </c>
      <c r="Q2461" s="21"/>
      <c r="R2461" s="22">
        <f t="shared" si="78"/>
        <v>0</v>
      </c>
      <c r="S2461" s="129">
        <f t="shared" si="79"/>
        <v>0</v>
      </c>
    </row>
    <row r="2462" spans="1:19">
      <c r="A2462" s="130" t="s">
        <v>4118</v>
      </c>
      <c r="B2462" s="45" t="s">
        <v>325</v>
      </c>
      <c r="C2462" s="45" t="s">
        <v>327</v>
      </c>
      <c r="D2462" s="45">
        <v>4573210000</v>
      </c>
      <c r="E2462" s="46">
        <v>4019238188271</v>
      </c>
      <c r="F2462" s="45">
        <v>56691</v>
      </c>
      <c r="G2462" s="43" t="s">
        <v>43</v>
      </c>
      <c r="H2462" s="64" t="s">
        <v>81</v>
      </c>
      <c r="I2462" s="64" t="s">
        <v>18</v>
      </c>
      <c r="J2462" s="47" t="s">
        <v>330</v>
      </c>
      <c r="K2462" s="45" t="s">
        <v>330</v>
      </c>
      <c r="L2462" s="44" t="s">
        <v>6118</v>
      </c>
      <c r="M2462" s="45" t="s">
        <v>321</v>
      </c>
      <c r="N2462" s="45" t="s">
        <v>19</v>
      </c>
      <c r="O2462" s="48">
        <v>72</v>
      </c>
      <c r="P2462" s="68">
        <v>15140</v>
      </c>
      <c r="Q2462" s="21"/>
      <c r="R2462" s="22">
        <f t="shared" si="78"/>
        <v>0</v>
      </c>
      <c r="S2462" s="129">
        <f t="shared" si="79"/>
        <v>0</v>
      </c>
    </row>
    <row r="2463" spans="1:19">
      <c r="A2463" s="130" t="s">
        <v>4118</v>
      </c>
      <c r="B2463" s="45" t="s">
        <v>325</v>
      </c>
      <c r="C2463" s="45" t="s">
        <v>327</v>
      </c>
      <c r="D2463" s="45">
        <v>4516960000</v>
      </c>
      <c r="E2463" s="46">
        <v>4019238040456</v>
      </c>
      <c r="F2463" s="45"/>
      <c r="G2463" s="43" t="s">
        <v>92</v>
      </c>
      <c r="H2463" s="64" t="s">
        <v>462</v>
      </c>
      <c r="I2463" s="64" t="s">
        <v>80</v>
      </c>
      <c r="J2463" s="47" t="s">
        <v>330</v>
      </c>
      <c r="K2463" s="45" t="s">
        <v>330</v>
      </c>
      <c r="L2463" s="44" t="s">
        <v>6119</v>
      </c>
      <c r="M2463" s="45" t="s">
        <v>19</v>
      </c>
      <c r="N2463" s="45" t="s">
        <v>322</v>
      </c>
      <c r="O2463" s="48">
        <v>73</v>
      </c>
      <c r="P2463" s="68">
        <v>15880</v>
      </c>
      <c r="Q2463" s="21"/>
      <c r="R2463" s="22">
        <f t="shared" si="78"/>
        <v>0</v>
      </c>
      <c r="S2463" s="129">
        <f t="shared" si="79"/>
        <v>0</v>
      </c>
    </row>
    <row r="2464" spans="1:19">
      <c r="A2464" s="130" t="s">
        <v>4118</v>
      </c>
      <c r="B2464" s="45" t="s">
        <v>325</v>
      </c>
      <c r="C2464" s="45" t="s">
        <v>327</v>
      </c>
      <c r="D2464" s="45">
        <v>4516850000</v>
      </c>
      <c r="E2464" s="46">
        <v>4019238037494</v>
      </c>
      <c r="F2464" s="45">
        <v>115411</v>
      </c>
      <c r="G2464" s="43" t="s">
        <v>1989</v>
      </c>
      <c r="H2464" s="64" t="s">
        <v>83</v>
      </c>
      <c r="I2464" s="64" t="s">
        <v>18</v>
      </c>
      <c r="J2464" s="47" t="s">
        <v>330</v>
      </c>
      <c r="K2464" s="45" t="s">
        <v>330</v>
      </c>
      <c r="L2464" s="44" t="s">
        <v>6120</v>
      </c>
      <c r="M2464" s="45" t="s">
        <v>19</v>
      </c>
      <c r="N2464" s="45" t="s">
        <v>322</v>
      </c>
      <c r="O2464" s="48">
        <v>73</v>
      </c>
      <c r="P2464" s="68">
        <v>17840</v>
      </c>
      <c r="Q2464" s="21"/>
      <c r="R2464" s="22">
        <f t="shared" si="78"/>
        <v>0</v>
      </c>
      <c r="S2464" s="129">
        <f t="shared" si="79"/>
        <v>0</v>
      </c>
    </row>
    <row r="2465" spans="1:19">
      <c r="A2465" s="130" t="s">
        <v>4118</v>
      </c>
      <c r="B2465" s="45" t="s">
        <v>325</v>
      </c>
      <c r="C2465" s="45" t="s">
        <v>327</v>
      </c>
      <c r="D2465" s="45">
        <v>4515140000</v>
      </c>
      <c r="E2465" s="46">
        <v>4019238786903</v>
      </c>
      <c r="F2465" s="45"/>
      <c r="G2465" s="43" t="s">
        <v>131</v>
      </c>
      <c r="H2465" s="64" t="s">
        <v>84</v>
      </c>
      <c r="I2465" s="64" t="s">
        <v>80</v>
      </c>
      <c r="J2465" s="47" t="s">
        <v>330</v>
      </c>
      <c r="K2465" s="45" t="s">
        <v>330</v>
      </c>
      <c r="L2465" s="44" t="s">
        <v>6121</v>
      </c>
      <c r="M2465" s="45" t="s">
        <v>19</v>
      </c>
      <c r="N2465" s="45" t="s">
        <v>322</v>
      </c>
      <c r="O2465" s="48">
        <v>73</v>
      </c>
      <c r="P2465" s="68">
        <v>16620</v>
      </c>
      <c r="Q2465" s="21"/>
      <c r="R2465" s="22">
        <f t="shared" si="78"/>
        <v>0</v>
      </c>
      <c r="S2465" s="129">
        <f t="shared" si="79"/>
        <v>0</v>
      </c>
    </row>
    <row r="2466" spans="1:19">
      <c r="A2466" s="130" t="s">
        <v>4118</v>
      </c>
      <c r="B2466" s="45" t="s">
        <v>325</v>
      </c>
      <c r="C2466" s="45" t="s">
        <v>327</v>
      </c>
      <c r="D2466" s="45">
        <v>4516610000</v>
      </c>
      <c r="E2466" s="46">
        <v>4019238031775</v>
      </c>
      <c r="F2466" s="45">
        <v>115412</v>
      </c>
      <c r="G2466" s="43" t="s">
        <v>131</v>
      </c>
      <c r="H2466" s="64" t="s">
        <v>84</v>
      </c>
      <c r="I2466" s="64" t="s">
        <v>1141</v>
      </c>
      <c r="J2466" s="47" t="s">
        <v>330</v>
      </c>
      <c r="K2466" s="45" t="s">
        <v>330</v>
      </c>
      <c r="L2466" s="44" t="s">
        <v>6122</v>
      </c>
      <c r="M2466" s="45" t="s">
        <v>19</v>
      </c>
      <c r="N2466" s="45" t="s">
        <v>322</v>
      </c>
      <c r="O2466" s="48">
        <v>73</v>
      </c>
      <c r="P2466" s="68">
        <v>16620</v>
      </c>
      <c r="Q2466" s="21"/>
      <c r="R2466" s="22">
        <f t="shared" si="78"/>
        <v>0</v>
      </c>
      <c r="S2466" s="129">
        <f t="shared" si="79"/>
        <v>0</v>
      </c>
    </row>
    <row r="2467" spans="1:19">
      <c r="A2467" s="130" t="s">
        <v>4118</v>
      </c>
      <c r="B2467" s="45" t="s">
        <v>325</v>
      </c>
      <c r="C2467" s="45" t="s">
        <v>327</v>
      </c>
      <c r="D2467" s="45">
        <v>4517450000</v>
      </c>
      <c r="E2467" s="46">
        <v>4019238061284</v>
      </c>
      <c r="F2467" s="45">
        <v>130246</v>
      </c>
      <c r="G2467" s="43" t="s">
        <v>131</v>
      </c>
      <c r="H2467" s="64">
        <v>109</v>
      </c>
      <c r="I2467" s="64" t="s">
        <v>80</v>
      </c>
      <c r="J2467" s="47" t="s">
        <v>330</v>
      </c>
      <c r="K2467" s="45" t="s">
        <v>330</v>
      </c>
      <c r="L2467" s="44" t="s">
        <v>6123</v>
      </c>
      <c r="M2467" s="45" t="s">
        <v>330</v>
      </c>
      <c r="N2467" s="45" t="s">
        <v>330</v>
      </c>
      <c r="O2467" s="48" t="s">
        <v>330</v>
      </c>
      <c r="P2467" s="68">
        <v>18280</v>
      </c>
      <c r="Q2467" s="21"/>
      <c r="R2467" s="22">
        <f t="shared" si="78"/>
        <v>0</v>
      </c>
      <c r="S2467" s="129">
        <f t="shared" si="79"/>
        <v>0</v>
      </c>
    </row>
    <row r="2468" spans="1:19">
      <c r="A2468" s="130" t="s">
        <v>4118</v>
      </c>
      <c r="B2468" s="45" t="s">
        <v>325</v>
      </c>
      <c r="C2468" s="45" t="s">
        <v>327</v>
      </c>
      <c r="D2468" s="45">
        <v>4515150000</v>
      </c>
      <c r="E2468" s="46">
        <v>4019238786934</v>
      </c>
      <c r="F2468" s="45">
        <v>126208</v>
      </c>
      <c r="G2468" s="43" t="s">
        <v>130</v>
      </c>
      <c r="H2468" s="64" t="s">
        <v>85</v>
      </c>
      <c r="I2468" s="64" t="s">
        <v>80</v>
      </c>
      <c r="J2468" s="47" t="s">
        <v>330</v>
      </c>
      <c r="K2468" s="45" t="s">
        <v>330</v>
      </c>
      <c r="L2468" s="44" t="s">
        <v>6124</v>
      </c>
      <c r="M2468" s="45" t="s">
        <v>320</v>
      </c>
      <c r="N2468" s="45" t="s">
        <v>322</v>
      </c>
      <c r="O2468" s="48">
        <v>73</v>
      </c>
      <c r="P2468" s="68">
        <v>16300</v>
      </c>
      <c r="Q2468" s="21"/>
      <c r="R2468" s="22">
        <f t="shared" si="78"/>
        <v>0</v>
      </c>
      <c r="S2468" s="129">
        <f t="shared" si="79"/>
        <v>0</v>
      </c>
    </row>
    <row r="2469" spans="1:19">
      <c r="A2469" s="130" t="s">
        <v>4118</v>
      </c>
      <c r="B2469" s="45" t="s">
        <v>325</v>
      </c>
      <c r="C2469" s="45" t="s">
        <v>327</v>
      </c>
      <c r="D2469" s="45">
        <v>4517430000</v>
      </c>
      <c r="E2469" s="46">
        <v>4019238060355</v>
      </c>
      <c r="F2469" s="45"/>
      <c r="G2469" s="43" t="s">
        <v>136</v>
      </c>
      <c r="H2469" s="64" t="s">
        <v>83</v>
      </c>
      <c r="I2469" s="64" t="s">
        <v>80</v>
      </c>
      <c r="J2469" s="47" t="s">
        <v>330</v>
      </c>
      <c r="K2469" s="45" t="s">
        <v>330</v>
      </c>
      <c r="L2469" s="44" t="s">
        <v>5906</v>
      </c>
      <c r="M2469" s="45" t="s">
        <v>330</v>
      </c>
      <c r="N2469" s="45" t="s">
        <v>330</v>
      </c>
      <c r="O2469" s="48" t="s">
        <v>330</v>
      </c>
      <c r="P2469" s="68">
        <v>13960</v>
      </c>
      <c r="Q2469" s="21"/>
      <c r="R2469" s="22">
        <f t="shared" si="78"/>
        <v>0</v>
      </c>
      <c r="S2469" s="129">
        <f t="shared" si="79"/>
        <v>0</v>
      </c>
    </row>
    <row r="2470" spans="1:19">
      <c r="A2470" s="130" t="s">
        <v>4118</v>
      </c>
      <c r="B2470" s="45" t="s">
        <v>325</v>
      </c>
      <c r="C2470" s="45" t="s">
        <v>327</v>
      </c>
      <c r="D2470" s="45">
        <v>4515060000</v>
      </c>
      <c r="E2470" s="46">
        <v>4019238786989</v>
      </c>
      <c r="F2470" s="45">
        <v>126206</v>
      </c>
      <c r="G2470" s="43" t="s">
        <v>50</v>
      </c>
      <c r="H2470" s="64" t="s">
        <v>463</v>
      </c>
      <c r="I2470" s="64" t="s">
        <v>30</v>
      </c>
      <c r="J2470" s="47" t="s">
        <v>330</v>
      </c>
      <c r="K2470" s="45" t="s">
        <v>330</v>
      </c>
      <c r="L2470" s="44" t="s">
        <v>5907</v>
      </c>
      <c r="M2470" s="45" t="s">
        <v>19</v>
      </c>
      <c r="N2470" s="45" t="s">
        <v>322</v>
      </c>
      <c r="O2470" s="48">
        <v>73</v>
      </c>
      <c r="P2470" s="68">
        <v>15580</v>
      </c>
      <c r="Q2470" s="21"/>
      <c r="R2470" s="22">
        <f t="shared" si="78"/>
        <v>0</v>
      </c>
      <c r="S2470" s="129">
        <f t="shared" si="79"/>
        <v>0</v>
      </c>
    </row>
    <row r="2471" spans="1:19">
      <c r="A2471" s="130" t="s">
        <v>4118</v>
      </c>
      <c r="B2471" s="45" t="s">
        <v>325</v>
      </c>
      <c r="C2471" s="45" t="s">
        <v>327</v>
      </c>
      <c r="D2471" s="45">
        <v>4515080000</v>
      </c>
      <c r="E2471" s="46">
        <v>4019238786972</v>
      </c>
      <c r="F2471" s="45">
        <v>116845</v>
      </c>
      <c r="G2471" s="43" t="s">
        <v>139</v>
      </c>
      <c r="H2471" s="64" t="s">
        <v>83</v>
      </c>
      <c r="I2471" s="64" t="s">
        <v>18</v>
      </c>
      <c r="J2471" s="47" t="s">
        <v>330</v>
      </c>
      <c r="K2471" s="45" t="s">
        <v>330</v>
      </c>
      <c r="L2471" s="44" t="s">
        <v>5908</v>
      </c>
      <c r="M2471" s="45" t="s">
        <v>19</v>
      </c>
      <c r="N2471" s="45" t="s">
        <v>322</v>
      </c>
      <c r="O2471" s="48">
        <v>73</v>
      </c>
      <c r="P2471" s="68">
        <v>14820</v>
      </c>
      <c r="Q2471" s="21"/>
      <c r="R2471" s="22">
        <f t="shared" si="78"/>
        <v>0</v>
      </c>
      <c r="S2471" s="129">
        <f t="shared" si="79"/>
        <v>0</v>
      </c>
    </row>
    <row r="2472" spans="1:19">
      <c r="A2472" s="130" t="s">
        <v>4118</v>
      </c>
      <c r="B2472" s="45" t="s">
        <v>325</v>
      </c>
      <c r="C2472" s="45" t="s">
        <v>327</v>
      </c>
      <c r="D2472" s="45">
        <v>4512350000</v>
      </c>
      <c r="E2472" s="46">
        <v>4019238666168</v>
      </c>
      <c r="F2472" s="45">
        <v>64107</v>
      </c>
      <c r="G2472" s="43" t="s">
        <v>135</v>
      </c>
      <c r="H2472" s="64" t="s">
        <v>86</v>
      </c>
      <c r="I2472" s="64" t="s">
        <v>80</v>
      </c>
      <c r="J2472" s="47" t="s">
        <v>330</v>
      </c>
      <c r="K2472" s="45" t="s">
        <v>330</v>
      </c>
      <c r="L2472" s="44" t="s">
        <v>5909</v>
      </c>
      <c r="M2472" s="45" t="s">
        <v>321</v>
      </c>
      <c r="N2472" s="45" t="s">
        <v>19</v>
      </c>
      <c r="O2472" s="48">
        <v>72</v>
      </c>
      <c r="P2472" s="68">
        <v>13700</v>
      </c>
      <c r="Q2472" s="21"/>
      <c r="R2472" s="22">
        <f t="shared" si="78"/>
        <v>0</v>
      </c>
      <c r="S2472" s="129">
        <f t="shared" si="79"/>
        <v>0</v>
      </c>
    </row>
    <row r="2473" spans="1:19">
      <c r="A2473" s="130" t="s">
        <v>4118</v>
      </c>
      <c r="B2473" s="45" t="s">
        <v>325</v>
      </c>
      <c r="C2473" s="45" t="s">
        <v>327</v>
      </c>
      <c r="D2473" s="45">
        <v>4515100000</v>
      </c>
      <c r="E2473" s="46">
        <v>4019238786958</v>
      </c>
      <c r="F2473" s="45">
        <v>115408</v>
      </c>
      <c r="G2473" s="43" t="s">
        <v>135</v>
      </c>
      <c r="H2473" s="64" t="s">
        <v>86</v>
      </c>
      <c r="I2473" s="64" t="s">
        <v>80</v>
      </c>
      <c r="J2473" s="47" t="s">
        <v>330</v>
      </c>
      <c r="K2473" s="45" t="s">
        <v>330</v>
      </c>
      <c r="L2473" s="44" t="s">
        <v>5910</v>
      </c>
      <c r="M2473" s="45" t="s">
        <v>19</v>
      </c>
      <c r="N2473" s="45" t="s">
        <v>322</v>
      </c>
      <c r="O2473" s="48">
        <v>73</v>
      </c>
      <c r="P2473" s="68">
        <v>13690</v>
      </c>
      <c r="Q2473" s="21"/>
      <c r="R2473" s="22">
        <f t="shared" si="78"/>
        <v>0</v>
      </c>
      <c r="S2473" s="129">
        <f t="shared" si="79"/>
        <v>0</v>
      </c>
    </row>
    <row r="2474" spans="1:19">
      <c r="A2474" s="130" t="s">
        <v>4118</v>
      </c>
      <c r="B2474" s="45" t="s">
        <v>325</v>
      </c>
      <c r="C2474" s="45" t="s">
        <v>327</v>
      </c>
      <c r="D2474" s="45">
        <v>4516260000</v>
      </c>
      <c r="E2474" s="46">
        <v>4019238012422</v>
      </c>
      <c r="F2474" s="45">
        <v>129093</v>
      </c>
      <c r="G2474" s="43" t="s">
        <v>135</v>
      </c>
      <c r="H2474" s="64" t="s">
        <v>87</v>
      </c>
      <c r="I2474" s="64" t="s">
        <v>80</v>
      </c>
      <c r="J2474" s="47" t="s">
        <v>330</v>
      </c>
      <c r="K2474" s="45" t="s">
        <v>330</v>
      </c>
      <c r="L2474" s="44" t="s">
        <v>5911</v>
      </c>
      <c r="M2474" s="45" t="s">
        <v>19</v>
      </c>
      <c r="N2474" s="45" t="s">
        <v>322</v>
      </c>
      <c r="O2474" s="48">
        <v>73</v>
      </c>
      <c r="P2474" s="68">
        <v>14610</v>
      </c>
      <c r="Q2474" s="21"/>
      <c r="R2474" s="22">
        <f t="shared" si="78"/>
        <v>0</v>
      </c>
      <c r="S2474" s="129">
        <f t="shared" si="79"/>
        <v>0</v>
      </c>
    </row>
    <row r="2475" spans="1:19">
      <c r="A2475" s="130" t="s">
        <v>4118</v>
      </c>
      <c r="B2475" s="45" t="s">
        <v>325</v>
      </c>
      <c r="C2475" s="45" t="s">
        <v>327</v>
      </c>
      <c r="D2475" s="45">
        <v>4510800000</v>
      </c>
      <c r="E2475" s="46">
        <v>4019238528015</v>
      </c>
      <c r="F2475" s="45">
        <v>63163</v>
      </c>
      <c r="G2475" s="43" t="s">
        <v>115</v>
      </c>
      <c r="H2475" s="64" t="s">
        <v>86</v>
      </c>
      <c r="I2475" s="64" t="s">
        <v>18</v>
      </c>
      <c r="J2475" s="47" t="s">
        <v>330</v>
      </c>
      <c r="K2475" s="45" t="s">
        <v>330</v>
      </c>
      <c r="L2475" s="44" t="s">
        <v>5912</v>
      </c>
      <c r="M2475" s="45" t="s">
        <v>328</v>
      </c>
      <c r="N2475" s="45" t="s">
        <v>320</v>
      </c>
      <c r="O2475" s="48">
        <v>73</v>
      </c>
      <c r="P2475" s="68">
        <v>16660</v>
      </c>
      <c r="Q2475" s="21"/>
      <c r="R2475" s="22">
        <f t="shared" si="78"/>
        <v>0</v>
      </c>
      <c r="S2475" s="129">
        <f t="shared" si="79"/>
        <v>0</v>
      </c>
    </row>
    <row r="2476" spans="1:19">
      <c r="A2476" s="130" t="s">
        <v>4118</v>
      </c>
      <c r="B2476" s="45" t="s">
        <v>325</v>
      </c>
      <c r="C2476" s="45" t="s">
        <v>327</v>
      </c>
      <c r="D2476" s="45">
        <v>4515110000</v>
      </c>
      <c r="E2476" s="46">
        <v>4019238786941</v>
      </c>
      <c r="F2476" s="45">
        <v>115409</v>
      </c>
      <c r="G2476" s="43" t="s">
        <v>115</v>
      </c>
      <c r="H2476" s="64" t="s">
        <v>86</v>
      </c>
      <c r="I2476" s="64" t="s">
        <v>18</v>
      </c>
      <c r="J2476" s="47" t="s">
        <v>330</v>
      </c>
      <c r="K2476" s="45" t="s">
        <v>330</v>
      </c>
      <c r="L2476" s="44" t="s">
        <v>5913</v>
      </c>
      <c r="M2476" s="45" t="s">
        <v>330</v>
      </c>
      <c r="N2476" s="45" t="s">
        <v>330</v>
      </c>
      <c r="O2476" s="48" t="s">
        <v>330</v>
      </c>
      <c r="P2476" s="68">
        <v>16680</v>
      </c>
      <c r="Q2476" s="21"/>
      <c r="R2476" s="22">
        <f t="shared" si="78"/>
        <v>0</v>
      </c>
      <c r="S2476" s="129">
        <f t="shared" si="79"/>
        <v>0</v>
      </c>
    </row>
    <row r="2477" spans="1:19">
      <c r="A2477" s="130" t="s">
        <v>4118</v>
      </c>
      <c r="B2477" s="45" t="s">
        <v>325</v>
      </c>
      <c r="C2477" s="45" t="s">
        <v>327</v>
      </c>
      <c r="D2477" s="45">
        <v>4517310000</v>
      </c>
      <c r="E2477" s="46">
        <v>4019238051407</v>
      </c>
      <c r="F2477" s="45"/>
      <c r="G2477" s="43" t="s">
        <v>115</v>
      </c>
      <c r="H2477" s="64" t="s">
        <v>86</v>
      </c>
      <c r="I2477" s="64" t="s">
        <v>18</v>
      </c>
      <c r="J2477" s="47" t="s">
        <v>330</v>
      </c>
      <c r="K2477" s="45" t="s">
        <v>330</v>
      </c>
      <c r="L2477" s="44" t="s">
        <v>5914</v>
      </c>
      <c r="M2477" s="45" t="s">
        <v>330</v>
      </c>
      <c r="N2477" s="45" t="s">
        <v>330</v>
      </c>
      <c r="O2477" s="48" t="s">
        <v>330</v>
      </c>
      <c r="P2477" s="68">
        <v>16650</v>
      </c>
      <c r="Q2477" s="21"/>
      <c r="R2477" s="22">
        <f t="shared" si="78"/>
        <v>0</v>
      </c>
      <c r="S2477" s="129">
        <f t="shared" si="79"/>
        <v>0</v>
      </c>
    </row>
    <row r="2478" spans="1:19">
      <c r="A2478" s="130" t="s">
        <v>4118</v>
      </c>
      <c r="B2478" s="45" t="s">
        <v>325</v>
      </c>
      <c r="C2478" s="45" t="s">
        <v>327</v>
      </c>
      <c r="D2478" s="45">
        <v>4514720000</v>
      </c>
      <c r="E2478" s="46">
        <v>4019238782097</v>
      </c>
      <c r="F2478" s="45"/>
      <c r="G2478" s="43" t="s">
        <v>134</v>
      </c>
      <c r="H2478" s="64" t="s">
        <v>88</v>
      </c>
      <c r="I2478" s="64" t="s">
        <v>80</v>
      </c>
      <c r="J2478" s="47" t="s">
        <v>330</v>
      </c>
      <c r="K2478" s="45" t="s">
        <v>330</v>
      </c>
      <c r="L2478" s="44" t="s">
        <v>5915</v>
      </c>
      <c r="M2478" s="45" t="s">
        <v>19</v>
      </c>
      <c r="N2478" s="45" t="s">
        <v>322</v>
      </c>
      <c r="O2478" s="48">
        <v>73</v>
      </c>
      <c r="P2478" s="68">
        <v>18680</v>
      </c>
      <c r="Q2478" s="21"/>
      <c r="R2478" s="22">
        <f t="shared" si="78"/>
        <v>0</v>
      </c>
      <c r="S2478" s="129">
        <f t="shared" si="79"/>
        <v>0</v>
      </c>
    </row>
    <row r="2479" spans="1:19">
      <c r="A2479" s="130" t="s">
        <v>4118</v>
      </c>
      <c r="B2479" s="45" t="s">
        <v>325</v>
      </c>
      <c r="C2479" s="45" t="s">
        <v>327</v>
      </c>
      <c r="D2479" s="45">
        <v>4514890000</v>
      </c>
      <c r="E2479" s="46">
        <v>4019238773972</v>
      </c>
      <c r="F2479" s="45">
        <v>115410</v>
      </c>
      <c r="G2479" s="43" t="s">
        <v>134</v>
      </c>
      <c r="H2479" s="64" t="s">
        <v>87</v>
      </c>
      <c r="I2479" s="64" t="s">
        <v>80</v>
      </c>
      <c r="J2479" s="47" t="s">
        <v>330</v>
      </c>
      <c r="K2479" s="45" t="s">
        <v>330</v>
      </c>
      <c r="L2479" s="44" t="s">
        <v>5916</v>
      </c>
      <c r="M2479" s="45" t="s">
        <v>19</v>
      </c>
      <c r="N2479" s="45" t="s">
        <v>322</v>
      </c>
      <c r="O2479" s="48">
        <v>73</v>
      </c>
      <c r="P2479" s="68">
        <v>15380</v>
      </c>
      <c r="Q2479" s="21"/>
      <c r="R2479" s="22">
        <f t="shared" si="78"/>
        <v>0</v>
      </c>
      <c r="S2479" s="129">
        <f t="shared" si="79"/>
        <v>0</v>
      </c>
    </row>
    <row r="2480" spans="1:19">
      <c r="A2480" s="130" t="s">
        <v>4118</v>
      </c>
      <c r="B2480" s="45" t="s">
        <v>325</v>
      </c>
      <c r="C2480" s="45" t="s">
        <v>327</v>
      </c>
      <c r="D2480" s="45">
        <v>4733290000</v>
      </c>
      <c r="E2480" s="46">
        <v>4019238214123</v>
      </c>
      <c r="F2480" s="45">
        <v>98390</v>
      </c>
      <c r="G2480" s="43" t="s">
        <v>134</v>
      </c>
      <c r="H2480" s="64" t="s">
        <v>87</v>
      </c>
      <c r="I2480" s="64" t="s">
        <v>80</v>
      </c>
      <c r="J2480" s="47" t="s">
        <v>330</v>
      </c>
      <c r="K2480" s="45" t="s">
        <v>330</v>
      </c>
      <c r="L2480" s="44" t="s">
        <v>5917</v>
      </c>
      <c r="M2480" s="45" t="s">
        <v>330</v>
      </c>
      <c r="N2480" s="45" t="s">
        <v>330</v>
      </c>
      <c r="O2480" s="48" t="s">
        <v>330</v>
      </c>
      <c r="P2480" s="68">
        <v>15380</v>
      </c>
      <c r="Q2480" s="21"/>
      <c r="R2480" s="22">
        <f t="shared" si="78"/>
        <v>0</v>
      </c>
      <c r="S2480" s="129">
        <f t="shared" si="79"/>
        <v>0</v>
      </c>
    </row>
    <row r="2481" spans="1:19">
      <c r="A2481" s="130" t="s">
        <v>4118</v>
      </c>
      <c r="B2481" s="45" t="s">
        <v>325</v>
      </c>
      <c r="C2481" s="45" t="s">
        <v>327</v>
      </c>
      <c r="D2481" s="45">
        <v>4733330000</v>
      </c>
      <c r="E2481" s="46">
        <v>4019238212907</v>
      </c>
      <c r="F2481" s="45">
        <v>53623</v>
      </c>
      <c r="G2481" s="43" t="s">
        <v>134</v>
      </c>
      <c r="H2481" s="64" t="s">
        <v>88</v>
      </c>
      <c r="I2481" s="64" t="s">
        <v>80</v>
      </c>
      <c r="J2481" s="47" t="s">
        <v>330</v>
      </c>
      <c r="K2481" s="45" t="s">
        <v>330</v>
      </c>
      <c r="L2481" s="44" t="s">
        <v>5918</v>
      </c>
      <c r="M2481" s="45" t="s">
        <v>321</v>
      </c>
      <c r="N2481" s="45" t="s">
        <v>19</v>
      </c>
      <c r="O2481" s="48">
        <v>72</v>
      </c>
      <c r="P2481" s="68">
        <v>18690</v>
      </c>
      <c r="Q2481" s="21"/>
      <c r="R2481" s="22">
        <f t="shared" si="78"/>
        <v>0</v>
      </c>
      <c r="S2481" s="129">
        <f t="shared" si="79"/>
        <v>0</v>
      </c>
    </row>
    <row r="2482" spans="1:19">
      <c r="A2482" s="130" t="s">
        <v>4118</v>
      </c>
      <c r="B2482" s="45" t="s">
        <v>325</v>
      </c>
      <c r="C2482" s="45" t="s">
        <v>327</v>
      </c>
      <c r="D2482" s="45">
        <v>4515120000</v>
      </c>
      <c r="E2482" s="46">
        <v>4019238786965</v>
      </c>
      <c r="F2482" s="45"/>
      <c r="G2482" s="43" t="s">
        <v>53</v>
      </c>
      <c r="H2482" s="64" t="s">
        <v>464</v>
      </c>
      <c r="I2482" s="64" t="s">
        <v>18</v>
      </c>
      <c r="J2482" s="47" t="s">
        <v>330</v>
      </c>
      <c r="K2482" s="45" t="s">
        <v>330</v>
      </c>
      <c r="L2482" s="44" t="s">
        <v>5919</v>
      </c>
      <c r="M2482" s="45" t="s">
        <v>19</v>
      </c>
      <c r="N2482" s="45" t="s">
        <v>322</v>
      </c>
      <c r="O2482" s="48">
        <v>73</v>
      </c>
      <c r="P2482" s="68">
        <v>19160</v>
      </c>
      <c r="Q2482" s="21"/>
      <c r="R2482" s="22">
        <f t="shared" si="78"/>
        <v>0</v>
      </c>
      <c r="S2482" s="129">
        <f t="shared" si="79"/>
        <v>0</v>
      </c>
    </row>
    <row r="2483" spans="1:19">
      <c r="A2483" s="130" t="s">
        <v>4118</v>
      </c>
      <c r="B2483" s="45" t="s">
        <v>325</v>
      </c>
      <c r="C2483" s="45" t="s">
        <v>327</v>
      </c>
      <c r="D2483" s="45">
        <v>4511860000</v>
      </c>
      <c r="E2483" s="46">
        <v>4019238634136</v>
      </c>
      <c r="F2483" s="45">
        <v>72083</v>
      </c>
      <c r="G2483" s="43" t="s">
        <v>97</v>
      </c>
      <c r="H2483" s="64" t="s">
        <v>84</v>
      </c>
      <c r="I2483" s="64" t="s">
        <v>80</v>
      </c>
      <c r="J2483" s="47" t="s">
        <v>330</v>
      </c>
      <c r="K2483" s="45" t="s">
        <v>330</v>
      </c>
      <c r="L2483" s="44" t="s">
        <v>5920</v>
      </c>
      <c r="M2483" s="45" t="s">
        <v>320</v>
      </c>
      <c r="N2483" s="45" t="s">
        <v>320</v>
      </c>
      <c r="O2483" s="48">
        <v>72</v>
      </c>
      <c r="P2483" s="68">
        <v>17470</v>
      </c>
      <c r="Q2483" s="21"/>
      <c r="R2483" s="22">
        <f t="shared" si="78"/>
        <v>0</v>
      </c>
      <c r="S2483" s="129">
        <f t="shared" si="79"/>
        <v>0</v>
      </c>
    </row>
    <row r="2484" spans="1:19">
      <c r="A2484" s="130" t="s">
        <v>4118</v>
      </c>
      <c r="B2484" s="45" t="s">
        <v>325</v>
      </c>
      <c r="C2484" s="45" t="s">
        <v>327</v>
      </c>
      <c r="D2484" s="45">
        <v>4515130000</v>
      </c>
      <c r="E2484" s="46">
        <v>4019238786910</v>
      </c>
      <c r="F2484" s="45">
        <v>113300</v>
      </c>
      <c r="G2484" s="43" t="s">
        <v>97</v>
      </c>
      <c r="H2484" s="64" t="s">
        <v>84</v>
      </c>
      <c r="I2484" s="64" t="s">
        <v>18</v>
      </c>
      <c r="J2484" s="47" t="s">
        <v>330</v>
      </c>
      <c r="K2484" s="45" t="s">
        <v>330</v>
      </c>
      <c r="L2484" s="44" t="s">
        <v>5921</v>
      </c>
      <c r="M2484" s="45" t="s">
        <v>320</v>
      </c>
      <c r="N2484" s="45" t="s">
        <v>322</v>
      </c>
      <c r="O2484" s="48">
        <v>73</v>
      </c>
      <c r="P2484" s="68">
        <v>17480</v>
      </c>
      <c r="Q2484" s="21"/>
      <c r="R2484" s="22">
        <f t="shared" si="78"/>
        <v>0</v>
      </c>
      <c r="S2484" s="129">
        <f t="shared" si="79"/>
        <v>0</v>
      </c>
    </row>
    <row r="2485" spans="1:19">
      <c r="A2485" s="130" t="s">
        <v>4118</v>
      </c>
      <c r="B2485" s="45" t="s">
        <v>325</v>
      </c>
      <c r="C2485" s="45" t="s">
        <v>327</v>
      </c>
      <c r="D2485" s="45">
        <v>4516000000</v>
      </c>
      <c r="E2485" s="46">
        <v>4019238006193</v>
      </c>
      <c r="F2485" s="45">
        <v>115413</v>
      </c>
      <c r="G2485" s="43" t="s">
        <v>133</v>
      </c>
      <c r="H2485" s="64" t="s">
        <v>465</v>
      </c>
      <c r="I2485" s="64" t="s">
        <v>80</v>
      </c>
      <c r="J2485" s="47" t="s">
        <v>330</v>
      </c>
      <c r="K2485" s="45" t="s">
        <v>330</v>
      </c>
      <c r="L2485" s="44" t="s">
        <v>5922</v>
      </c>
      <c r="M2485" s="45" t="s">
        <v>19</v>
      </c>
      <c r="N2485" s="45" t="s">
        <v>322</v>
      </c>
      <c r="O2485" s="48">
        <v>73</v>
      </c>
      <c r="P2485" s="68">
        <v>20060</v>
      </c>
      <c r="Q2485" s="21"/>
      <c r="R2485" s="22">
        <f t="shared" si="78"/>
        <v>0</v>
      </c>
      <c r="S2485" s="129">
        <f t="shared" si="79"/>
        <v>0</v>
      </c>
    </row>
    <row r="2486" spans="1:19">
      <c r="A2486" s="130" t="s">
        <v>4118</v>
      </c>
      <c r="B2486" s="45" t="s">
        <v>325</v>
      </c>
      <c r="C2486" s="45" t="s">
        <v>327</v>
      </c>
      <c r="D2486" s="45">
        <v>4516010000</v>
      </c>
      <c r="E2486" s="46">
        <v>4019238006223</v>
      </c>
      <c r="F2486" s="45"/>
      <c r="G2486" s="43" t="s">
        <v>133</v>
      </c>
      <c r="H2486" s="64" t="s">
        <v>88</v>
      </c>
      <c r="I2486" s="64" t="s">
        <v>80</v>
      </c>
      <c r="J2486" s="47" t="s">
        <v>330</v>
      </c>
      <c r="K2486" s="45" t="s">
        <v>330</v>
      </c>
      <c r="L2486" s="44" t="s">
        <v>5923</v>
      </c>
      <c r="M2486" s="45" t="s">
        <v>19</v>
      </c>
      <c r="N2486" s="45" t="s">
        <v>322</v>
      </c>
      <c r="O2486" s="48">
        <v>72</v>
      </c>
      <c r="P2486" s="68">
        <v>19700</v>
      </c>
      <c r="Q2486" s="21"/>
      <c r="R2486" s="22">
        <f t="shared" si="78"/>
        <v>0</v>
      </c>
      <c r="S2486" s="129">
        <f t="shared" si="79"/>
        <v>0</v>
      </c>
    </row>
    <row r="2487" spans="1:19">
      <c r="A2487" s="130" t="s">
        <v>4118</v>
      </c>
      <c r="B2487" s="45" t="s">
        <v>325</v>
      </c>
      <c r="C2487" s="45" t="s">
        <v>327</v>
      </c>
      <c r="D2487" s="45">
        <v>4510450000</v>
      </c>
      <c r="E2487" s="46">
        <v>4019238446203</v>
      </c>
      <c r="F2487" s="45">
        <v>39270</v>
      </c>
      <c r="G2487" s="43" t="s">
        <v>138</v>
      </c>
      <c r="H2487" s="64" t="s">
        <v>85</v>
      </c>
      <c r="I2487" s="64" t="s">
        <v>80</v>
      </c>
      <c r="J2487" s="47" t="s">
        <v>330</v>
      </c>
      <c r="K2487" s="45" t="s">
        <v>330</v>
      </c>
      <c r="L2487" s="44" t="s">
        <v>5924</v>
      </c>
      <c r="M2487" s="45" t="s">
        <v>328</v>
      </c>
      <c r="N2487" s="45" t="s">
        <v>320</v>
      </c>
      <c r="O2487" s="48">
        <v>73</v>
      </c>
      <c r="P2487" s="68">
        <v>19410</v>
      </c>
      <c r="Q2487" s="21"/>
      <c r="R2487" s="22">
        <f t="shared" si="78"/>
        <v>0</v>
      </c>
      <c r="S2487" s="129">
        <f t="shared" si="79"/>
        <v>0</v>
      </c>
    </row>
    <row r="2488" spans="1:19">
      <c r="A2488" s="130" t="s">
        <v>4118</v>
      </c>
      <c r="B2488" s="45" t="s">
        <v>325</v>
      </c>
      <c r="C2488" s="45" t="s">
        <v>327</v>
      </c>
      <c r="D2488" s="45">
        <v>4514820000</v>
      </c>
      <c r="E2488" s="46">
        <v>4019238762501</v>
      </c>
      <c r="F2488" s="45"/>
      <c r="G2488" s="43" t="s">
        <v>138</v>
      </c>
      <c r="H2488" s="64" t="s">
        <v>85</v>
      </c>
      <c r="I2488" s="64" t="s">
        <v>80</v>
      </c>
      <c r="J2488" s="47" t="s">
        <v>330</v>
      </c>
      <c r="K2488" s="45" t="s">
        <v>330</v>
      </c>
      <c r="L2488" s="44" t="s">
        <v>5925</v>
      </c>
      <c r="M2488" s="45" t="s">
        <v>320</v>
      </c>
      <c r="N2488" s="45" t="s">
        <v>322</v>
      </c>
      <c r="O2488" s="48">
        <v>73</v>
      </c>
      <c r="P2488" s="68">
        <v>19370</v>
      </c>
      <c r="Q2488" s="21"/>
      <c r="R2488" s="22">
        <f t="shared" si="78"/>
        <v>0</v>
      </c>
      <c r="S2488" s="129">
        <f t="shared" si="79"/>
        <v>0</v>
      </c>
    </row>
    <row r="2489" spans="1:19">
      <c r="A2489" s="130" t="s">
        <v>4118</v>
      </c>
      <c r="B2489" s="45" t="s">
        <v>325</v>
      </c>
      <c r="C2489" s="45" t="s">
        <v>327</v>
      </c>
      <c r="D2489" s="45">
        <v>4516110000</v>
      </c>
      <c r="E2489" s="46">
        <v>4019238009187</v>
      </c>
      <c r="F2489" s="45">
        <v>115414</v>
      </c>
      <c r="G2489" s="43" t="s">
        <v>138</v>
      </c>
      <c r="H2489" s="64" t="s">
        <v>85</v>
      </c>
      <c r="I2489" s="64" t="s">
        <v>18</v>
      </c>
      <c r="J2489" s="47" t="s">
        <v>330</v>
      </c>
      <c r="K2489" s="45" t="s">
        <v>330</v>
      </c>
      <c r="L2489" s="44" t="s">
        <v>5926</v>
      </c>
      <c r="M2489" s="45" t="s">
        <v>320</v>
      </c>
      <c r="N2489" s="45" t="s">
        <v>322</v>
      </c>
      <c r="O2489" s="48">
        <v>73</v>
      </c>
      <c r="P2489" s="68">
        <v>19350</v>
      </c>
      <c r="Q2489" s="21"/>
      <c r="R2489" s="22">
        <f t="shared" si="78"/>
        <v>0</v>
      </c>
      <c r="S2489" s="129">
        <f t="shared" si="79"/>
        <v>0</v>
      </c>
    </row>
    <row r="2490" spans="1:19">
      <c r="A2490" s="130" t="s">
        <v>4118</v>
      </c>
      <c r="B2490" s="45" t="s">
        <v>325</v>
      </c>
      <c r="C2490" s="45" t="s">
        <v>327</v>
      </c>
      <c r="D2490" s="45">
        <v>4514730000</v>
      </c>
      <c r="E2490" s="46">
        <v>4019238762464</v>
      </c>
      <c r="F2490" s="45"/>
      <c r="G2490" s="43" t="s">
        <v>95</v>
      </c>
      <c r="H2490" s="64">
        <v>118</v>
      </c>
      <c r="I2490" s="64" t="s">
        <v>80</v>
      </c>
      <c r="J2490" s="47" t="s">
        <v>330</v>
      </c>
      <c r="K2490" s="45" t="s">
        <v>330</v>
      </c>
      <c r="L2490" s="44" t="s">
        <v>5927</v>
      </c>
      <c r="M2490" s="45" t="s">
        <v>19</v>
      </c>
      <c r="N2490" s="45" t="s">
        <v>322</v>
      </c>
      <c r="O2490" s="48">
        <v>73</v>
      </c>
      <c r="P2490" s="68">
        <v>23780</v>
      </c>
      <c r="Q2490" s="21"/>
      <c r="R2490" s="22">
        <f t="shared" si="78"/>
        <v>0</v>
      </c>
      <c r="S2490" s="129">
        <f t="shared" si="79"/>
        <v>0</v>
      </c>
    </row>
    <row r="2491" spans="1:19">
      <c r="A2491" s="130" t="s">
        <v>4118</v>
      </c>
      <c r="B2491" s="45" t="s">
        <v>325</v>
      </c>
      <c r="C2491" s="45" t="s">
        <v>327</v>
      </c>
      <c r="D2491" s="45">
        <v>4516410000</v>
      </c>
      <c r="E2491" s="46">
        <v>4019238016239</v>
      </c>
      <c r="F2491" s="45">
        <v>115415</v>
      </c>
      <c r="G2491" s="43" t="s">
        <v>95</v>
      </c>
      <c r="H2491" s="64" t="s">
        <v>466</v>
      </c>
      <c r="I2491" s="64" t="s">
        <v>80</v>
      </c>
      <c r="J2491" s="47" t="s">
        <v>330</v>
      </c>
      <c r="K2491" s="45" t="s">
        <v>330</v>
      </c>
      <c r="L2491" s="44" t="s">
        <v>5928</v>
      </c>
      <c r="M2491" s="45" t="s">
        <v>19</v>
      </c>
      <c r="N2491" s="45" t="s">
        <v>322</v>
      </c>
      <c r="O2491" s="48">
        <v>73</v>
      </c>
      <c r="P2491" s="68">
        <v>25040</v>
      </c>
      <c r="Q2491" s="21"/>
      <c r="R2491" s="22">
        <f t="shared" si="78"/>
        <v>0</v>
      </c>
      <c r="S2491" s="129">
        <f t="shared" si="79"/>
        <v>0</v>
      </c>
    </row>
    <row r="2492" spans="1:19">
      <c r="A2492" s="130" t="s">
        <v>4118</v>
      </c>
      <c r="B2492" s="45" t="s">
        <v>325</v>
      </c>
      <c r="C2492" s="45" t="s">
        <v>327</v>
      </c>
      <c r="D2492" s="45">
        <v>4733640000</v>
      </c>
      <c r="E2492" s="46">
        <v>4019238372625</v>
      </c>
      <c r="F2492" s="45">
        <v>50239</v>
      </c>
      <c r="G2492" s="43" t="s">
        <v>95</v>
      </c>
      <c r="H2492" s="64" t="s">
        <v>466</v>
      </c>
      <c r="I2492" s="64" t="s">
        <v>80</v>
      </c>
      <c r="J2492" s="47" t="s">
        <v>330</v>
      </c>
      <c r="K2492" s="45" t="s">
        <v>330</v>
      </c>
      <c r="L2492" s="44" t="s">
        <v>5929</v>
      </c>
      <c r="M2492" s="45" t="s">
        <v>328</v>
      </c>
      <c r="N2492" s="45" t="s">
        <v>320</v>
      </c>
      <c r="O2492" s="48">
        <v>73</v>
      </c>
      <c r="P2492" s="68">
        <v>25060</v>
      </c>
      <c r="Q2492" s="21"/>
      <c r="R2492" s="22">
        <f t="shared" si="78"/>
        <v>0</v>
      </c>
      <c r="S2492" s="129">
        <f t="shared" si="79"/>
        <v>0</v>
      </c>
    </row>
    <row r="2493" spans="1:19">
      <c r="A2493" s="130" t="s">
        <v>4118</v>
      </c>
      <c r="B2493" s="45" t="s">
        <v>325</v>
      </c>
      <c r="C2493" s="45" t="s">
        <v>327</v>
      </c>
      <c r="D2493" s="45">
        <v>4511700000</v>
      </c>
      <c r="E2493" s="46">
        <v>4019238608397</v>
      </c>
      <c r="F2493" s="45">
        <v>77504</v>
      </c>
      <c r="G2493" s="43" t="s">
        <v>137</v>
      </c>
      <c r="H2493" s="64" t="s">
        <v>89</v>
      </c>
      <c r="I2493" s="64" t="s">
        <v>80</v>
      </c>
      <c r="J2493" s="47" t="s">
        <v>330</v>
      </c>
      <c r="K2493" s="45" t="s">
        <v>330</v>
      </c>
      <c r="L2493" s="44" t="s">
        <v>5930</v>
      </c>
      <c r="M2493" s="45" t="s">
        <v>328</v>
      </c>
      <c r="N2493" s="45" t="s">
        <v>320</v>
      </c>
      <c r="O2493" s="48">
        <v>73</v>
      </c>
      <c r="P2493" s="68">
        <v>22870</v>
      </c>
      <c r="Q2493" s="21"/>
      <c r="R2493" s="22">
        <f t="shared" si="78"/>
        <v>0</v>
      </c>
      <c r="S2493" s="129">
        <f t="shared" si="79"/>
        <v>0</v>
      </c>
    </row>
    <row r="2494" spans="1:19">
      <c r="A2494" s="130" t="s">
        <v>4118</v>
      </c>
      <c r="B2494" s="45" t="s">
        <v>325</v>
      </c>
      <c r="C2494" s="45" t="s">
        <v>327</v>
      </c>
      <c r="D2494" s="45">
        <v>4514710000</v>
      </c>
      <c r="E2494" s="46">
        <v>4019238762471</v>
      </c>
      <c r="F2494" s="45">
        <v>115416</v>
      </c>
      <c r="G2494" s="43" t="s">
        <v>137</v>
      </c>
      <c r="H2494" s="64" t="s">
        <v>90</v>
      </c>
      <c r="I2494" s="64" t="s">
        <v>80</v>
      </c>
      <c r="J2494" s="47" t="s">
        <v>330</v>
      </c>
      <c r="K2494" s="45" t="s">
        <v>330</v>
      </c>
      <c r="L2494" s="44" t="s">
        <v>5931</v>
      </c>
      <c r="M2494" s="45" t="s">
        <v>320</v>
      </c>
      <c r="N2494" s="45" t="s">
        <v>322</v>
      </c>
      <c r="O2494" s="48">
        <v>73</v>
      </c>
      <c r="P2494" s="68">
        <v>20910</v>
      </c>
      <c r="Q2494" s="21"/>
      <c r="R2494" s="22">
        <f t="shared" si="78"/>
        <v>0</v>
      </c>
      <c r="S2494" s="129">
        <f t="shared" si="79"/>
        <v>0</v>
      </c>
    </row>
    <row r="2495" spans="1:19">
      <c r="A2495" s="130" t="s">
        <v>4118</v>
      </c>
      <c r="B2495" s="45" t="s">
        <v>325</v>
      </c>
      <c r="C2495" s="45" t="s">
        <v>327</v>
      </c>
      <c r="D2495" s="45">
        <v>4515610000</v>
      </c>
      <c r="E2495" s="46">
        <v>4019238022452</v>
      </c>
      <c r="F2495" s="45"/>
      <c r="G2495" s="43" t="s">
        <v>137</v>
      </c>
      <c r="H2495" s="64" t="s">
        <v>472</v>
      </c>
      <c r="I2495" s="64" t="s">
        <v>80</v>
      </c>
      <c r="J2495" s="47" t="s">
        <v>330</v>
      </c>
      <c r="K2495" s="45" t="s">
        <v>330</v>
      </c>
      <c r="L2495" s="44" t="s">
        <v>5932</v>
      </c>
      <c r="M2495" s="45" t="s">
        <v>320</v>
      </c>
      <c r="N2495" s="45" t="s">
        <v>322</v>
      </c>
      <c r="O2495" s="48">
        <v>73</v>
      </c>
      <c r="P2495" s="68">
        <v>23070</v>
      </c>
      <c r="Q2495" s="21"/>
      <c r="R2495" s="22">
        <f t="shared" si="78"/>
        <v>0</v>
      </c>
      <c r="S2495" s="129">
        <f t="shared" si="79"/>
        <v>0</v>
      </c>
    </row>
    <row r="2496" spans="1:19">
      <c r="A2496" s="130" t="s">
        <v>4118</v>
      </c>
      <c r="B2496" s="45" t="s">
        <v>325</v>
      </c>
      <c r="C2496" s="45" t="s">
        <v>327</v>
      </c>
      <c r="D2496" s="45">
        <v>4516950000</v>
      </c>
      <c r="E2496" s="46">
        <v>4019238040463</v>
      </c>
      <c r="F2496" s="45"/>
      <c r="G2496" s="43" t="s">
        <v>137</v>
      </c>
      <c r="H2496" s="64">
        <v>115</v>
      </c>
      <c r="I2496" s="64" t="s">
        <v>80</v>
      </c>
      <c r="J2496" s="47" t="s">
        <v>330</v>
      </c>
      <c r="K2496" s="45" t="s">
        <v>330</v>
      </c>
      <c r="L2496" s="44" t="s">
        <v>5933</v>
      </c>
      <c r="M2496" s="45" t="s">
        <v>19</v>
      </c>
      <c r="N2496" s="45" t="s">
        <v>322</v>
      </c>
      <c r="O2496" s="48">
        <v>73</v>
      </c>
      <c r="P2496" s="68">
        <v>22980</v>
      </c>
      <c r="Q2496" s="21"/>
      <c r="R2496" s="22">
        <f t="shared" si="78"/>
        <v>0</v>
      </c>
      <c r="S2496" s="129">
        <f t="shared" si="79"/>
        <v>0</v>
      </c>
    </row>
    <row r="2497" spans="1:19">
      <c r="A2497" s="130" t="s">
        <v>4118</v>
      </c>
      <c r="B2497" s="45" t="s">
        <v>325</v>
      </c>
      <c r="C2497" s="45" t="s">
        <v>327</v>
      </c>
      <c r="D2497" s="45">
        <v>4733570000</v>
      </c>
      <c r="E2497" s="46">
        <v>4019238318036</v>
      </c>
      <c r="F2497" s="45">
        <v>64106</v>
      </c>
      <c r="G2497" s="43" t="s">
        <v>137</v>
      </c>
      <c r="H2497" s="64" t="s">
        <v>90</v>
      </c>
      <c r="I2497" s="64" t="s">
        <v>80</v>
      </c>
      <c r="J2497" s="47" t="s">
        <v>330</v>
      </c>
      <c r="K2497" s="45" t="s">
        <v>330</v>
      </c>
      <c r="L2497" s="44" t="s">
        <v>5934</v>
      </c>
      <c r="M2497" s="45" t="s">
        <v>328</v>
      </c>
      <c r="N2497" s="45" t="s">
        <v>320</v>
      </c>
      <c r="O2497" s="48">
        <v>73</v>
      </c>
      <c r="P2497" s="68">
        <v>20910</v>
      </c>
      <c r="Q2497" s="21"/>
      <c r="R2497" s="22">
        <f t="shared" si="78"/>
        <v>0</v>
      </c>
      <c r="S2497" s="129">
        <f t="shared" si="79"/>
        <v>0</v>
      </c>
    </row>
    <row r="2498" spans="1:19">
      <c r="A2498" s="130" t="s">
        <v>4118</v>
      </c>
      <c r="B2498" s="45" t="s">
        <v>325</v>
      </c>
      <c r="C2498" s="45" t="s">
        <v>327</v>
      </c>
      <c r="D2498" s="45">
        <v>4515960000</v>
      </c>
      <c r="E2498" s="46">
        <v>4019238007480</v>
      </c>
      <c r="F2498" s="45"/>
      <c r="G2498" s="43" t="s">
        <v>4105</v>
      </c>
      <c r="H2498" s="64">
        <v>126</v>
      </c>
      <c r="I2498" s="64" t="s">
        <v>467</v>
      </c>
      <c r="J2498" s="47" t="s">
        <v>330</v>
      </c>
      <c r="K2498" s="45" t="s">
        <v>330</v>
      </c>
      <c r="L2498" s="44" t="s">
        <v>5935</v>
      </c>
      <c r="M2498" s="45" t="s">
        <v>328</v>
      </c>
      <c r="N2498" s="45" t="s">
        <v>322</v>
      </c>
      <c r="O2498" s="48">
        <v>72</v>
      </c>
      <c r="P2498" s="68">
        <v>39630</v>
      </c>
      <c r="Q2498" s="21"/>
      <c r="R2498" s="22">
        <f t="shared" si="78"/>
        <v>0</v>
      </c>
      <c r="S2498" s="129">
        <f t="shared" si="79"/>
        <v>0</v>
      </c>
    </row>
    <row r="2499" spans="1:19">
      <c r="A2499" s="130" t="s">
        <v>4118</v>
      </c>
      <c r="B2499" s="45" t="s">
        <v>325</v>
      </c>
      <c r="C2499" s="45" t="s">
        <v>327</v>
      </c>
      <c r="D2499" s="45">
        <v>4516760000</v>
      </c>
      <c r="E2499" s="46">
        <v>4019238034691</v>
      </c>
      <c r="F2499" s="45"/>
      <c r="G2499" s="43" t="s">
        <v>4105</v>
      </c>
      <c r="H2499" s="64">
        <v>126</v>
      </c>
      <c r="I2499" s="64" t="s">
        <v>467</v>
      </c>
      <c r="J2499" s="47" t="s">
        <v>330</v>
      </c>
      <c r="K2499" s="45" t="s">
        <v>330</v>
      </c>
      <c r="L2499" s="44" t="s">
        <v>5936</v>
      </c>
      <c r="M2499" s="45" t="s">
        <v>321</v>
      </c>
      <c r="N2499" s="45" t="s">
        <v>322</v>
      </c>
      <c r="O2499" s="48">
        <v>72</v>
      </c>
      <c r="P2499" s="68">
        <v>39630</v>
      </c>
      <c r="Q2499" s="21"/>
      <c r="R2499" s="22">
        <f t="shared" si="78"/>
        <v>0</v>
      </c>
      <c r="S2499" s="129">
        <f t="shared" si="79"/>
        <v>0</v>
      </c>
    </row>
    <row r="2500" spans="1:19">
      <c r="A2500" s="130" t="s">
        <v>4118</v>
      </c>
      <c r="B2500" s="45" t="s">
        <v>325</v>
      </c>
      <c r="C2500" s="45" t="s">
        <v>327</v>
      </c>
      <c r="D2500" s="45">
        <v>4514770000</v>
      </c>
      <c r="E2500" s="46">
        <v>4019238762457</v>
      </c>
      <c r="F2500" s="45"/>
      <c r="G2500" s="43" t="s">
        <v>2863</v>
      </c>
      <c r="H2500" s="64">
        <v>131</v>
      </c>
      <c r="I2500" s="64" t="s">
        <v>80</v>
      </c>
      <c r="J2500" s="47" t="s">
        <v>330</v>
      </c>
      <c r="K2500" s="45" t="s">
        <v>330</v>
      </c>
      <c r="L2500" s="44" t="s">
        <v>5937</v>
      </c>
      <c r="M2500" s="45" t="s">
        <v>321</v>
      </c>
      <c r="N2500" s="45" t="s">
        <v>322</v>
      </c>
      <c r="O2500" s="48">
        <v>71</v>
      </c>
      <c r="P2500" s="68">
        <v>38570</v>
      </c>
      <c r="Q2500" s="21"/>
      <c r="R2500" s="22">
        <f t="shared" si="78"/>
        <v>0</v>
      </c>
      <c r="S2500" s="129">
        <f t="shared" si="79"/>
        <v>0</v>
      </c>
    </row>
    <row r="2501" spans="1:19">
      <c r="A2501" s="130" t="s">
        <v>4118</v>
      </c>
      <c r="B2501" s="45" t="s">
        <v>325</v>
      </c>
      <c r="C2501" s="45" t="s">
        <v>327</v>
      </c>
      <c r="D2501" s="45">
        <v>4516980000</v>
      </c>
      <c r="E2501" s="46">
        <v>4019238040401</v>
      </c>
      <c r="F2501" s="45"/>
      <c r="G2501" s="43" t="s">
        <v>4103</v>
      </c>
      <c r="H2501" s="64" t="s">
        <v>90</v>
      </c>
      <c r="I2501" s="64" t="s">
        <v>80</v>
      </c>
      <c r="J2501" s="47" t="s">
        <v>330</v>
      </c>
      <c r="K2501" s="45" t="s">
        <v>330</v>
      </c>
      <c r="L2501" s="44" t="s">
        <v>5560</v>
      </c>
      <c r="M2501" s="45" t="s">
        <v>19</v>
      </c>
      <c r="N2501" s="45" t="s">
        <v>322</v>
      </c>
      <c r="O2501" s="48">
        <v>73</v>
      </c>
      <c r="P2501" s="68">
        <v>22780</v>
      </c>
      <c r="Q2501" s="21"/>
      <c r="R2501" s="22">
        <f t="shared" si="78"/>
        <v>0</v>
      </c>
      <c r="S2501" s="129">
        <f t="shared" si="79"/>
        <v>0</v>
      </c>
    </row>
    <row r="2502" spans="1:19">
      <c r="A2502" s="130" t="s">
        <v>4118</v>
      </c>
      <c r="B2502" s="45" t="s">
        <v>325</v>
      </c>
      <c r="C2502" s="45" t="s">
        <v>327</v>
      </c>
      <c r="D2502" s="45">
        <v>4517210000</v>
      </c>
      <c r="E2502" s="46">
        <v>4019238049169</v>
      </c>
      <c r="F2502" s="45">
        <v>126207</v>
      </c>
      <c r="G2502" s="43" t="s">
        <v>59</v>
      </c>
      <c r="H2502" s="64" t="s">
        <v>84</v>
      </c>
      <c r="I2502" s="64" t="s">
        <v>18</v>
      </c>
      <c r="J2502" s="47" t="s">
        <v>330</v>
      </c>
      <c r="K2502" s="45" t="s">
        <v>330</v>
      </c>
      <c r="L2502" s="44" t="s">
        <v>5561</v>
      </c>
      <c r="M2502" s="45" t="s">
        <v>330</v>
      </c>
      <c r="N2502" s="45" t="s">
        <v>330</v>
      </c>
      <c r="O2502" s="48" t="s">
        <v>330</v>
      </c>
      <c r="P2502" s="68">
        <v>23800</v>
      </c>
      <c r="Q2502" s="21"/>
      <c r="R2502" s="22">
        <f t="shared" si="78"/>
        <v>0</v>
      </c>
      <c r="S2502" s="129">
        <f t="shared" si="79"/>
        <v>0</v>
      </c>
    </row>
    <row r="2503" spans="1:19">
      <c r="A2503" s="130" t="s">
        <v>4118</v>
      </c>
      <c r="B2503" s="45" t="s">
        <v>325</v>
      </c>
      <c r="C2503" s="45" t="s">
        <v>327</v>
      </c>
      <c r="D2503" s="45">
        <v>4512280000</v>
      </c>
      <c r="E2503" s="46">
        <v>4019238658255</v>
      </c>
      <c r="F2503" s="45"/>
      <c r="G2503" s="43" t="s">
        <v>119</v>
      </c>
      <c r="H2503" s="64">
        <v>101</v>
      </c>
      <c r="I2503" s="64" t="s">
        <v>30</v>
      </c>
      <c r="J2503" s="47"/>
      <c r="K2503" s="45" t="s">
        <v>330</v>
      </c>
      <c r="L2503" s="44" t="s">
        <v>5562</v>
      </c>
      <c r="M2503" s="45" t="s">
        <v>320</v>
      </c>
      <c r="N2503" s="45" t="s">
        <v>321</v>
      </c>
      <c r="O2503" s="48">
        <v>71</v>
      </c>
      <c r="P2503" s="68">
        <v>23100</v>
      </c>
      <c r="Q2503" s="21"/>
      <c r="R2503" s="22">
        <f t="shared" si="78"/>
        <v>0</v>
      </c>
      <c r="S2503" s="129">
        <f t="shared" si="79"/>
        <v>0</v>
      </c>
    </row>
    <row r="2504" spans="1:19">
      <c r="A2504" s="130" t="s">
        <v>4118</v>
      </c>
      <c r="B2504" s="45" t="s">
        <v>325</v>
      </c>
      <c r="C2504" s="45" t="s">
        <v>327</v>
      </c>
      <c r="D2504" s="45">
        <v>4516840000</v>
      </c>
      <c r="E2504" s="46">
        <v>4019238037500</v>
      </c>
      <c r="F2504" s="45"/>
      <c r="G2504" s="43" t="s">
        <v>119</v>
      </c>
      <c r="H2504" s="64" t="s">
        <v>84</v>
      </c>
      <c r="I2504" s="64" t="s">
        <v>30</v>
      </c>
      <c r="J2504" s="47" t="s">
        <v>330</v>
      </c>
      <c r="K2504" s="45" t="s">
        <v>330</v>
      </c>
      <c r="L2504" s="44" t="s">
        <v>5563</v>
      </c>
      <c r="M2504" s="45" t="s">
        <v>19</v>
      </c>
      <c r="N2504" s="45" t="s">
        <v>320</v>
      </c>
      <c r="O2504" s="48">
        <v>73</v>
      </c>
      <c r="P2504" s="68">
        <v>23550</v>
      </c>
      <c r="Q2504" s="21"/>
      <c r="R2504" s="22">
        <f t="shared" si="78"/>
        <v>0</v>
      </c>
      <c r="S2504" s="129">
        <f t="shared" si="79"/>
        <v>0</v>
      </c>
    </row>
    <row r="2505" spans="1:19">
      <c r="A2505" s="130" t="s">
        <v>4118</v>
      </c>
      <c r="B2505" s="45" t="s">
        <v>325</v>
      </c>
      <c r="C2505" s="45" t="s">
        <v>327</v>
      </c>
      <c r="D2505" s="45">
        <v>4516400000</v>
      </c>
      <c r="E2505" s="46">
        <v>4019238021967</v>
      </c>
      <c r="F2505" s="45"/>
      <c r="G2505" s="43" t="s">
        <v>1561</v>
      </c>
      <c r="H2505" s="64" t="s">
        <v>1140</v>
      </c>
      <c r="I2505" s="64" t="s">
        <v>80</v>
      </c>
      <c r="J2505" s="47" t="s">
        <v>330</v>
      </c>
      <c r="K2505" s="45" t="s">
        <v>330</v>
      </c>
      <c r="L2505" s="44" t="s">
        <v>5564</v>
      </c>
      <c r="M2505" s="45" t="s">
        <v>19</v>
      </c>
      <c r="N2505" s="45" t="s">
        <v>322</v>
      </c>
      <c r="O2505" s="48">
        <v>73</v>
      </c>
      <c r="P2505" s="68">
        <v>25110</v>
      </c>
      <c r="Q2505" s="21"/>
      <c r="R2505" s="22">
        <f t="shared" ref="R2505:R2568" si="80">((P2505-(P2505*$R$6))*Q2505)</f>
        <v>0</v>
      </c>
      <c r="S2505" s="129">
        <f t="shared" ref="S2505:S2568" si="81">((P2505-(P2505*$R$6))*Q2505)*1.2</f>
        <v>0</v>
      </c>
    </row>
    <row r="2506" spans="1:19">
      <c r="A2506" s="130" t="s">
        <v>4118</v>
      </c>
      <c r="B2506" s="45" t="s">
        <v>325</v>
      </c>
      <c r="C2506" s="45" t="s">
        <v>327</v>
      </c>
      <c r="D2506" s="45">
        <v>4517340000</v>
      </c>
      <c r="E2506" s="46">
        <v>4019238051827</v>
      </c>
      <c r="F2506" s="45"/>
      <c r="G2506" s="43" t="s">
        <v>4106</v>
      </c>
      <c r="H2506" s="64">
        <v>132</v>
      </c>
      <c r="I2506" s="64" t="s">
        <v>319</v>
      </c>
      <c r="J2506" s="47" t="s">
        <v>330</v>
      </c>
      <c r="K2506" s="45" t="s">
        <v>330</v>
      </c>
      <c r="L2506" s="44" t="s">
        <v>5565</v>
      </c>
      <c r="M2506" s="45" t="s">
        <v>330</v>
      </c>
      <c r="N2506" s="45" t="s">
        <v>330</v>
      </c>
      <c r="O2506" s="48" t="s">
        <v>330</v>
      </c>
      <c r="P2506" s="68">
        <v>42310</v>
      </c>
      <c r="Q2506" s="21"/>
      <c r="R2506" s="22">
        <f t="shared" si="80"/>
        <v>0</v>
      </c>
      <c r="S2506" s="129">
        <f t="shared" si="81"/>
        <v>0</v>
      </c>
    </row>
    <row r="2507" spans="1:19">
      <c r="A2507" s="130" t="s">
        <v>4118</v>
      </c>
      <c r="B2507" s="45" t="s">
        <v>325</v>
      </c>
      <c r="C2507" s="45" t="s">
        <v>327</v>
      </c>
      <c r="D2507" s="45">
        <v>4515430000</v>
      </c>
      <c r="E2507" s="46">
        <v>4019238804669</v>
      </c>
      <c r="F2507" s="45"/>
      <c r="G2507" s="43" t="s">
        <v>108</v>
      </c>
      <c r="H2507" s="64">
        <v>120</v>
      </c>
      <c r="I2507" s="64" t="s">
        <v>80</v>
      </c>
      <c r="J2507" s="47" t="s">
        <v>330</v>
      </c>
      <c r="K2507" s="45" t="s">
        <v>330</v>
      </c>
      <c r="L2507" s="44" t="s">
        <v>5184</v>
      </c>
      <c r="M2507" s="45" t="s">
        <v>19</v>
      </c>
      <c r="N2507" s="45" t="s">
        <v>322</v>
      </c>
      <c r="O2507" s="48">
        <v>73</v>
      </c>
      <c r="P2507" s="68">
        <v>30470</v>
      </c>
      <c r="Q2507" s="21"/>
      <c r="R2507" s="22">
        <f t="shared" si="80"/>
        <v>0</v>
      </c>
      <c r="S2507" s="129">
        <f t="shared" si="81"/>
        <v>0</v>
      </c>
    </row>
    <row r="2508" spans="1:19" s="23" customFormat="1">
      <c r="A2508" s="130" t="s">
        <v>4119</v>
      </c>
      <c r="B2508" s="111" t="s">
        <v>17</v>
      </c>
      <c r="C2508" s="111" t="s">
        <v>326</v>
      </c>
      <c r="D2508" s="111">
        <v>199396</v>
      </c>
      <c r="E2508" s="112">
        <v>3528701993966</v>
      </c>
      <c r="F2508" s="111"/>
      <c r="G2508" s="38" t="s">
        <v>3903</v>
      </c>
      <c r="H2508" s="55">
        <v>75</v>
      </c>
      <c r="I2508" s="56" t="s">
        <v>18</v>
      </c>
      <c r="J2508" s="113" t="s">
        <v>27</v>
      </c>
      <c r="K2508" s="111"/>
      <c r="L2508" s="114" t="s">
        <v>3295</v>
      </c>
      <c r="M2508" s="111" t="s">
        <v>321</v>
      </c>
      <c r="N2508" s="111" t="s">
        <v>328</v>
      </c>
      <c r="O2508" s="115" t="s">
        <v>3642</v>
      </c>
      <c r="P2508" s="116">
        <v>8320</v>
      </c>
      <c r="Q2508" s="21"/>
      <c r="R2508" s="22">
        <f t="shared" si="80"/>
        <v>0</v>
      </c>
      <c r="S2508" s="129">
        <f t="shared" si="81"/>
        <v>0</v>
      </c>
    </row>
    <row r="2509" spans="1:19" s="23" customFormat="1">
      <c r="A2509" s="130" t="s">
        <v>4119</v>
      </c>
      <c r="B2509" s="111" t="s">
        <v>17</v>
      </c>
      <c r="C2509" s="111" t="s">
        <v>326</v>
      </c>
      <c r="D2509" s="111">
        <v>991589</v>
      </c>
      <c r="E2509" s="112">
        <v>3528709915892</v>
      </c>
      <c r="F2509" s="111"/>
      <c r="G2509" s="38" t="s">
        <v>3742</v>
      </c>
      <c r="H2509" s="55">
        <v>85</v>
      </c>
      <c r="I2509" s="56" t="s">
        <v>18</v>
      </c>
      <c r="J2509" s="113" t="s">
        <v>27</v>
      </c>
      <c r="K2509" s="111"/>
      <c r="L2509" s="114" t="s">
        <v>3296</v>
      </c>
      <c r="M2509" s="111" t="s">
        <v>321</v>
      </c>
      <c r="N2509" s="111" t="s">
        <v>328</v>
      </c>
      <c r="O2509" s="115" t="s">
        <v>3642</v>
      </c>
      <c r="P2509" s="116">
        <v>8660</v>
      </c>
      <c r="Q2509" s="21"/>
      <c r="R2509" s="22">
        <f t="shared" si="80"/>
        <v>0</v>
      </c>
      <c r="S2509" s="129">
        <f t="shared" si="81"/>
        <v>0</v>
      </c>
    </row>
    <row r="2510" spans="1:19" s="23" customFormat="1">
      <c r="A2510" s="130" t="s">
        <v>4119</v>
      </c>
      <c r="B2510" s="111" t="s">
        <v>17</v>
      </c>
      <c r="C2510" s="111" t="s">
        <v>326</v>
      </c>
      <c r="D2510" s="111">
        <v>323501</v>
      </c>
      <c r="E2510" s="112">
        <v>3528703235019</v>
      </c>
      <c r="F2510" s="111"/>
      <c r="G2510" s="38" t="s">
        <v>3744</v>
      </c>
      <c r="H2510" s="55">
        <v>86</v>
      </c>
      <c r="I2510" s="56" t="s">
        <v>18</v>
      </c>
      <c r="J2510" s="113" t="s">
        <v>27</v>
      </c>
      <c r="K2510" s="111"/>
      <c r="L2510" s="114" t="s">
        <v>3297</v>
      </c>
      <c r="M2510" s="111" t="s">
        <v>321</v>
      </c>
      <c r="N2510" s="111" t="s">
        <v>328</v>
      </c>
      <c r="O2510" s="115" t="s">
        <v>3642</v>
      </c>
      <c r="P2510" s="116">
        <v>8430</v>
      </c>
      <c r="Q2510" s="21"/>
      <c r="R2510" s="22">
        <f t="shared" si="80"/>
        <v>0</v>
      </c>
      <c r="S2510" s="129">
        <f t="shared" si="81"/>
        <v>0</v>
      </c>
    </row>
    <row r="2511" spans="1:19" s="23" customFormat="1">
      <c r="A2511" s="130" t="s">
        <v>4119</v>
      </c>
      <c r="B2511" s="111" t="s">
        <v>17</v>
      </c>
      <c r="C2511" s="111" t="s">
        <v>326</v>
      </c>
      <c r="D2511" s="111">
        <v>616402</v>
      </c>
      <c r="E2511" s="112">
        <v>3528706164026</v>
      </c>
      <c r="F2511" s="111">
        <v>36321</v>
      </c>
      <c r="G2511" s="38" t="s">
        <v>3744</v>
      </c>
      <c r="H2511" s="55">
        <v>82</v>
      </c>
      <c r="I2511" s="56" t="s">
        <v>18</v>
      </c>
      <c r="J2511" s="113" t="s">
        <v>27</v>
      </c>
      <c r="K2511" s="111"/>
      <c r="L2511" s="114" t="s">
        <v>3298</v>
      </c>
      <c r="M2511" s="111" t="s">
        <v>328</v>
      </c>
      <c r="N2511" s="111" t="s">
        <v>19</v>
      </c>
      <c r="O2511" s="115" t="s">
        <v>3638</v>
      </c>
      <c r="P2511" s="116">
        <v>8420</v>
      </c>
      <c r="Q2511" s="21"/>
      <c r="R2511" s="22">
        <f t="shared" si="80"/>
        <v>0</v>
      </c>
      <c r="S2511" s="129">
        <f t="shared" si="81"/>
        <v>0</v>
      </c>
    </row>
    <row r="2512" spans="1:19" s="23" customFormat="1">
      <c r="A2512" s="130" t="s">
        <v>4119</v>
      </c>
      <c r="B2512" s="111" t="s">
        <v>17</v>
      </c>
      <c r="C2512" s="111" t="s">
        <v>326</v>
      </c>
      <c r="D2512" s="111">
        <v>73346</v>
      </c>
      <c r="E2512" s="112">
        <v>3528700733464</v>
      </c>
      <c r="F2512" s="111"/>
      <c r="G2512" s="38" t="s">
        <v>3745</v>
      </c>
      <c r="H2512" s="55">
        <v>88</v>
      </c>
      <c r="I2512" s="56" t="s">
        <v>18</v>
      </c>
      <c r="J2512" s="113" t="s">
        <v>27</v>
      </c>
      <c r="K2512" s="111"/>
      <c r="L2512" s="114" t="s">
        <v>3299</v>
      </c>
      <c r="M2512" s="111" t="s">
        <v>19</v>
      </c>
      <c r="N2512" s="111" t="s">
        <v>328</v>
      </c>
      <c r="O2512" s="115" t="s">
        <v>3642</v>
      </c>
      <c r="P2512" s="116">
        <v>8980</v>
      </c>
      <c r="Q2512" s="21"/>
      <c r="R2512" s="22">
        <f t="shared" si="80"/>
        <v>0</v>
      </c>
      <c r="S2512" s="129">
        <f t="shared" si="81"/>
        <v>0</v>
      </c>
    </row>
    <row r="2513" spans="1:19" s="23" customFormat="1">
      <c r="A2513" s="130" t="s">
        <v>4119</v>
      </c>
      <c r="B2513" s="111" t="s">
        <v>17</v>
      </c>
      <c r="C2513" s="111" t="s">
        <v>326</v>
      </c>
      <c r="D2513" s="111">
        <v>983161</v>
      </c>
      <c r="E2513" s="112">
        <v>3528709831611</v>
      </c>
      <c r="F2513" s="111">
        <v>36322</v>
      </c>
      <c r="G2513" s="38" t="s">
        <v>3746</v>
      </c>
      <c r="H2513" s="55">
        <v>82</v>
      </c>
      <c r="I2513" s="56" t="s">
        <v>18</v>
      </c>
      <c r="J2513" s="113" t="s">
        <v>27</v>
      </c>
      <c r="K2513" s="111"/>
      <c r="L2513" s="114" t="s">
        <v>3300</v>
      </c>
      <c r="M2513" s="111" t="s">
        <v>321</v>
      </c>
      <c r="N2513" s="111" t="s">
        <v>19</v>
      </c>
      <c r="O2513" s="115" t="s">
        <v>3638</v>
      </c>
      <c r="P2513" s="116">
        <v>9060</v>
      </c>
      <c r="Q2513" s="21"/>
      <c r="R2513" s="22">
        <f t="shared" si="80"/>
        <v>0</v>
      </c>
      <c r="S2513" s="129">
        <f t="shared" si="81"/>
        <v>0</v>
      </c>
    </row>
    <row r="2514" spans="1:19" s="23" customFormat="1">
      <c r="A2514" s="130" t="s">
        <v>4119</v>
      </c>
      <c r="B2514" s="111" t="s">
        <v>17</v>
      </c>
      <c r="C2514" s="111" t="s">
        <v>326</v>
      </c>
      <c r="D2514" s="111">
        <v>173153</v>
      </c>
      <c r="E2514" s="112">
        <v>3528701731537</v>
      </c>
      <c r="F2514" s="111"/>
      <c r="G2514" s="38" t="s">
        <v>3747</v>
      </c>
      <c r="H2514" s="55">
        <v>90</v>
      </c>
      <c r="I2514" s="56" t="s">
        <v>18</v>
      </c>
      <c r="J2514" s="113" t="s">
        <v>27</v>
      </c>
      <c r="K2514" s="111"/>
      <c r="L2514" s="114" t="s">
        <v>3301</v>
      </c>
      <c r="M2514" s="111" t="s">
        <v>19</v>
      </c>
      <c r="N2514" s="111" t="s">
        <v>328</v>
      </c>
      <c r="O2514" s="115" t="s">
        <v>3642</v>
      </c>
      <c r="P2514" s="116">
        <v>8790</v>
      </c>
      <c r="Q2514" s="21"/>
      <c r="R2514" s="22">
        <f t="shared" si="80"/>
        <v>0</v>
      </c>
      <c r="S2514" s="129">
        <f t="shared" si="81"/>
        <v>0</v>
      </c>
    </row>
    <row r="2515" spans="1:19" s="23" customFormat="1">
      <c r="A2515" s="130" t="s">
        <v>4119</v>
      </c>
      <c r="B2515" s="111" t="s">
        <v>17</v>
      </c>
      <c r="C2515" s="111" t="s">
        <v>326</v>
      </c>
      <c r="D2515" s="111">
        <v>886117</v>
      </c>
      <c r="E2515" s="112">
        <v>3528708861176</v>
      </c>
      <c r="F2515" s="111"/>
      <c r="G2515" s="38" t="s">
        <v>3904</v>
      </c>
      <c r="H2515" s="55">
        <v>92</v>
      </c>
      <c r="I2515" s="56" t="s">
        <v>18</v>
      </c>
      <c r="J2515" s="113" t="s">
        <v>27</v>
      </c>
      <c r="K2515" s="111"/>
      <c r="L2515" s="114" t="s">
        <v>3302</v>
      </c>
      <c r="M2515" s="111" t="s">
        <v>19</v>
      </c>
      <c r="N2515" s="111" t="s">
        <v>328</v>
      </c>
      <c r="O2515" s="115" t="s">
        <v>3642</v>
      </c>
      <c r="P2515" s="116">
        <v>9570</v>
      </c>
      <c r="Q2515" s="21"/>
      <c r="R2515" s="22">
        <f t="shared" si="80"/>
        <v>0</v>
      </c>
      <c r="S2515" s="129">
        <f t="shared" si="81"/>
        <v>0</v>
      </c>
    </row>
    <row r="2516" spans="1:19" s="23" customFormat="1">
      <c r="A2516" s="130" t="s">
        <v>4119</v>
      </c>
      <c r="B2516" s="111" t="s">
        <v>17</v>
      </c>
      <c r="C2516" s="111" t="s">
        <v>326</v>
      </c>
      <c r="D2516" s="111">
        <v>570570</v>
      </c>
      <c r="E2516" s="112">
        <v>3528705705701</v>
      </c>
      <c r="F2516" s="111">
        <v>39123</v>
      </c>
      <c r="G2516" s="38" t="s">
        <v>3748</v>
      </c>
      <c r="H2516" s="55">
        <v>81</v>
      </c>
      <c r="I2516" s="56" t="s">
        <v>18</v>
      </c>
      <c r="J2516" s="113" t="s">
        <v>27</v>
      </c>
      <c r="K2516" s="111"/>
      <c r="L2516" s="114" t="s">
        <v>3303</v>
      </c>
      <c r="M2516" s="111" t="s">
        <v>321</v>
      </c>
      <c r="N2516" s="111" t="s">
        <v>19</v>
      </c>
      <c r="O2516" s="115" t="s">
        <v>3638</v>
      </c>
      <c r="P2516" s="116">
        <v>9230</v>
      </c>
      <c r="Q2516" s="21"/>
      <c r="R2516" s="22">
        <f t="shared" si="80"/>
        <v>0</v>
      </c>
      <c r="S2516" s="129">
        <f t="shared" si="81"/>
        <v>0</v>
      </c>
    </row>
    <row r="2517" spans="1:19" s="23" customFormat="1">
      <c r="A2517" s="130" t="s">
        <v>4119</v>
      </c>
      <c r="B2517" s="111" t="s">
        <v>17</v>
      </c>
      <c r="C2517" s="111" t="s">
        <v>326</v>
      </c>
      <c r="D2517" s="111">
        <v>974432</v>
      </c>
      <c r="E2517" s="112">
        <v>3528709744324</v>
      </c>
      <c r="F2517" s="111"/>
      <c r="G2517" s="38" t="s">
        <v>3748</v>
      </c>
      <c r="H2517" s="55">
        <v>81</v>
      </c>
      <c r="I2517" s="56" t="s">
        <v>18</v>
      </c>
      <c r="J2517" s="113" t="s">
        <v>27</v>
      </c>
      <c r="K2517" s="111"/>
      <c r="L2517" s="114" t="s">
        <v>3304</v>
      </c>
      <c r="M2517" s="111" t="s">
        <v>321</v>
      </c>
      <c r="N2517" s="111" t="s">
        <v>19</v>
      </c>
      <c r="O2517" s="115" t="s">
        <v>3638</v>
      </c>
      <c r="P2517" s="116">
        <v>11860</v>
      </c>
      <c r="Q2517" s="21"/>
      <c r="R2517" s="22">
        <f t="shared" si="80"/>
        <v>0</v>
      </c>
      <c r="S2517" s="129">
        <f t="shared" si="81"/>
        <v>0</v>
      </c>
    </row>
    <row r="2518" spans="1:19" s="23" customFormat="1">
      <c r="A2518" s="130" t="s">
        <v>4119</v>
      </c>
      <c r="B2518" s="111" t="s">
        <v>17</v>
      </c>
      <c r="C2518" s="111" t="s">
        <v>326</v>
      </c>
      <c r="D2518" s="111">
        <v>1479</v>
      </c>
      <c r="E2518" s="112">
        <v>3528700014792</v>
      </c>
      <c r="F2518" s="111"/>
      <c r="G2518" s="38" t="s">
        <v>3750</v>
      </c>
      <c r="H2518" s="55">
        <v>88</v>
      </c>
      <c r="I2518" s="56" t="s">
        <v>18</v>
      </c>
      <c r="J2518" s="113" t="s">
        <v>27</v>
      </c>
      <c r="K2518" s="111"/>
      <c r="L2518" s="114" t="s">
        <v>3305</v>
      </c>
      <c r="M2518" s="111" t="s">
        <v>19</v>
      </c>
      <c r="N2518" s="111" t="s">
        <v>328</v>
      </c>
      <c r="O2518" s="115" t="s">
        <v>3642</v>
      </c>
      <c r="P2518" s="116">
        <v>9830</v>
      </c>
      <c r="Q2518" s="21"/>
      <c r="R2518" s="22">
        <f t="shared" si="80"/>
        <v>0</v>
      </c>
      <c r="S2518" s="129">
        <f t="shared" si="81"/>
        <v>0</v>
      </c>
    </row>
    <row r="2519" spans="1:19" s="23" customFormat="1">
      <c r="A2519" s="130" t="s">
        <v>4119</v>
      </c>
      <c r="B2519" s="111" t="s">
        <v>17</v>
      </c>
      <c r="C2519" s="111" t="s">
        <v>326</v>
      </c>
      <c r="D2519" s="111">
        <v>359856</v>
      </c>
      <c r="E2519" s="112">
        <v>3528703598565</v>
      </c>
      <c r="F2519" s="111">
        <v>36323</v>
      </c>
      <c r="G2519" s="38" t="s">
        <v>3750</v>
      </c>
      <c r="H2519" s="55">
        <v>84</v>
      </c>
      <c r="I2519" s="56" t="s">
        <v>18</v>
      </c>
      <c r="J2519" s="113" t="s">
        <v>27</v>
      </c>
      <c r="K2519" s="111"/>
      <c r="L2519" s="114" t="s">
        <v>3306</v>
      </c>
      <c r="M2519" s="111" t="s">
        <v>328</v>
      </c>
      <c r="N2519" s="111" t="s">
        <v>19</v>
      </c>
      <c r="O2519" s="115" t="s">
        <v>3638</v>
      </c>
      <c r="P2519" s="116">
        <v>8730</v>
      </c>
      <c r="Q2519" s="21"/>
      <c r="R2519" s="22">
        <f t="shared" si="80"/>
        <v>0</v>
      </c>
      <c r="S2519" s="129">
        <f t="shared" si="81"/>
        <v>0</v>
      </c>
    </row>
    <row r="2520" spans="1:19" s="23" customFormat="1">
      <c r="A2520" s="130" t="s">
        <v>4119</v>
      </c>
      <c r="B2520" s="111" t="s">
        <v>17</v>
      </c>
      <c r="C2520" s="111" t="s">
        <v>326</v>
      </c>
      <c r="D2520" s="111">
        <v>699547</v>
      </c>
      <c r="E2520" s="112">
        <v>3528706995477</v>
      </c>
      <c r="F2520" s="111">
        <v>99747</v>
      </c>
      <c r="G2520" s="38" t="s">
        <v>3750</v>
      </c>
      <c r="H2520" s="55">
        <v>88</v>
      </c>
      <c r="I2520" s="56" t="s">
        <v>30</v>
      </c>
      <c r="J2520" s="113" t="s">
        <v>27</v>
      </c>
      <c r="K2520" s="111"/>
      <c r="L2520" s="114" t="s">
        <v>3307</v>
      </c>
      <c r="M2520" s="111" t="s">
        <v>19</v>
      </c>
      <c r="N2520" s="111" t="s">
        <v>19</v>
      </c>
      <c r="O2520" s="115" t="s">
        <v>3638</v>
      </c>
      <c r="P2520" s="116">
        <v>9070</v>
      </c>
      <c r="Q2520" s="21"/>
      <c r="R2520" s="22">
        <f t="shared" si="80"/>
        <v>0</v>
      </c>
      <c r="S2520" s="129">
        <f t="shared" si="81"/>
        <v>0</v>
      </c>
    </row>
    <row r="2521" spans="1:19" s="23" customFormat="1">
      <c r="A2521" s="130" t="s">
        <v>4119</v>
      </c>
      <c r="B2521" s="111" t="s">
        <v>17</v>
      </c>
      <c r="C2521" s="111" t="s">
        <v>326</v>
      </c>
      <c r="D2521" s="111">
        <v>959927</v>
      </c>
      <c r="E2521" s="112">
        <v>3528709599276</v>
      </c>
      <c r="F2521" s="111"/>
      <c r="G2521" s="38" t="s">
        <v>3751</v>
      </c>
      <c r="H2521" s="55">
        <v>86</v>
      </c>
      <c r="I2521" s="56" t="s">
        <v>30</v>
      </c>
      <c r="J2521" s="113" t="s">
        <v>27</v>
      </c>
      <c r="K2521" s="111"/>
      <c r="L2521" s="114" t="s">
        <v>3308</v>
      </c>
      <c r="M2521" s="111" t="s">
        <v>19</v>
      </c>
      <c r="N2521" s="111" t="s">
        <v>328</v>
      </c>
      <c r="O2521" s="115" t="s">
        <v>3637</v>
      </c>
      <c r="P2521" s="116">
        <v>10390</v>
      </c>
      <c r="Q2521" s="21"/>
      <c r="R2521" s="22">
        <f t="shared" si="80"/>
        <v>0</v>
      </c>
      <c r="S2521" s="129">
        <f t="shared" si="81"/>
        <v>0</v>
      </c>
    </row>
    <row r="2522" spans="1:19" s="23" customFormat="1">
      <c r="A2522" s="130" t="s">
        <v>4119</v>
      </c>
      <c r="B2522" s="111" t="s">
        <v>17</v>
      </c>
      <c r="C2522" s="111" t="s">
        <v>326</v>
      </c>
      <c r="D2522" s="111">
        <v>91715</v>
      </c>
      <c r="E2522" s="112">
        <v>3528700917154</v>
      </c>
      <c r="F2522" s="111"/>
      <c r="G2522" s="38" t="s">
        <v>3752</v>
      </c>
      <c r="H2522" s="55">
        <v>88</v>
      </c>
      <c r="I2522" s="56" t="s">
        <v>18</v>
      </c>
      <c r="J2522" s="113" t="s">
        <v>27</v>
      </c>
      <c r="K2522" s="111"/>
      <c r="L2522" s="114" t="s">
        <v>3309</v>
      </c>
      <c r="M2522" s="111" t="s">
        <v>321</v>
      </c>
      <c r="N2522" s="111" t="s">
        <v>19</v>
      </c>
      <c r="O2522" s="115" t="s">
        <v>3638</v>
      </c>
      <c r="P2522" s="116">
        <v>12000</v>
      </c>
      <c r="Q2522" s="21"/>
      <c r="R2522" s="22">
        <f t="shared" si="80"/>
        <v>0</v>
      </c>
      <c r="S2522" s="129">
        <f t="shared" si="81"/>
        <v>0</v>
      </c>
    </row>
    <row r="2523" spans="1:19" s="23" customFormat="1">
      <c r="A2523" s="130" t="s">
        <v>4119</v>
      </c>
      <c r="B2523" s="111" t="s">
        <v>17</v>
      </c>
      <c r="C2523" s="111" t="s">
        <v>326</v>
      </c>
      <c r="D2523" s="111">
        <v>521351</v>
      </c>
      <c r="E2523" s="112">
        <v>3528705213510</v>
      </c>
      <c r="F2523" s="111"/>
      <c r="G2523" s="38" t="s">
        <v>3752</v>
      </c>
      <c r="H2523" s="55">
        <v>88</v>
      </c>
      <c r="I2523" s="56" t="s">
        <v>30</v>
      </c>
      <c r="J2523" s="113" t="s">
        <v>27</v>
      </c>
      <c r="K2523" s="111"/>
      <c r="L2523" s="114" t="s">
        <v>3310</v>
      </c>
      <c r="M2523" s="111" t="s">
        <v>19</v>
      </c>
      <c r="N2523" s="111" t="s">
        <v>328</v>
      </c>
      <c r="O2523" s="115" t="s">
        <v>3642</v>
      </c>
      <c r="P2523" s="116">
        <v>9100</v>
      </c>
      <c r="Q2523" s="21"/>
      <c r="R2523" s="22">
        <f t="shared" si="80"/>
        <v>0</v>
      </c>
      <c r="S2523" s="129">
        <f t="shared" si="81"/>
        <v>0</v>
      </c>
    </row>
    <row r="2524" spans="1:19" s="23" customFormat="1">
      <c r="A2524" s="130" t="s">
        <v>4119</v>
      </c>
      <c r="B2524" s="111" t="s">
        <v>17</v>
      </c>
      <c r="C2524" s="111" t="s">
        <v>326</v>
      </c>
      <c r="D2524" s="111">
        <v>542294</v>
      </c>
      <c r="E2524" s="112">
        <v>3528705422943</v>
      </c>
      <c r="F2524" s="111"/>
      <c r="G2524" s="38" t="s">
        <v>3752</v>
      </c>
      <c r="H2524" s="55">
        <v>88</v>
      </c>
      <c r="I2524" s="56" t="s">
        <v>30</v>
      </c>
      <c r="J2524" s="113" t="s">
        <v>27</v>
      </c>
      <c r="K2524" s="111"/>
      <c r="L2524" s="114" t="s">
        <v>3311</v>
      </c>
      <c r="M2524" s="111" t="s">
        <v>321</v>
      </c>
      <c r="N2524" s="111" t="s">
        <v>328</v>
      </c>
      <c r="O2524" s="115" t="s">
        <v>3637</v>
      </c>
      <c r="P2524" s="116">
        <v>9120</v>
      </c>
      <c r="Q2524" s="21"/>
      <c r="R2524" s="22">
        <f t="shared" si="80"/>
        <v>0</v>
      </c>
      <c r="S2524" s="129">
        <f t="shared" si="81"/>
        <v>0</v>
      </c>
    </row>
    <row r="2525" spans="1:19" s="23" customFormat="1">
      <c r="A2525" s="130" t="s">
        <v>4119</v>
      </c>
      <c r="B2525" s="111" t="s">
        <v>17</v>
      </c>
      <c r="C2525" s="111" t="s">
        <v>326</v>
      </c>
      <c r="D2525" s="111">
        <v>678350</v>
      </c>
      <c r="E2525" s="112">
        <v>3528706783500</v>
      </c>
      <c r="F2525" s="111">
        <v>36328</v>
      </c>
      <c r="G2525" s="38" t="s">
        <v>3752</v>
      </c>
      <c r="H2525" s="55">
        <v>88</v>
      </c>
      <c r="I2525" s="56" t="s">
        <v>18</v>
      </c>
      <c r="J2525" s="113" t="s">
        <v>27</v>
      </c>
      <c r="K2525" s="111"/>
      <c r="L2525" s="114" t="s">
        <v>3312</v>
      </c>
      <c r="M2525" s="111" t="s">
        <v>321</v>
      </c>
      <c r="N2525" s="111" t="s">
        <v>19</v>
      </c>
      <c r="O2525" s="115" t="s">
        <v>3638</v>
      </c>
      <c r="P2525" s="116">
        <v>9340</v>
      </c>
      <c r="Q2525" s="21"/>
      <c r="R2525" s="22">
        <f t="shared" si="80"/>
        <v>0</v>
      </c>
      <c r="S2525" s="129">
        <f t="shared" si="81"/>
        <v>0</v>
      </c>
    </row>
    <row r="2526" spans="1:19" s="23" customFormat="1">
      <c r="A2526" s="130" t="s">
        <v>4119</v>
      </c>
      <c r="B2526" s="111" t="s">
        <v>17</v>
      </c>
      <c r="C2526" s="111" t="s">
        <v>326</v>
      </c>
      <c r="D2526" s="111">
        <v>996620</v>
      </c>
      <c r="E2526" s="112">
        <v>3528709966207</v>
      </c>
      <c r="F2526" s="111"/>
      <c r="G2526" s="38" t="s">
        <v>3752</v>
      </c>
      <c r="H2526" s="55">
        <v>88</v>
      </c>
      <c r="I2526" s="56" t="s">
        <v>30</v>
      </c>
      <c r="J2526" s="113" t="s">
        <v>27</v>
      </c>
      <c r="K2526" s="111"/>
      <c r="L2526" s="114" t="s">
        <v>3313</v>
      </c>
      <c r="M2526" s="111" t="s">
        <v>321</v>
      </c>
      <c r="N2526" s="111" t="s">
        <v>19</v>
      </c>
      <c r="O2526" s="115" t="s">
        <v>3638</v>
      </c>
      <c r="P2526" s="116">
        <v>10220</v>
      </c>
      <c r="Q2526" s="21"/>
      <c r="R2526" s="22">
        <f t="shared" si="80"/>
        <v>0</v>
      </c>
      <c r="S2526" s="129">
        <f t="shared" si="81"/>
        <v>0</v>
      </c>
    </row>
    <row r="2527" spans="1:19" s="23" customFormat="1">
      <c r="A2527" s="130" t="s">
        <v>4119</v>
      </c>
      <c r="B2527" s="111" t="s">
        <v>17</v>
      </c>
      <c r="C2527" s="111" t="s">
        <v>326</v>
      </c>
      <c r="D2527" s="111">
        <v>205711</v>
      </c>
      <c r="E2527" s="112">
        <v>3528702057117</v>
      </c>
      <c r="F2527" s="111"/>
      <c r="G2527" s="38" t="s">
        <v>3753</v>
      </c>
      <c r="H2527" s="55">
        <v>92</v>
      </c>
      <c r="I2527" s="56" t="s">
        <v>18</v>
      </c>
      <c r="J2527" s="113" t="s">
        <v>27</v>
      </c>
      <c r="K2527" s="111"/>
      <c r="L2527" s="114" t="s">
        <v>3314</v>
      </c>
      <c r="M2527" s="111" t="s">
        <v>321</v>
      </c>
      <c r="N2527" s="111" t="s">
        <v>328</v>
      </c>
      <c r="O2527" s="115" t="s">
        <v>3637</v>
      </c>
      <c r="P2527" s="116">
        <v>9130</v>
      </c>
      <c r="Q2527" s="21"/>
      <c r="R2527" s="22">
        <f t="shared" si="80"/>
        <v>0</v>
      </c>
      <c r="S2527" s="129">
        <f t="shared" si="81"/>
        <v>0</v>
      </c>
    </row>
    <row r="2528" spans="1:19" s="23" customFormat="1">
      <c r="A2528" s="130" t="s">
        <v>4119</v>
      </c>
      <c r="B2528" s="111" t="s">
        <v>17</v>
      </c>
      <c r="C2528" s="111" t="s">
        <v>326</v>
      </c>
      <c r="D2528" s="111">
        <v>285498</v>
      </c>
      <c r="E2528" s="112">
        <v>3528702854983</v>
      </c>
      <c r="F2528" s="111"/>
      <c r="G2528" s="38" t="s">
        <v>3753</v>
      </c>
      <c r="H2528" s="55">
        <v>92</v>
      </c>
      <c r="I2528" s="56" t="s">
        <v>18</v>
      </c>
      <c r="J2528" s="113" t="s">
        <v>27</v>
      </c>
      <c r="K2528" s="111"/>
      <c r="L2528" s="114" t="s">
        <v>3315</v>
      </c>
      <c r="M2528" s="111" t="s">
        <v>19</v>
      </c>
      <c r="N2528" s="111" t="s">
        <v>328</v>
      </c>
      <c r="O2528" s="115" t="s">
        <v>3642</v>
      </c>
      <c r="P2528" s="116">
        <v>9120</v>
      </c>
      <c r="Q2528" s="21"/>
      <c r="R2528" s="22">
        <f t="shared" si="80"/>
        <v>0</v>
      </c>
      <c r="S2528" s="129">
        <f t="shared" si="81"/>
        <v>0</v>
      </c>
    </row>
    <row r="2529" spans="1:19" s="23" customFormat="1">
      <c r="A2529" s="130" t="s">
        <v>4119</v>
      </c>
      <c r="B2529" s="111" t="s">
        <v>17</v>
      </c>
      <c r="C2529" s="111" t="s">
        <v>326</v>
      </c>
      <c r="D2529" s="111">
        <v>649276</v>
      </c>
      <c r="E2529" s="112">
        <v>3528706492761</v>
      </c>
      <c r="F2529" s="111">
        <v>109098</v>
      </c>
      <c r="G2529" s="38" t="s">
        <v>3753</v>
      </c>
      <c r="H2529" s="55">
        <v>88</v>
      </c>
      <c r="I2529" s="56" t="s">
        <v>18</v>
      </c>
      <c r="J2529" s="113" t="s">
        <v>27</v>
      </c>
      <c r="K2529" s="111"/>
      <c r="L2529" s="114" t="s">
        <v>3316</v>
      </c>
      <c r="M2529" s="111" t="s">
        <v>19</v>
      </c>
      <c r="N2529" s="111" t="s">
        <v>320</v>
      </c>
      <c r="O2529" s="115" t="s">
        <v>3636</v>
      </c>
      <c r="P2529" s="116">
        <v>8430</v>
      </c>
      <c r="Q2529" s="21"/>
      <c r="R2529" s="22">
        <f t="shared" si="80"/>
        <v>0</v>
      </c>
      <c r="S2529" s="129">
        <f t="shared" si="81"/>
        <v>0</v>
      </c>
    </row>
    <row r="2530" spans="1:19" s="23" customFormat="1">
      <c r="A2530" s="130" t="s">
        <v>4119</v>
      </c>
      <c r="B2530" s="111" t="s">
        <v>17</v>
      </c>
      <c r="C2530" s="111" t="s">
        <v>326</v>
      </c>
      <c r="D2530" s="111">
        <v>950512</v>
      </c>
      <c r="E2530" s="112">
        <v>3528709505123</v>
      </c>
      <c r="F2530" s="111">
        <v>109099</v>
      </c>
      <c r="G2530" s="38" t="s">
        <v>3753</v>
      </c>
      <c r="H2530" s="55">
        <v>92</v>
      </c>
      <c r="I2530" s="56" t="s">
        <v>18</v>
      </c>
      <c r="J2530" s="113" t="s">
        <v>27</v>
      </c>
      <c r="K2530" s="111"/>
      <c r="L2530" s="114" t="s">
        <v>3317</v>
      </c>
      <c r="M2530" s="111" t="s">
        <v>19</v>
      </c>
      <c r="N2530" s="111" t="s">
        <v>320</v>
      </c>
      <c r="O2530" s="115" t="s">
        <v>3636</v>
      </c>
      <c r="P2530" s="116">
        <v>9790</v>
      </c>
      <c r="Q2530" s="21"/>
      <c r="R2530" s="22">
        <f t="shared" si="80"/>
        <v>0</v>
      </c>
      <c r="S2530" s="129">
        <f t="shared" si="81"/>
        <v>0</v>
      </c>
    </row>
    <row r="2531" spans="1:19" s="23" customFormat="1">
      <c r="A2531" s="130" t="s">
        <v>4119</v>
      </c>
      <c r="B2531" s="111" t="s">
        <v>17</v>
      </c>
      <c r="C2531" s="111" t="s">
        <v>326</v>
      </c>
      <c r="D2531" s="111">
        <v>709253</v>
      </c>
      <c r="E2531" s="112">
        <v>3528707092533</v>
      </c>
      <c r="F2531" s="111"/>
      <c r="G2531" s="38" t="s">
        <v>3755</v>
      </c>
      <c r="H2531" s="55">
        <v>89</v>
      </c>
      <c r="I2531" s="56" t="s">
        <v>30</v>
      </c>
      <c r="J2531" s="113" t="s">
        <v>27</v>
      </c>
      <c r="K2531" s="111"/>
      <c r="L2531" s="114" t="s">
        <v>3318</v>
      </c>
      <c r="M2531" s="111" t="s">
        <v>321</v>
      </c>
      <c r="N2531" s="111" t="s">
        <v>328</v>
      </c>
      <c r="O2531" s="115" t="s">
        <v>3637</v>
      </c>
      <c r="P2531" s="116">
        <v>11690</v>
      </c>
      <c r="Q2531" s="21"/>
      <c r="R2531" s="22">
        <f t="shared" si="80"/>
        <v>0</v>
      </c>
      <c r="S2531" s="129">
        <f t="shared" si="81"/>
        <v>0</v>
      </c>
    </row>
    <row r="2532" spans="1:19" s="23" customFormat="1">
      <c r="A2532" s="130" t="s">
        <v>4119</v>
      </c>
      <c r="B2532" s="111" t="s">
        <v>17</v>
      </c>
      <c r="C2532" s="111" t="s">
        <v>326</v>
      </c>
      <c r="D2532" s="111">
        <v>103437</v>
      </c>
      <c r="E2532" s="112">
        <v>3528701034379</v>
      </c>
      <c r="F2532" s="111">
        <v>109102</v>
      </c>
      <c r="G2532" s="38" t="s">
        <v>3756</v>
      </c>
      <c r="H2532" s="55">
        <v>88</v>
      </c>
      <c r="I2532" s="56" t="s">
        <v>18</v>
      </c>
      <c r="J2532" s="113" t="s">
        <v>27</v>
      </c>
      <c r="K2532" s="111"/>
      <c r="L2532" s="114" t="s">
        <v>3319</v>
      </c>
      <c r="M2532" s="111" t="s">
        <v>19</v>
      </c>
      <c r="N2532" s="111" t="s">
        <v>320</v>
      </c>
      <c r="O2532" s="115" t="s">
        <v>3636</v>
      </c>
      <c r="P2532" s="116">
        <v>10210</v>
      </c>
      <c r="Q2532" s="21"/>
      <c r="R2532" s="22">
        <f t="shared" si="80"/>
        <v>0</v>
      </c>
      <c r="S2532" s="129">
        <f t="shared" si="81"/>
        <v>0</v>
      </c>
    </row>
    <row r="2533" spans="1:19" s="23" customFormat="1">
      <c r="A2533" s="130" t="s">
        <v>4119</v>
      </c>
      <c r="B2533" s="111" t="s">
        <v>17</v>
      </c>
      <c r="C2533" s="111" t="s">
        <v>326</v>
      </c>
      <c r="D2533" s="111">
        <v>552046</v>
      </c>
      <c r="E2533" s="112">
        <v>3528705520465</v>
      </c>
      <c r="F2533" s="111">
        <v>125176</v>
      </c>
      <c r="G2533" s="38" t="s">
        <v>3756</v>
      </c>
      <c r="H2533" s="55">
        <v>88</v>
      </c>
      <c r="I2533" s="56" t="s">
        <v>30</v>
      </c>
      <c r="J2533" s="113" t="s">
        <v>27</v>
      </c>
      <c r="K2533" s="111"/>
      <c r="L2533" s="114" t="s">
        <v>3320</v>
      </c>
      <c r="M2533" s="111" t="s">
        <v>19</v>
      </c>
      <c r="N2533" s="111" t="s">
        <v>320</v>
      </c>
      <c r="O2533" s="115" t="s">
        <v>3636</v>
      </c>
      <c r="P2533" s="116">
        <v>11400</v>
      </c>
      <c r="Q2533" s="21"/>
      <c r="R2533" s="22">
        <f t="shared" si="80"/>
        <v>0</v>
      </c>
      <c r="S2533" s="129">
        <f t="shared" si="81"/>
        <v>0</v>
      </c>
    </row>
    <row r="2534" spans="1:19" s="23" customFormat="1">
      <c r="A2534" s="130" t="s">
        <v>4119</v>
      </c>
      <c r="B2534" s="111" t="s">
        <v>17</v>
      </c>
      <c r="C2534" s="111" t="s">
        <v>326</v>
      </c>
      <c r="D2534" s="111">
        <v>920580</v>
      </c>
      <c r="E2534" s="112">
        <v>3528709205801</v>
      </c>
      <c r="F2534" s="111"/>
      <c r="G2534" s="38" t="s">
        <v>3756</v>
      </c>
      <c r="H2534" s="55">
        <v>92</v>
      </c>
      <c r="I2534" s="56" t="s">
        <v>30</v>
      </c>
      <c r="J2534" s="113" t="s">
        <v>27</v>
      </c>
      <c r="K2534" s="111"/>
      <c r="L2534" s="114" t="s">
        <v>3321</v>
      </c>
      <c r="M2534" s="111" t="s">
        <v>19</v>
      </c>
      <c r="N2534" s="111" t="s">
        <v>328</v>
      </c>
      <c r="O2534" s="115" t="s">
        <v>3636</v>
      </c>
      <c r="P2534" s="116">
        <v>9490</v>
      </c>
      <c r="Q2534" s="21"/>
      <c r="R2534" s="22">
        <f t="shared" si="80"/>
        <v>0</v>
      </c>
      <c r="S2534" s="129">
        <f t="shared" si="81"/>
        <v>0</v>
      </c>
    </row>
    <row r="2535" spans="1:19" s="23" customFormat="1">
      <c r="A2535" s="130" t="s">
        <v>4119</v>
      </c>
      <c r="B2535" s="111" t="s">
        <v>17</v>
      </c>
      <c r="C2535" s="111" t="s">
        <v>326</v>
      </c>
      <c r="D2535" s="111">
        <v>3477</v>
      </c>
      <c r="E2535" s="112">
        <v>3528700034776</v>
      </c>
      <c r="F2535" s="111"/>
      <c r="G2535" s="38" t="s">
        <v>3757</v>
      </c>
      <c r="H2535" s="55">
        <v>95</v>
      </c>
      <c r="I2535" s="56" t="s">
        <v>18</v>
      </c>
      <c r="J2535" s="113" t="s">
        <v>27</v>
      </c>
      <c r="K2535" s="111"/>
      <c r="L2535" s="114" t="s">
        <v>3322</v>
      </c>
      <c r="M2535" s="111" t="s">
        <v>320</v>
      </c>
      <c r="N2535" s="111" t="s">
        <v>328</v>
      </c>
      <c r="O2535" s="115" t="s">
        <v>3644</v>
      </c>
      <c r="P2535" s="116">
        <v>9580</v>
      </c>
      <c r="Q2535" s="21"/>
      <c r="R2535" s="22">
        <f t="shared" si="80"/>
        <v>0</v>
      </c>
      <c r="S2535" s="129">
        <f t="shared" si="81"/>
        <v>0</v>
      </c>
    </row>
    <row r="2536" spans="1:19" s="23" customFormat="1">
      <c r="A2536" s="130" t="s">
        <v>4119</v>
      </c>
      <c r="B2536" s="111" t="s">
        <v>17</v>
      </c>
      <c r="C2536" s="111" t="s">
        <v>326</v>
      </c>
      <c r="D2536" s="111">
        <v>120353</v>
      </c>
      <c r="E2536" s="112">
        <v>3528701203539</v>
      </c>
      <c r="F2536" s="111">
        <v>97223</v>
      </c>
      <c r="G2536" s="38" t="s">
        <v>3757</v>
      </c>
      <c r="H2536" s="55">
        <v>95</v>
      </c>
      <c r="I2536" s="56" t="s">
        <v>18</v>
      </c>
      <c r="J2536" s="113" t="s">
        <v>27</v>
      </c>
      <c r="K2536" s="111"/>
      <c r="L2536" s="114" t="s">
        <v>3323</v>
      </c>
      <c r="M2536" s="111" t="s">
        <v>19</v>
      </c>
      <c r="N2536" s="111" t="s">
        <v>320</v>
      </c>
      <c r="O2536" s="115" t="s">
        <v>3636</v>
      </c>
      <c r="P2536" s="116">
        <v>9450</v>
      </c>
      <c r="Q2536" s="21"/>
      <c r="R2536" s="22">
        <f t="shared" si="80"/>
        <v>0</v>
      </c>
      <c r="S2536" s="129">
        <f t="shared" si="81"/>
        <v>0</v>
      </c>
    </row>
    <row r="2537" spans="1:19" s="23" customFormat="1">
      <c r="A2537" s="130" t="s">
        <v>4119</v>
      </c>
      <c r="B2537" s="111" t="s">
        <v>17</v>
      </c>
      <c r="C2537" s="111" t="s">
        <v>326</v>
      </c>
      <c r="D2537" s="111">
        <v>189068</v>
      </c>
      <c r="E2537" s="112">
        <v>3528701890685</v>
      </c>
      <c r="F2537" s="111">
        <v>97224</v>
      </c>
      <c r="G2537" s="38" t="s">
        <v>3757</v>
      </c>
      <c r="H2537" s="55">
        <v>91</v>
      </c>
      <c r="I2537" s="56" t="s">
        <v>30</v>
      </c>
      <c r="J2537" s="113" t="s">
        <v>27</v>
      </c>
      <c r="K2537" s="111"/>
      <c r="L2537" s="114" t="s">
        <v>3324</v>
      </c>
      <c r="M2537" s="111" t="s">
        <v>19</v>
      </c>
      <c r="N2537" s="111" t="s">
        <v>320</v>
      </c>
      <c r="O2537" s="115" t="s">
        <v>3636</v>
      </c>
      <c r="P2537" s="116">
        <v>10060</v>
      </c>
      <c r="Q2537" s="21"/>
      <c r="R2537" s="22">
        <f t="shared" si="80"/>
        <v>0</v>
      </c>
      <c r="S2537" s="129">
        <f t="shared" si="81"/>
        <v>0</v>
      </c>
    </row>
    <row r="2538" spans="1:19" s="23" customFormat="1">
      <c r="A2538" s="130" t="s">
        <v>4119</v>
      </c>
      <c r="B2538" s="111" t="s">
        <v>17</v>
      </c>
      <c r="C2538" s="111" t="s">
        <v>326</v>
      </c>
      <c r="D2538" s="111">
        <v>494976</v>
      </c>
      <c r="E2538" s="112">
        <v>3528704949762</v>
      </c>
      <c r="F2538" s="111">
        <v>97222</v>
      </c>
      <c r="G2538" s="38" t="s">
        <v>3757</v>
      </c>
      <c r="H2538" s="55">
        <v>91</v>
      </c>
      <c r="I2538" s="56" t="s">
        <v>18</v>
      </c>
      <c r="J2538" s="113" t="s">
        <v>27</v>
      </c>
      <c r="K2538" s="111"/>
      <c r="L2538" s="114" t="s">
        <v>3325</v>
      </c>
      <c r="M2538" s="111" t="s">
        <v>19</v>
      </c>
      <c r="N2538" s="111" t="s">
        <v>320</v>
      </c>
      <c r="O2538" s="115" t="s">
        <v>3636</v>
      </c>
      <c r="P2538" s="116">
        <v>8170</v>
      </c>
      <c r="Q2538" s="21"/>
      <c r="R2538" s="22">
        <f t="shared" si="80"/>
        <v>0</v>
      </c>
      <c r="S2538" s="129">
        <f t="shared" si="81"/>
        <v>0</v>
      </c>
    </row>
    <row r="2539" spans="1:19" s="23" customFormat="1">
      <c r="A2539" s="130" t="s">
        <v>4119</v>
      </c>
      <c r="B2539" s="111" t="s">
        <v>17</v>
      </c>
      <c r="C2539" s="111" t="s">
        <v>326</v>
      </c>
      <c r="D2539" s="111">
        <v>762932</v>
      </c>
      <c r="E2539" s="112">
        <v>3528707629326</v>
      </c>
      <c r="F2539" s="111"/>
      <c r="G2539" s="38" t="s">
        <v>3757</v>
      </c>
      <c r="H2539" s="55">
        <v>95</v>
      </c>
      <c r="I2539" s="56" t="s">
        <v>18</v>
      </c>
      <c r="J2539" s="113" t="s">
        <v>27</v>
      </c>
      <c r="K2539" s="111"/>
      <c r="L2539" s="114" t="s">
        <v>3326</v>
      </c>
      <c r="M2539" s="111" t="s">
        <v>330</v>
      </c>
      <c r="N2539" s="111" t="s">
        <v>330</v>
      </c>
      <c r="O2539" s="115" t="s">
        <v>330</v>
      </c>
      <c r="P2539" s="116">
        <v>9570</v>
      </c>
      <c r="Q2539" s="21"/>
      <c r="R2539" s="22">
        <f t="shared" si="80"/>
        <v>0</v>
      </c>
      <c r="S2539" s="129">
        <f t="shared" si="81"/>
        <v>0</v>
      </c>
    </row>
    <row r="2540" spans="1:19" s="23" customFormat="1">
      <c r="A2540" s="130" t="s">
        <v>4119</v>
      </c>
      <c r="B2540" s="111" t="s">
        <v>17</v>
      </c>
      <c r="C2540" s="111" t="s">
        <v>326</v>
      </c>
      <c r="D2540" s="111">
        <v>121578</v>
      </c>
      <c r="E2540" s="112">
        <v>3528701215785</v>
      </c>
      <c r="F2540" s="111">
        <v>98553</v>
      </c>
      <c r="G2540" s="38" t="s">
        <v>3758</v>
      </c>
      <c r="H2540" s="55">
        <v>91</v>
      </c>
      <c r="I2540" s="56" t="s">
        <v>30</v>
      </c>
      <c r="J2540" s="113" t="s">
        <v>27</v>
      </c>
      <c r="K2540" s="111"/>
      <c r="L2540" s="114" t="s">
        <v>3327</v>
      </c>
      <c r="M2540" s="111" t="s">
        <v>19</v>
      </c>
      <c r="N2540" s="111" t="s">
        <v>320</v>
      </c>
      <c r="O2540" s="115" t="s">
        <v>3636</v>
      </c>
      <c r="P2540" s="116">
        <v>13910</v>
      </c>
      <c r="Q2540" s="21"/>
      <c r="R2540" s="22">
        <f t="shared" si="80"/>
        <v>0</v>
      </c>
      <c r="S2540" s="129">
        <f t="shared" si="81"/>
        <v>0</v>
      </c>
    </row>
    <row r="2541" spans="1:19" s="23" customFormat="1">
      <c r="A2541" s="130" t="s">
        <v>4119</v>
      </c>
      <c r="B2541" s="111" t="s">
        <v>17</v>
      </c>
      <c r="C2541" s="111" t="s">
        <v>326</v>
      </c>
      <c r="D2541" s="111">
        <v>7395</v>
      </c>
      <c r="E2541" s="112">
        <v>3528700073959</v>
      </c>
      <c r="F2541" s="111"/>
      <c r="G2541" s="38" t="s">
        <v>3759</v>
      </c>
      <c r="H2541" s="55">
        <v>99</v>
      </c>
      <c r="I2541" s="56" t="s">
        <v>18</v>
      </c>
      <c r="J2541" s="113" t="s">
        <v>27</v>
      </c>
      <c r="K2541" s="111"/>
      <c r="L2541" s="114" t="s">
        <v>3328</v>
      </c>
      <c r="M2541" s="111" t="s">
        <v>19</v>
      </c>
      <c r="N2541" s="111" t="s">
        <v>328</v>
      </c>
      <c r="O2541" s="115" t="s">
        <v>3637</v>
      </c>
      <c r="P2541" s="116">
        <v>11030</v>
      </c>
      <c r="Q2541" s="21"/>
      <c r="R2541" s="22">
        <f t="shared" si="80"/>
        <v>0</v>
      </c>
      <c r="S2541" s="129">
        <f t="shared" si="81"/>
        <v>0</v>
      </c>
    </row>
    <row r="2542" spans="1:19" s="23" customFormat="1">
      <c r="A2542" s="130" t="s">
        <v>4119</v>
      </c>
      <c r="B2542" s="111" t="s">
        <v>17</v>
      </c>
      <c r="C2542" s="111" t="s">
        <v>326</v>
      </c>
      <c r="D2542" s="111">
        <v>72416</v>
      </c>
      <c r="E2542" s="112">
        <v>3528700724165</v>
      </c>
      <c r="F2542" s="111"/>
      <c r="G2542" s="38" t="s">
        <v>3836</v>
      </c>
      <c r="H2542" s="55">
        <v>96</v>
      </c>
      <c r="I2542" s="56" t="s">
        <v>18</v>
      </c>
      <c r="J2542" s="113" t="s">
        <v>27</v>
      </c>
      <c r="K2542" s="111"/>
      <c r="L2542" s="114" t="s">
        <v>3329</v>
      </c>
      <c r="M2542" s="111" t="s">
        <v>19</v>
      </c>
      <c r="N2542" s="111" t="s">
        <v>328</v>
      </c>
      <c r="O2542" s="115" t="s">
        <v>3637</v>
      </c>
      <c r="P2542" s="116">
        <v>11440</v>
      </c>
      <c r="Q2542" s="21"/>
      <c r="R2542" s="22">
        <f t="shared" si="80"/>
        <v>0</v>
      </c>
      <c r="S2542" s="129">
        <f t="shared" si="81"/>
        <v>0</v>
      </c>
    </row>
    <row r="2543" spans="1:19" s="23" customFormat="1">
      <c r="A2543" s="130" t="s">
        <v>4119</v>
      </c>
      <c r="B2543" s="111" t="s">
        <v>17</v>
      </c>
      <c r="C2543" s="111" t="s">
        <v>326</v>
      </c>
      <c r="D2543" s="111">
        <v>873489</v>
      </c>
      <c r="E2543" s="112">
        <v>3528708734890</v>
      </c>
      <c r="F2543" s="111"/>
      <c r="G2543" s="38" t="s">
        <v>3905</v>
      </c>
      <c r="H2543" s="55">
        <v>86</v>
      </c>
      <c r="I2543" s="56" t="s">
        <v>30</v>
      </c>
      <c r="J2543" s="113" t="s">
        <v>27</v>
      </c>
      <c r="K2543" s="111"/>
      <c r="L2543" s="114" t="s">
        <v>3330</v>
      </c>
      <c r="M2543" s="111" t="s">
        <v>321</v>
      </c>
      <c r="N2543" s="111" t="s">
        <v>328</v>
      </c>
      <c r="O2543" s="115" t="s">
        <v>3642</v>
      </c>
      <c r="P2543" s="116">
        <v>11690</v>
      </c>
      <c r="Q2543" s="21"/>
      <c r="R2543" s="22">
        <f t="shared" si="80"/>
        <v>0</v>
      </c>
      <c r="S2543" s="129">
        <f t="shared" si="81"/>
        <v>0</v>
      </c>
    </row>
    <row r="2544" spans="1:19" s="23" customFormat="1">
      <c r="A2544" s="130" t="s">
        <v>4119</v>
      </c>
      <c r="B2544" s="111" t="s">
        <v>17</v>
      </c>
      <c r="C2544" s="111" t="s">
        <v>326</v>
      </c>
      <c r="D2544" s="111">
        <v>887806</v>
      </c>
      <c r="E2544" s="112">
        <v>3528708878068</v>
      </c>
      <c r="F2544" s="111">
        <v>97218</v>
      </c>
      <c r="G2544" s="38" t="s">
        <v>3760</v>
      </c>
      <c r="H2544" s="55">
        <v>81</v>
      </c>
      <c r="I2544" s="56" t="s">
        <v>30</v>
      </c>
      <c r="J2544" s="113" t="s">
        <v>27</v>
      </c>
      <c r="K2544" s="111"/>
      <c r="L2544" s="114" t="s">
        <v>3331</v>
      </c>
      <c r="M2544" s="111" t="s">
        <v>321</v>
      </c>
      <c r="N2544" s="111" t="s">
        <v>320</v>
      </c>
      <c r="O2544" s="115" t="s">
        <v>3636</v>
      </c>
      <c r="P2544" s="116">
        <v>13780</v>
      </c>
      <c r="Q2544" s="21"/>
      <c r="R2544" s="22">
        <f t="shared" si="80"/>
        <v>0</v>
      </c>
      <c r="S2544" s="129">
        <f t="shared" si="81"/>
        <v>0</v>
      </c>
    </row>
    <row r="2545" spans="1:19" s="23" customFormat="1">
      <c r="A2545" s="130" t="s">
        <v>4119</v>
      </c>
      <c r="B2545" s="111" t="s">
        <v>17</v>
      </c>
      <c r="C2545" s="111" t="s">
        <v>326</v>
      </c>
      <c r="D2545" s="111">
        <v>185490</v>
      </c>
      <c r="E2545" s="112">
        <v>3528701854908</v>
      </c>
      <c r="F2545" s="111"/>
      <c r="G2545" s="38" t="s">
        <v>3761</v>
      </c>
      <c r="H2545" s="55">
        <v>87</v>
      </c>
      <c r="I2545" s="56" t="s">
        <v>30</v>
      </c>
      <c r="J2545" s="113" t="s">
        <v>27</v>
      </c>
      <c r="K2545" s="111"/>
      <c r="L2545" s="114" t="s">
        <v>3332</v>
      </c>
      <c r="M2545" s="111" t="s">
        <v>321</v>
      </c>
      <c r="N2545" s="111" t="s">
        <v>328</v>
      </c>
      <c r="O2545" s="115" t="s">
        <v>3636</v>
      </c>
      <c r="P2545" s="116">
        <v>12290</v>
      </c>
      <c r="Q2545" s="21"/>
      <c r="R2545" s="22">
        <f t="shared" si="80"/>
        <v>0</v>
      </c>
      <c r="S2545" s="129">
        <f t="shared" si="81"/>
        <v>0</v>
      </c>
    </row>
    <row r="2546" spans="1:19" s="23" customFormat="1">
      <c r="A2546" s="130" t="s">
        <v>4119</v>
      </c>
      <c r="B2546" s="111" t="s">
        <v>17</v>
      </c>
      <c r="C2546" s="111" t="s">
        <v>326</v>
      </c>
      <c r="D2546" s="111">
        <v>595541</v>
      </c>
      <c r="E2546" s="112">
        <v>3528705955410</v>
      </c>
      <c r="F2546" s="111"/>
      <c r="G2546" s="38" t="s">
        <v>3906</v>
      </c>
      <c r="H2546" s="55">
        <v>86</v>
      </c>
      <c r="I2546" s="56" t="s">
        <v>30</v>
      </c>
      <c r="J2546" s="113" t="s">
        <v>27</v>
      </c>
      <c r="K2546" s="111"/>
      <c r="L2546" s="114" t="s">
        <v>3333</v>
      </c>
      <c r="M2546" s="111" t="s">
        <v>19</v>
      </c>
      <c r="N2546" s="111" t="s">
        <v>328</v>
      </c>
      <c r="O2546" s="115" t="s">
        <v>3642</v>
      </c>
      <c r="P2546" s="116">
        <v>11900</v>
      </c>
      <c r="Q2546" s="21"/>
      <c r="R2546" s="22">
        <f t="shared" si="80"/>
        <v>0</v>
      </c>
      <c r="S2546" s="129">
        <f t="shared" si="81"/>
        <v>0</v>
      </c>
    </row>
    <row r="2547" spans="1:19" s="23" customFormat="1">
      <c r="A2547" s="130" t="s">
        <v>4119</v>
      </c>
      <c r="B2547" s="111" t="s">
        <v>17</v>
      </c>
      <c r="C2547" s="111" t="s">
        <v>326</v>
      </c>
      <c r="D2547" s="111">
        <v>965574</v>
      </c>
      <c r="E2547" s="112">
        <v>3528709655743</v>
      </c>
      <c r="F2547" s="111">
        <v>121079</v>
      </c>
      <c r="G2547" s="38" t="s">
        <v>3906</v>
      </c>
      <c r="H2547" s="55">
        <v>86</v>
      </c>
      <c r="I2547" s="56" t="s">
        <v>30</v>
      </c>
      <c r="J2547" s="113" t="s">
        <v>27</v>
      </c>
      <c r="K2547" s="111"/>
      <c r="L2547" s="114" t="s">
        <v>3334</v>
      </c>
      <c r="M2547" s="111" t="s">
        <v>321</v>
      </c>
      <c r="N2547" s="111" t="s">
        <v>320</v>
      </c>
      <c r="O2547" s="115" t="s">
        <v>3636</v>
      </c>
      <c r="P2547" s="116">
        <v>13000</v>
      </c>
      <c r="Q2547" s="21"/>
      <c r="R2547" s="22">
        <f t="shared" si="80"/>
        <v>0</v>
      </c>
      <c r="S2547" s="129">
        <f t="shared" si="81"/>
        <v>0</v>
      </c>
    </row>
    <row r="2548" spans="1:19" s="23" customFormat="1">
      <c r="A2548" s="130" t="s">
        <v>4119</v>
      </c>
      <c r="B2548" s="111" t="s">
        <v>17</v>
      </c>
      <c r="C2548" s="111" t="s">
        <v>326</v>
      </c>
      <c r="D2548" s="111">
        <v>305468</v>
      </c>
      <c r="E2548" s="112">
        <v>3528703054689</v>
      </c>
      <c r="F2548" s="111">
        <v>97220</v>
      </c>
      <c r="G2548" s="38" t="s">
        <v>3762</v>
      </c>
      <c r="H2548" s="55">
        <v>84</v>
      </c>
      <c r="I2548" s="56" t="s">
        <v>30</v>
      </c>
      <c r="J2548" s="113" t="s">
        <v>27</v>
      </c>
      <c r="K2548" s="111"/>
      <c r="L2548" s="114" t="s">
        <v>3335</v>
      </c>
      <c r="M2548" s="111" t="s">
        <v>321</v>
      </c>
      <c r="N2548" s="111" t="s">
        <v>320</v>
      </c>
      <c r="O2548" s="115" t="s">
        <v>3636</v>
      </c>
      <c r="P2548" s="116">
        <v>13950</v>
      </c>
      <c r="Q2548" s="21"/>
      <c r="R2548" s="22">
        <f t="shared" si="80"/>
        <v>0</v>
      </c>
      <c r="S2548" s="129">
        <f t="shared" si="81"/>
        <v>0</v>
      </c>
    </row>
    <row r="2549" spans="1:19" s="23" customFormat="1">
      <c r="A2549" s="130" t="s">
        <v>4119</v>
      </c>
      <c r="B2549" s="111" t="s">
        <v>17</v>
      </c>
      <c r="C2549" s="111" t="s">
        <v>326</v>
      </c>
      <c r="D2549" s="111">
        <v>322344</v>
      </c>
      <c r="E2549" s="112">
        <v>3528703223443</v>
      </c>
      <c r="F2549" s="111">
        <v>109100</v>
      </c>
      <c r="G2549" s="38" t="s">
        <v>3763</v>
      </c>
      <c r="H2549" s="55">
        <v>88</v>
      </c>
      <c r="I2549" s="56" t="s">
        <v>30</v>
      </c>
      <c r="J2549" s="113" t="s">
        <v>27</v>
      </c>
      <c r="K2549" s="111"/>
      <c r="L2549" s="114" t="s">
        <v>3336</v>
      </c>
      <c r="M2549" s="111" t="s">
        <v>321</v>
      </c>
      <c r="N2549" s="111" t="s">
        <v>320</v>
      </c>
      <c r="O2549" s="115" t="s">
        <v>3636</v>
      </c>
      <c r="P2549" s="116">
        <v>16990</v>
      </c>
      <c r="Q2549" s="21"/>
      <c r="R2549" s="22">
        <f t="shared" si="80"/>
        <v>0</v>
      </c>
      <c r="S2549" s="129">
        <f t="shared" si="81"/>
        <v>0</v>
      </c>
    </row>
    <row r="2550" spans="1:19" s="23" customFormat="1">
      <c r="A2550" s="130" t="s">
        <v>4119</v>
      </c>
      <c r="B2550" s="111" t="s">
        <v>17</v>
      </c>
      <c r="C2550" s="111" t="s">
        <v>326</v>
      </c>
      <c r="D2550" s="111">
        <v>242899</v>
      </c>
      <c r="E2550" s="112">
        <v>3528702428993</v>
      </c>
      <c r="F2550" s="111">
        <v>109101</v>
      </c>
      <c r="G2550" s="38" t="s">
        <v>3764</v>
      </c>
      <c r="H2550" s="55">
        <v>87</v>
      </c>
      <c r="I2550" s="56" t="s">
        <v>30</v>
      </c>
      <c r="J2550" s="113" t="s">
        <v>27</v>
      </c>
      <c r="K2550" s="111"/>
      <c r="L2550" s="114" t="s">
        <v>3337</v>
      </c>
      <c r="M2550" s="111" t="s">
        <v>321</v>
      </c>
      <c r="N2550" s="111" t="s">
        <v>320</v>
      </c>
      <c r="O2550" s="115" t="s">
        <v>3636</v>
      </c>
      <c r="P2550" s="116">
        <v>14150</v>
      </c>
      <c r="Q2550" s="21"/>
      <c r="R2550" s="22">
        <f t="shared" si="80"/>
        <v>0</v>
      </c>
      <c r="S2550" s="129">
        <f t="shared" si="81"/>
        <v>0</v>
      </c>
    </row>
    <row r="2551" spans="1:19" s="23" customFormat="1">
      <c r="A2551" s="130" t="s">
        <v>4119</v>
      </c>
      <c r="B2551" s="111" t="s">
        <v>17</v>
      </c>
      <c r="C2551" s="111" t="s">
        <v>326</v>
      </c>
      <c r="D2551" s="111">
        <v>432807</v>
      </c>
      <c r="E2551" s="112">
        <v>3528704328079</v>
      </c>
      <c r="F2551" s="111"/>
      <c r="G2551" s="38" t="s">
        <v>3764</v>
      </c>
      <c r="H2551" s="55">
        <v>91</v>
      </c>
      <c r="I2551" s="56" t="s">
        <v>30</v>
      </c>
      <c r="J2551" s="113" t="s">
        <v>27</v>
      </c>
      <c r="K2551" s="111"/>
      <c r="L2551" s="114" t="s">
        <v>3338</v>
      </c>
      <c r="M2551" s="111" t="s">
        <v>330</v>
      </c>
      <c r="N2551" s="111" t="s">
        <v>330</v>
      </c>
      <c r="O2551" s="115" t="s">
        <v>330</v>
      </c>
      <c r="P2551" s="116">
        <v>12540</v>
      </c>
      <c r="Q2551" s="21"/>
      <c r="R2551" s="22">
        <f t="shared" si="80"/>
        <v>0</v>
      </c>
      <c r="S2551" s="129">
        <f t="shared" si="81"/>
        <v>0</v>
      </c>
    </row>
    <row r="2552" spans="1:19" s="23" customFormat="1">
      <c r="A2552" s="130" t="s">
        <v>4119</v>
      </c>
      <c r="B2552" s="111" t="s">
        <v>17</v>
      </c>
      <c r="C2552" s="111" t="s">
        <v>326</v>
      </c>
      <c r="D2552" s="111">
        <v>479146</v>
      </c>
      <c r="E2552" s="112">
        <v>3528704791460</v>
      </c>
      <c r="F2552" s="111">
        <v>114864</v>
      </c>
      <c r="G2552" s="38" t="s">
        <v>3764</v>
      </c>
      <c r="H2552" s="55">
        <v>91</v>
      </c>
      <c r="I2552" s="56" t="s">
        <v>18</v>
      </c>
      <c r="J2552" s="113" t="s">
        <v>27</v>
      </c>
      <c r="K2552" s="111"/>
      <c r="L2552" s="114" t="s">
        <v>3339</v>
      </c>
      <c r="M2552" s="111" t="s">
        <v>321</v>
      </c>
      <c r="N2552" s="111" t="s">
        <v>320</v>
      </c>
      <c r="O2552" s="115" t="s">
        <v>3636</v>
      </c>
      <c r="P2552" s="116">
        <v>14440</v>
      </c>
      <c r="Q2552" s="21"/>
      <c r="R2552" s="22">
        <f t="shared" si="80"/>
        <v>0</v>
      </c>
      <c r="S2552" s="129">
        <f t="shared" si="81"/>
        <v>0</v>
      </c>
    </row>
    <row r="2553" spans="1:19" s="23" customFormat="1">
      <c r="A2553" s="130" t="s">
        <v>4119</v>
      </c>
      <c r="B2553" s="111" t="s">
        <v>17</v>
      </c>
      <c r="C2553" s="111" t="s">
        <v>326</v>
      </c>
      <c r="D2553" s="111">
        <v>975294</v>
      </c>
      <c r="E2553" s="112">
        <v>3528709752947</v>
      </c>
      <c r="F2553" s="111"/>
      <c r="G2553" s="38" t="s">
        <v>3764</v>
      </c>
      <c r="H2553" s="55">
        <v>91</v>
      </c>
      <c r="I2553" s="56" t="s">
        <v>30</v>
      </c>
      <c r="J2553" s="113" t="s">
        <v>27</v>
      </c>
      <c r="K2553" s="111"/>
      <c r="L2553" s="114" t="s">
        <v>3340</v>
      </c>
      <c r="M2553" s="111" t="s">
        <v>321</v>
      </c>
      <c r="N2553" s="111" t="s">
        <v>320</v>
      </c>
      <c r="O2553" s="115" t="s">
        <v>3636</v>
      </c>
      <c r="P2553" s="116">
        <v>14720</v>
      </c>
      <c r="Q2553" s="21"/>
      <c r="R2553" s="22">
        <f t="shared" si="80"/>
        <v>0</v>
      </c>
      <c r="S2553" s="129">
        <f t="shared" si="81"/>
        <v>0</v>
      </c>
    </row>
    <row r="2554" spans="1:19" s="23" customFormat="1">
      <c r="A2554" s="130" t="s">
        <v>4119</v>
      </c>
      <c r="B2554" s="111" t="s">
        <v>17</v>
      </c>
      <c r="C2554" s="111" t="s">
        <v>326</v>
      </c>
      <c r="D2554" s="111">
        <v>373356</v>
      </c>
      <c r="E2554" s="112">
        <v>3528703733560</v>
      </c>
      <c r="F2554" s="111"/>
      <c r="G2554" s="38" t="s">
        <v>3765</v>
      </c>
      <c r="H2554" s="55">
        <v>89</v>
      </c>
      <c r="I2554" s="56" t="s">
        <v>30</v>
      </c>
      <c r="J2554" s="113" t="s">
        <v>27</v>
      </c>
      <c r="K2554" s="111"/>
      <c r="L2554" s="114" t="s">
        <v>3341</v>
      </c>
      <c r="M2554" s="111" t="s">
        <v>19</v>
      </c>
      <c r="N2554" s="111" t="s">
        <v>328</v>
      </c>
      <c r="O2554" s="115" t="s">
        <v>3636</v>
      </c>
      <c r="P2554" s="116">
        <v>11730</v>
      </c>
      <c r="Q2554" s="21"/>
      <c r="R2554" s="22">
        <f t="shared" si="80"/>
        <v>0</v>
      </c>
      <c r="S2554" s="129">
        <f t="shared" si="81"/>
        <v>0</v>
      </c>
    </row>
    <row r="2555" spans="1:19" s="23" customFormat="1">
      <c r="A2555" s="130" t="s">
        <v>4119</v>
      </c>
      <c r="B2555" s="111" t="s">
        <v>17</v>
      </c>
      <c r="C2555" s="111" t="s">
        <v>326</v>
      </c>
      <c r="D2555" s="111">
        <v>960920</v>
      </c>
      <c r="E2555" s="112">
        <v>3528709609203</v>
      </c>
      <c r="F2555" s="111">
        <v>99748</v>
      </c>
      <c r="G2555" s="38" t="s">
        <v>3765</v>
      </c>
      <c r="H2555" s="55">
        <v>89</v>
      </c>
      <c r="I2555" s="56" t="s">
        <v>30</v>
      </c>
      <c r="J2555" s="113" t="s">
        <v>27</v>
      </c>
      <c r="K2555" s="111"/>
      <c r="L2555" s="114" t="s">
        <v>3342</v>
      </c>
      <c r="M2555" s="111" t="s">
        <v>19</v>
      </c>
      <c r="N2555" s="111" t="s">
        <v>320</v>
      </c>
      <c r="O2555" s="115" t="s">
        <v>3636</v>
      </c>
      <c r="P2555" s="116">
        <v>13750</v>
      </c>
      <c r="Q2555" s="21"/>
      <c r="R2555" s="22">
        <f t="shared" si="80"/>
        <v>0</v>
      </c>
      <c r="S2555" s="129">
        <f t="shared" si="81"/>
        <v>0</v>
      </c>
    </row>
    <row r="2556" spans="1:19" s="23" customFormat="1">
      <c r="A2556" s="130" t="s">
        <v>4119</v>
      </c>
      <c r="B2556" s="111" t="s">
        <v>17</v>
      </c>
      <c r="C2556" s="111" t="s">
        <v>326</v>
      </c>
      <c r="D2556" s="111">
        <v>991636</v>
      </c>
      <c r="E2556" s="112">
        <v>3528709916363</v>
      </c>
      <c r="F2556" s="111">
        <v>97221</v>
      </c>
      <c r="G2556" s="38" t="s">
        <v>3765</v>
      </c>
      <c r="H2556" s="55">
        <v>89</v>
      </c>
      <c r="I2556" s="56" t="s">
        <v>18</v>
      </c>
      <c r="J2556" s="113" t="s">
        <v>27</v>
      </c>
      <c r="K2556" s="111"/>
      <c r="L2556" s="114" t="s">
        <v>3343</v>
      </c>
      <c r="M2556" s="111" t="s">
        <v>19</v>
      </c>
      <c r="N2556" s="111" t="s">
        <v>320</v>
      </c>
      <c r="O2556" s="115" t="s">
        <v>3636</v>
      </c>
      <c r="P2556" s="116">
        <v>13290</v>
      </c>
      <c r="Q2556" s="21"/>
      <c r="R2556" s="22">
        <f t="shared" si="80"/>
        <v>0</v>
      </c>
      <c r="S2556" s="129">
        <f t="shared" si="81"/>
        <v>0</v>
      </c>
    </row>
    <row r="2557" spans="1:19" s="23" customFormat="1">
      <c r="A2557" s="130" t="s">
        <v>4119</v>
      </c>
      <c r="B2557" s="111" t="s">
        <v>17</v>
      </c>
      <c r="C2557" s="111" t="s">
        <v>326</v>
      </c>
      <c r="D2557" s="111">
        <v>404449</v>
      </c>
      <c r="E2557" s="112">
        <v>3528704044498</v>
      </c>
      <c r="F2557" s="111">
        <v>97225</v>
      </c>
      <c r="G2557" s="38" t="s">
        <v>3767</v>
      </c>
      <c r="H2557" s="55">
        <v>87</v>
      </c>
      <c r="I2557" s="56" t="s">
        <v>30</v>
      </c>
      <c r="J2557" s="113" t="s">
        <v>27</v>
      </c>
      <c r="K2557" s="111"/>
      <c r="L2557" s="114" t="s">
        <v>3344</v>
      </c>
      <c r="M2557" s="111" t="s">
        <v>321</v>
      </c>
      <c r="N2557" s="111" t="s">
        <v>320</v>
      </c>
      <c r="O2557" s="115" t="s">
        <v>3636</v>
      </c>
      <c r="P2557" s="116">
        <v>17330</v>
      </c>
      <c r="Q2557" s="21"/>
      <c r="R2557" s="22">
        <f t="shared" si="80"/>
        <v>0</v>
      </c>
      <c r="S2557" s="129">
        <f t="shared" si="81"/>
        <v>0</v>
      </c>
    </row>
    <row r="2558" spans="1:19" s="23" customFormat="1">
      <c r="A2558" s="130" t="s">
        <v>4119</v>
      </c>
      <c r="B2558" s="111" t="s">
        <v>17</v>
      </c>
      <c r="C2558" s="111" t="s">
        <v>326</v>
      </c>
      <c r="D2558" s="111">
        <v>342715</v>
      </c>
      <c r="E2558" s="112">
        <v>3528703427155</v>
      </c>
      <c r="F2558" s="111"/>
      <c r="G2558" s="38" t="s">
        <v>3768</v>
      </c>
      <c r="H2558" s="55">
        <v>87</v>
      </c>
      <c r="I2558" s="56" t="s">
        <v>30</v>
      </c>
      <c r="J2558" s="113" t="s">
        <v>27</v>
      </c>
      <c r="K2558" s="111"/>
      <c r="L2558" s="114" t="s">
        <v>3345</v>
      </c>
      <c r="M2558" s="111" t="s">
        <v>330</v>
      </c>
      <c r="N2558" s="111" t="s">
        <v>330</v>
      </c>
      <c r="O2558" s="115" t="s">
        <v>330</v>
      </c>
      <c r="P2558" s="116">
        <v>13780</v>
      </c>
      <c r="Q2558" s="21"/>
      <c r="R2558" s="22">
        <f t="shared" si="80"/>
        <v>0</v>
      </c>
      <c r="S2558" s="129">
        <f t="shared" si="81"/>
        <v>0</v>
      </c>
    </row>
    <row r="2559" spans="1:19" s="23" customFormat="1">
      <c r="A2559" s="130" t="s">
        <v>4119</v>
      </c>
      <c r="B2559" s="111" t="s">
        <v>17</v>
      </c>
      <c r="C2559" s="111" t="s">
        <v>326</v>
      </c>
      <c r="D2559" s="111">
        <v>675657</v>
      </c>
      <c r="E2559" s="112">
        <v>3528706756573</v>
      </c>
      <c r="F2559" s="111">
        <v>109777</v>
      </c>
      <c r="G2559" s="38" t="s">
        <v>3768</v>
      </c>
      <c r="H2559" s="55">
        <v>87</v>
      </c>
      <c r="I2559" s="56" t="s">
        <v>30</v>
      </c>
      <c r="J2559" s="113" t="s">
        <v>27</v>
      </c>
      <c r="K2559" s="111"/>
      <c r="L2559" s="114" t="s">
        <v>3346</v>
      </c>
      <c r="M2559" s="111" t="s">
        <v>321</v>
      </c>
      <c r="N2559" s="111" t="s">
        <v>320</v>
      </c>
      <c r="O2559" s="115" t="s">
        <v>3636</v>
      </c>
      <c r="P2559" s="116">
        <v>18490</v>
      </c>
      <c r="Q2559" s="21"/>
      <c r="R2559" s="22">
        <f t="shared" si="80"/>
        <v>0</v>
      </c>
      <c r="S2559" s="129">
        <f t="shared" si="81"/>
        <v>0</v>
      </c>
    </row>
    <row r="2560" spans="1:19" s="23" customFormat="1">
      <c r="A2560" s="130" t="s">
        <v>4119</v>
      </c>
      <c r="B2560" s="111" t="s">
        <v>17</v>
      </c>
      <c r="C2560" s="111" t="s">
        <v>326</v>
      </c>
      <c r="D2560" s="111">
        <v>86442</v>
      </c>
      <c r="E2560" s="112">
        <v>3528700864427</v>
      </c>
      <c r="F2560" s="111">
        <v>97227</v>
      </c>
      <c r="G2560" s="38" t="s">
        <v>3769</v>
      </c>
      <c r="H2560" s="55">
        <v>91</v>
      </c>
      <c r="I2560" s="56" t="s">
        <v>18</v>
      </c>
      <c r="J2560" s="113" t="s">
        <v>27</v>
      </c>
      <c r="K2560" s="111"/>
      <c r="L2560" s="114" t="s">
        <v>3347</v>
      </c>
      <c r="M2560" s="111" t="s">
        <v>19</v>
      </c>
      <c r="N2560" s="111" t="s">
        <v>320</v>
      </c>
      <c r="O2560" s="115" t="s">
        <v>3636</v>
      </c>
      <c r="P2560" s="116">
        <v>11780</v>
      </c>
      <c r="Q2560" s="21"/>
      <c r="R2560" s="22">
        <f t="shared" si="80"/>
        <v>0</v>
      </c>
      <c r="S2560" s="129">
        <f t="shared" si="81"/>
        <v>0</v>
      </c>
    </row>
    <row r="2561" spans="1:19" s="23" customFormat="1">
      <c r="A2561" s="130" t="s">
        <v>4119</v>
      </c>
      <c r="B2561" s="111" t="s">
        <v>17</v>
      </c>
      <c r="C2561" s="111" t="s">
        <v>326</v>
      </c>
      <c r="D2561" s="111">
        <v>100439</v>
      </c>
      <c r="E2561" s="112">
        <v>3528701004396</v>
      </c>
      <c r="F2561" s="111"/>
      <c r="G2561" s="38" t="s">
        <v>3769</v>
      </c>
      <c r="H2561" s="55">
        <v>94</v>
      </c>
      <c r="I2561" s="56" t="s">
        <v>30</v>
      </c>
      <c r="J2561" s="113" t="s">
        <v>27</v>
      </c>
      <c r="K2561" s="111"/>
      <c r="L2561" s="114" t="s">
        <v>3348</v>
      </c>
      <c r="M2561" s="111" t="s">
        <v>19</v>
      </c>
      <c r="N2561" s="111" t="s">
        <v>328</v>
      </c>
      <c r="O2561" s="115" t="s">
        <v>3636</v>
      </c>
      <c r="P2561" s="116">
        <v>13710</v>
      </c>
      <c r="Q2561" s="21"/>
      <c r="R2561" s="22">
        <f t="shared" si="80"/>
        <v>0</v>
      </c>
      <c r="S2561" s="129">
        <f t="shared" si="81"/>
        <v>0</v>
      </c>
    </row>
    <row r="2562" spans="1:19" s="23" customFormat="1">
      <c r="A2562" s="130" t="s">
        <v>4119</v>
      </c>
      <c r="B2562" s="111" t="s">
        <v>17</v>
      </c>
      <c r="C2562" s="111" t="s">
        <v>326</v>
      </c>
      <c r="D2562" s="111">
        <v>285958</v>
      </c>
      <c r="E2562" s="112">
        <v>3528702859582</v>
      </c>
      <c r="F2562" s="111">
        <v>85198</v>
      </c>
      <c r="G2562" s="38" t="s">
        <v>3769</v>
      </c>
      <c r="H2562" s="55">
        <v>91</v>
      </c>
      <c r="I2562" s="56" t="s">
        <v>30</v>
      </c>
      <c r="J2562" s="113" t="s">
        <v>27</v>
      </c>
      <c r="K2562" s="111"/>
      <c r="L2562" s="114" t="s">
        <v>3349</v>
      </c>
      <c r="M2562" s="111" t="s">
        <v>321</v>
      </c>
      <c r="N2562" s="111" t="s">
        <v>19</v>
      </c>
      <c r="O2562" s="115" t="s">
        <v>3638</v>
      </c>
      <c r="P2562" s="116">
        <v>12050</v>
      </c>
      <c r="Q2562" s="21"/>
      <c r="R2562" s="22">
        <f t="shared" si="80"/>
        <v>0</v>
      </c>
      <c r="S2562" s="129">
        <f t="shared" si="81"/>
        <v>0</v>
      </c>
    </row>
    <row r="2563" spans="1:19" s="23" customFormat="1">
      <c r="A2563" s="130" t="s">
        <v>4119</v>
      </c>
      <c r="B2563" s="111" t="s">
        <v>17</v>
      </c>
      <c r="C2563" s="111" t="s">
        <v>326</v>
      </c>
      <c r="D2563" s="111">
        <v>380708</v>
      </c>
      <c r="E2563" s="112">
        <v>3528703807087</v>
      </c>
      <c r="F2563" s="111"/>
      <c r="G2563" s="38" t="s">
        <v>3769</v>
      </c>
      <c r="H2563" s="55">
        <v>91</v>
      </c>
      <c r="I2563" s="56" t="s">
        <v>30</v>
      </c>
      <c r="J2563" s="113" t="s">
        <v>27</v>
      </c>
      <c r="K2563" s="111"/>
      <c r="L2563" s="114" t="s">
        <v>3350</v>
      </c>
      <c r="M2563" s="111" t="s">
        <v>321</v>
      </c>
      <c r="N2563" s="111" t="s">
        <v>320</v>
      </c>
      <c r="O2563" s="115" t="s">
        <v>3639</v>
      </c>
      <c r="P2563" s="116">
        <v>12050</v>
      </c>
      <c r="Q2563" s="21"/>
      <c r="R2563" s="22">
        <f t="shared" si="80"/>
        <v>0</v>
      </c>
      <c r="S2563" s="129">
        <f t="shared" si="81"/>
        <v>0</v>
      </c>
    </row>
    <row r="2564" spans="1:19" s="23" customFormat="1">
      <c r="A2564" s="130" t="s">
        <v>4119</v>
      </c>
      <c r="B2564" s="111" t="s">
        <v>17</v>
      </c>
      <c r="C2564" s="111" t="s">
        <v>326</v>
      </c>
      <c r="D2564" s="111">
        <v>393712</v>
      </c>
      <c r="E2564" s="112">
        <v>3528703937128</v>
      </c>
      <c r="F2564" s="111">
        <v>60784</v>
      </c>
      <c r="G2564" s="38" t="s">
        <v>3769</v>
      </c>
      <c r="H2564" s="55">
        <v>91</v>
      </c>
      <c r="I2564" s="56" t="s">
        <v>30</v>
      </c>
      <c r="J2564" s="113" t="s">
        <v>27</v>
      </c>
      <c r="K2564" s="111" t="s">
        <v>3989</v>
      </c>
      <c r="L2564" s="114" t="s">
        <v>3351</v>
      </c>
      <c r="M2564" s="111" t="s">
        <v>328</v>
      </c>
      <c r="N2564" s="111" t="s">
        <v>320</v>
      </c>
      <c r="O2564" s="115" t="s">
        <v>3639</v>
      </c>
      <c r="P2564" s="116">
        <v>13950</v>
      </c>
      <c r="Q2564" s="21"/>
      <c r="R2564" s="22">
        <f t="shared" si="80"/>
        <v>0</v>
      </c>
      <c r="S2564" s="129">
        <f t="shared" si="81"/>
        <v>0</v>
      </c>
    </row>
    <row r="2565" spans="1:19" s="23" customFormat="1">
      <c r="A2565" s="130" t="s">
        <v>4119</v>
      </c>
      <c r="B2565" s="111" t="s">
        <v>17</v>
      </c>
      <c r="C2565" s="111" t="s">
        <v>326</v>
      </c>
      <c r="D2565" s="111">
        <v>614587</v>
      </c>
      <c r="E2565" s="112">
        <v>3528706145872</v>
      </c>
      <c r="F2565" s="111"/>
      <c r="G2565" s="38" t="s">
        <v>3769</v>
      </c>
      <c r="H2565" s="55">
        <v>94</v>
      </c>
      <c r="I2565" s="56" t="s">
        <v>30</v>
      </c>
      <c r="J2565" s="113" t="s">
        <v>27</v>
      </c>
      <c r="K2565" s="111"/>
      <c r="L2565" s="114" t="s">
        <v>3352</v>
      </c>
      <c r="M2565" s="111" t="s">
        <v>19</v>
      </c>
      <c r="N2565" s="111" t="s">
        <v>328</v>
      </c>
      <c r="O2565" s="115" t="s">
        <v>3637</v>
      </c>
      <c r="P2565" s="116">
        <v>13630</v>
      </c>
      <c r="Q2565" s="21"/>
      <c r="R2565" s="22">
        <f t="shared" si="80"/>
        <v>0</v>
      </c>
      <c r="S2565" s="129">
        <f t="shared" si="81"/>
        <v>0</v>
      </c>
    </row>
    <row r="2566" spans="1:19" s="23" customFormat="1">
      <c r="A2566" s="130" t="s">
        <v>4119</v>
      </c>
      <c r="B2566" s="111" t="s">
        <v>17</v>
      </c>
      <c r="C2566" s="111" t="s">
        <v>326</v>
      </c>
      <c r="D2566" s="111">
        <v>680273</v>
      </c>
      <c r="E2566" s="112">
        <v>3528706802737</v>
      </c>
      <c r="F2566" s="111">
        <v>97228</v>
      </c>
      <c r="G2566" s="38" t="s">
        <v>3769</v>
      </c>
      <c r="H2566" s="55">
        <v>91</v>
      </c>
      <c r="I2566" s="56" t="s">
        <v>30</v>
      </c>
      <c r="J2566" s="113" t="s">
        <v>27</v>
      </c>
      <c r="K2566" s="111"/>
      <c r="L2566" s="114" t="s">
        <v>3353</v>
      </c>
      <c r="M2566" s="111" t="s">
        <v>19</v>
      </c>
      <c r="N2566" s="111" t="s">
        <v>320</v>
      </c>
      <c r="O2566" s="115" t="s">
        <v>3636</v>
      </c>
      <c r="P2566" s="116">
        <v>11820</v>
      </c>
      <c r="Q2566" s="21"/>
      <c r="R2566" s="22">
        <f t="shared" si="80"/>
        <v>0</v>
      </c>
      <c r="S2566" s="129">
        <f t="shared" si="81"/>
        <v>0</v>
      </c>
    </row>
    <row r="2567" spans="1:19" s="23" customFormat="1">
      <c r="A2567" s="130" t="s">
        <v>4119</v>
      </c>
      <c r="B2567" s="111" t="s">
        <v>17</v>
      </c>
      <c r="C2567" s="111" t="s">
        <v>326</v>
      </c>
      <c r="D2567" s="111">
        <v>693999</v>
      </c>
      <c r="E2567" s="112">
        <v>3528706939990</v>
      </c>
      <c r="F2567" s="111"/>
      <c r="G2567" s="38" t="s">
        <v>3769</v>
      </c>
      <c r="H2567" s="55">
        <v>91</v>
      </c>
      <c r="I2567" s="56" t="s">
        <v>30</v>
      </c>
      <c r="J2567" s="113" t="s">
        <v>27</v>
      </c>
      <c r="K2567" s="111" t="s">
        <v>3989</v>
      </c>
      <c r="L2567" s="114" t="s">
        <v>3354</v>
      </c>
      <c r="M2567" s="111" t="s">
        <v>321</v>
      </c>
      <c r="N2567" s="111" t="s">
        <v>328</v>
      </c>
      <c r="O2567" s="115" t="s">
        <v>3645</v>
      </c>
      <c r="P2567" s="116">
        <v>11760</v>
      </c>
      <c r="Q2567" s="21"/>
      <c r="R2567" s="22">
        <f t="shared" si="80"/>
        <v>0</v>
      </c>
      <c r="S2567" s="129">
        <f t="shared" si="81"/>
        <v>0</v>
      </c>
    </row>
    <row r="2568" spans="1:19" s="23" customFormat="1">
      <c r="A2568" s="130" t="s">
        <v>4119</v>
      </c>
      <c r="B2568" s="111" t="s">
        <v>17</v>
      </c>
      <c r="C2568" s="111" t="s">
        <v>326</v>
      </c>
      <c r="D2568" s="111">
        <v>730782</v>
      </c>
      <c r="E2568" s="112">
        <v>3528707307828</v>
      </c>
      <c r="F2568" s="111">
        <v>97229</v>
      </c>
      <c r="G2568" s="38" t="s">
        <v>3769</v>
      </c>
      <c r="H2568" s="55">
        <v>94</v>
      </c>
      <c r="I2568" s="56" t="s">
        <v>30</v>
      </c>
      <c r="J2568" s="113" t="s">
        <v>27</v>
      </c>
      <c r="K2568" s="111"/>
      <c r="L2568" s="114" t="s">
        <v>3355</v>
      </c>
      <c r="M2568" s="111" t="s">
        <v>19</v>
      </c>
      <c r="N2568" s="111" t="s">
        <v>320</v>
      </c>
      <c r="O2568" s="115" t="s">
        <v>3636</v>
      </c>
      <c r="P2568" s="116">
        <v>13190</v>
      </c>
      <c r="Q2568" s="21"/>
      <c r="R2568" s="22">
        <f t="shared" si="80"/>
        <v>0</v>
      </c>
      <c r="S2568" s="129">
        <f t="shared" si="81"/>
        <v>0</v>
      </c>
    </row>
    <row r="2569" spans="1:19" s="23" customFormat="1">
      <c r="A2569" s="130" t="s">
        <v>4119</v>
      </c>
      <c r="B2569" s="111" t="s">
        <v>17</v>
      </c>
      <c r="C2569" s="111" t="s">
        <v>326</v>
      </c>
      <c r="D2569" s="111">
        <v>898734</v>
      </c>
      <c r="E2569" s="112">
        <v>3528708987340</v>
      </c>
      <c r="F2569" s="111">
        <v>109104</v>
      </c>
      <c r="G2569" s="38" t="s">
        <v>3769</v>
      </c>
      <c r="H2569" s="55">
        <v>94</v>
      </c>
      <c r="I2569" s="56" t="s">
        <v>42</v>
      </c>
      <c r="J2569" s="113" t="s">
        <v>27</v>
      </c>
      <c r="K2569" s="111"/>
      <c r="L2569" s="114" t="s">
        <v>3356</v>
      </c>
      <c r="M2569" s="111" t="s">
        <v>19</v>
      </c>
      <c r="N2569" s="111" t="s">
        <v>320</v>
      </c>
      <c r="O2569" s="115" t="s">
        <v>3636</v>
      </c>
      <c r="P2569" s="116">
        <v>15280</v>
      </c>
      <c r="Q2569" s="21"/>
      <c r="R2569" s="22">
        <f t="shared" ref="R2569:R2632" si="82">((P2569-(P2569*$R$6))*Q2569)</f>
        <v>0</v>
      </c>
      <c r="S2569" s="129">
        <f t="shared" ref="S2569:S2632" si="83">((P2569-(P2569*$R$6))*Q2569)*1.2</f>
        <v>0</v>
      </c>
    </row>
    <row r="2570" spans="1:19" s="23" customFormat="1">
      <c r="A2570" s="130" t="s">
        <v>4119</v>
      </c>
      <c r="B2570" s="111" t="s">
        <v>17</v>
      </c>
      <c r="C2570" s="111" t="s">
        <v>326</v>
      </c>
      <c r="D2570" s="111">
        <v>210994</v>
      </c>
      <c r="E2570" s="112">
        <v>3528702109946</v>
      </c>
      <c r="F2570" s="111">
        <v>72391</v>
      </c>
      <c r="G2570" s="38" t="s">
        <v>3770</v>
      </c>
      <c r="H2570" s="55">
        <v>92</v>
      </c>
      <c r="I2570" s="56" t="s">
        <v>30</v>
      </c>
      <c r="J2570" s="113" t="s">
        <v>27</v>
      </c>
      <c r="K2570" s="111"/>
      <c r="L2570" s="114" t="s">
        <v>3357</v>
      </c>
      <c r="M2570" s="111" t="s">
        <v>321</v>
      </c>
      <c r="N2570" s="111" t="s">
        <v>320</v>
      </c>
      <c r="O2570" s="115" t="s">
        <v>3639</v>
      </c>
      <c r="P2570" s="116">
        <v>12890</v>
      </c>
      <c r="Q2570" s="21"/>
      <c r="R2570" s="22">
        <f t="shared" si="82"/>
        <v>0</v>
      </c>
      <c r="S2570" s="129">
        <f t="shared" si="83"/>
        <v>0</v>
      </c>
    </row>
    <row r="2571" spans="1:19" s="23" customFormat="1">
      <c r="A2571" s="130" t="s">
        <v>4119</v>
      </c>
      <c r="B2571" s="111" t="s">
        <v>17</v>
      </c>
      <c r="C2571" s="111" t="s">
        <v>326</v>
      </c>
      <c r="D2571" s="111">
        <v>280712</v>
      </c>
      <c r="E2571" s="112">
        <v>3528702807125</v>
      </c>
      <c r="F2571" s="111">
        <v>109107</v>
      </c>
      <c r="G2571" s="38" t="s">
        <v>3770</v>
      </c>
      <c r="H2571" s="55">
        <v>96</v>
      </c>
      <c r="I2571" s="56" t="s">
        <v>30</v>
      </c>
      <c r="J2571" s="113" t="s">
        <v>27</v>
      </c>
      <c r="K2571" s="111"/>
      <c r="L2571" s="114" t="s">
        <v>3358</v>
      </c>
      <c r="M2571" s="111" t="s">
        <v>19</v>
      </c>
      <c r="N2571" s="111" t="s">
        <v>320</v>
      </c>
      <c r="O2571" s="115" t="s">
        <v>3636</v>
      </c>
      <c r="P2571" s="116">
        <v>13160</v>
      </c>
      <c r="Q2571" s="21"/>
      <c r="R2571" s="22">
        <f t="shared" si="82"/>
        <v>0</v>
      </c>
      <c r="S2571" s="129">
        <f t="shared" si="83"/>
        <v>0</v>
      </c>
    </row>
    <row r="2572" spans="1:19" s="23" customFormat="1">
      <c r="A2572" s="130" t="s">
        <v>4119</v>
      </c>
      <c r="B2572" s="111" t="s">
        <v>17</v>
      </c>
      <c r="C2572" s="111" t="s">
        <v>326</v>
      </c>
      <c r="D2572" s="111">
        <v>545351</v>
      </c>
      <c r="E2572" s="112">
        <v>3528705453510</v>
      </c>
      <c r="F2572" s="111"/>
      <c r="G2572" s="38" t="s">
        <v>3770</v>
      </c>
      <c r="H2572" s="55">
        <v>92</v>
      </c>
      <c r="I2572" s="56" t="s">
        <v>30</v>
      </c>
      <c r="J2572" s="113" t="s">
        <v>27</v>
      </c>
      <c r="K2572" s="111"/>
      <c r="L2572" s="114" t="s">
        <v>3359</v>
      </c>
      <c r="M2572" s="111" t="s">
        <v>19</v>
      </c>
      <c r="N2572" s="111" t="s">
        <v>320</v>
      </c>
      <c r="O2572" s="115" t="s">
        <v>3639</v>
      </c>
      <c r="P2572" s="116">
        <v>12880</v>
      </c>
      <c r="Q2572" s="21"/>
      <c r="R2572" s="22">
        <f t="shared" si="82"/>
        <v>0</v>
      </c>
      <c r="S2572" s="129">
        <f t="shared" si="83"/>
        <v>0</v>
      </c>
    </row>
    <row r="2573" spans="1:19" s="23" customFormat="1">
      <c r="A2573" s="130" t="s">
        <v>4119</v>
      </c>
      <c r="B2573" s="111" t="s">
        <v>17</v>
      </c>
      <c r="C2573" s="111" t="s">
        <v>326</v>
      </c>
      <c r="D2573" s="111">
        <v>647074</v>
      </c>
      <c r="E2573" s="112">
        <v>3528706470745</v>
      </c>
      <c r="F2573" s="111">
        <v>98554</v>
      </c>
      <c r="G2573" s="38" t="s">
        <v>3770</v>
      </c>
      <c r="H2573" s="55">
        <v>92</v>
      </c>
      <c r="I2573" s="56" t="s">
        <v>18</v>
      </c>
      <c r="J2573" s="113" t="s">
        <v>27</v>
      </c>
      <c r="K2573" s="111"/>
      <c r="L2573" s="114" t="s">
        <v>3360</v>
      </c>
      <c r="M2573" s="111" t="s">
        <v>19</v>
      </c>
      <c r="N2573" s="111" t="s">
        <v>320</v>
      </c>
      <c r="O2573" s="115" t="s">
        <v>3636</v>
      </c>
      <c r="P2573" s="116">
        <v>12470</v>
      </c>
      <c r="Q2573" s="21"/>
      <c r="R2573" s="22">
        <f t="shared" si="82"/>
        <v>0</v>
      </c>
      <c r="S2573" s="129">
        <f t="shared" si="83"/>
        <v>0</v>
      </c>
    </row>
    <row r="2574" spans="1:19" s="23" customFormat="1">
      <c r="A2574" s="130" t="s">
        <v>4119</v>
      </c>
      <c r="B2574" s="111" t="s">
        <v>17</v>
      </c>
      <c r="C2574" s="111" t="s">
        <v>326</v>
      </c>
      <c r="D2574" s="111">
        <v>649313</v>
      </c>
      <c r="E2574" s="112">
        <v>3528706493133</v>
      </c>
      <c r="F2574" s="111"/>
      <c r="G2574" s="38" t="s">
        <v>3770</v>
      </c>
      <c r="H2574" s="55">
        <v>96</v>
      </c>
      <c r="I2574" s="56" t="s">
        <v>30</v>
      </c>
      <c r="J2574" s="113" t="s">
        <v>27</v>
      </c>
      <c r="K2574" s="111"/>
      <c r="L2574" s="114" t="s">
        <v>3361</v>
      </c>
      <c r="M2574" s="111" t="s">
        <v>19</v>
      </c>
      <c r="N2574" s="111" t="s">
        <v>328</v>
      </c>
      <c r="O2574" s="115" t="s">
        <v>3636</v>
      </c>
      <c r="P2574" s="116">
        <v>13290</v>
      </c>
      <c r="Q2574" s="21"/>
      <c r="R2574" s="22">
        <f t="shared" si="82"/>
        <v>0</v>
      </c>
      <c r="S2574" s="129">
        <f t="shared" si="83"/>
        <v>0</v>
      </c>
    </row>
    <row r="2575" spans="1:19" s="23" customFormat="1">
      <c r="A2575" s="130" t="s">
        <v>4119</v>
      </c>
      <c r="B2575" s="111" t="s">
        <v>17</v>
      </c>
      <c r="C2575" s="111" t="s">
        <v>326</v>
      </c>
      <c r="D2575" s="111">
        <v>761042</v>
      </c>
      <c r="E2575" s="112">
        <v>3528707610423</v>
      </c>
      <c r="F2575" s="111">
        <v>61257</v>
      </c>
      <c r="G2575" s="38" t="s">
        <v>3770</v>
      </c>
      <c r="H2575" s="55">
        <v>92</v>
      </c>
      <c r="I2575" s="56" t="s">
        <v>30</v>
      </c>
      <c r="J2575" s="113" t="s">
        <v>27</v>
      </c>
      <c r="K2575" s="111"/>
      <c r="L2575" s="114" t="s">
        <v>3362</v>
      </c>
      <c r="M2575" s="111" t="s">
        <v>321</v>
      </c>
      <c r="N2575" s="111" t="s">
        <v>19</v>
      </c>
      <c r="O2575" s="115" t="s">
        <v>3638</v>
      </c>
      <c r="P2575" s="116">
        <v>12900</v>
      </c>
      <c r="Q2575" s="21"/>
      <c r="R2575" s="22">
        <f t="shared" si="82"/>
        <v>0</v>
      </c>
      <c r="S2575" s="129">
        <f t="shared" si="83"/>
        <v>0</v>
      </c>
    </row>
    <row r="2576" spans="1:19" s="23" customFormat="1">
      <c r="A2576" s="130" t="s">
        <v>4119</v>
      </c>
      <c r="B2576" s="111" t="s">
        <v>17</v>
      </c>
      <c r="C2576" s="111" t="s">
        <v>326</v>
      </c>
      <c r="D2576" s="111">
        <v>812250</v>
      </c>
      <c r="E2576" s="112">
        <v>3528708122505</v>
      </c>
      <c r="F2576" s="111">
        <v>118172</v>
      </c>
      <c r="G2576" s="38" t="s">
        <v>3770</v>
      </c>
      <c r="H2576" s="55">
        <v>96</v>
      </c>
      <c r="I2576" s="56" t="s">
        <v>30</v>
      </c>
      <c r="J2576" s="113" t="s">
        <v>27</v>
      </c>
      <c r="K2576" s="111"/>
      <c r="L2576" s="114" t="s">
        <v>3363</v>
      </c>
      <c r="M2576" s="111" t="s">
        <v>19</v>
      </c>
      <c r="N2576" s="111" t="s">
        <v>320</v>
      </c>
      <c r="O2576" s="115" t="s">
        <v>3639</v>
      </c>
      <c r="P2576" s="116">
        <v>13410</v>
      </c>
      <c r="Q2576" s="21"/>
      <c r="R2576" s="22">
        <f t="shared" si="82"/>
        <v>0</v>
      </c>
      <c r="S2576" s="129">
        <f t="shared" si="83"/>
        <v>0</v>
      </c>
    </row>
    <row r="2577" spans="1:19" s="23" customFormat="1">
      <c r="A2577" s="130" t="s">
        <v>4119</v>
      </c>
      <c r="B2577" s="111" t="s">
        <v>17</v>
      </c>
      <c r="C2577" s="111" t="s">
        <v>326</v>
      </c>
      <c r="D2577" s="111">
        <v>876149</v>
      </c>
      <c r="E2577" s="112">
        <v>3528708761490</v>
      </c>
      <c r="F2577" s="111">
        <v>109106</v>
      </c>
      <c r="G2577" s="38" t="s">
        <v>3770</v>
      </c>
      <c r="H2577" s="55">
        <v>92</v>
      </c>
      <c r="I2577" s="56" t="s">
        <v>30</v>
      </c>
      <c r="J2577" s="113" t="s">
        <v>27</v>
      </c>
      <c r="K2577" s="111"/>
      <c r="L2577" s="114" t="s">
        <v>3364</v>
      </c>
      <c r="M2577" s="111" t="s">
        <v>19</v>
      </c>
      <c r="N2577" s="111" t="s">
        <v>320</v>
      </c>
      <c r="O2577" s="115" t="s">
        <v>3636</v>
      </c>
      <c r="P2577" s="116">
        <v>12650</v>
      </c>
      <c r="Q2577" s="21"/>
      <c r="R2577" s="22">
        <f t="shared" si="82"/>
        <v>0</v>
      </c>
      <c r="S2577" s="129">
        <f t="shared" si="83"/>
        <v>0</v>
      </c>
    </row>
    <row r="2578" spans="1:19" s="23" customFormat="1">
      <c r="A2578" s="130" t="s">
        <v>4119</v>
      </c>
      <c r="B2578" s="111" t="s">
        <v>17</v>
      </c>
      <c r="C2578" s="111" t="s">
        <v>326</v>
      </c>
      <c r="D2578" s="111">
        <v>968599</v>
      </c>
      <c r="E2578" s="112">
        <v>3528709685993</v>
      </c>
      <c r="F2578" s="111">
        <v>64356</v>
      </c>
      <c r="G2578" s="38" t="s">
        <v>3770</v>
      </c>
      <c r="H2578" s="55">
        <v>92</v>
      </c>
      <c r="I2578" s="56" t="s">
        <v>42</v>
      </c>
      <c r="J2578" s="113" t="s">
        <v>27</v>
      </c>
      <c r="K2578" s="111" t="s">
        <v>3989</v>
      </c>
      <c r="L2578" s="114" t="s">
        <v>3365</v>
      </c>
      <c r="M2578" s="111" t="s">
        <v>321</v>
      </c>
      <c r="N2578" s="111" t="s">
        <v>320</v>
      </c>
      <c r="O2578" s="115" t="s">
        <v>3639</v>
      </c>
      <c r="P2578" s="116">
        <v>15270</v>
      </c>
      <c r="Q2578" s="21"/>
      <c r="R2578" s="22">
        <f t="shared" si="82"/>
        <v>0</v>
      </c>
      <c r="S2578" s="129">
        <f t="shared" si="83"/>
        <v>0</v>
      </c>
    </row>
    <row r="2579" spans="1:19" s="23" customFormat="1">
      <c r="A2579" s="130" t="s">
        <v>4119</v>
      </c>
      <c r="B2579" s="111" t="s">
        <v>17</v>
      </c>
      <c r="C2579" s="111" t="s">
        <v>326</v>
      </c>
      <c r="D2579" s="111">
        <v>783821</v>
      </c>
      <c r="E2579" s="112">
        <v>3528707838216</v>
      </c>
      <c r="F2579" s="111"/>
      <c r="G2579" s="38" t="s">
        <v>3907</v>
      </c>
      <c r="H2579" s="55">
        <v>99</v>
      </c>
      <c r="I2579" s="56" t="s">
        <v>18</v>
      </c>
      <c r="J2579" s="113" t="s">
        <v>27</v>
      </c>
      <c r="K2579" s="111"/>
      <c r="L2579" s="114" t="s">
        <v>3366</v>
      </c>
      <c r="M2579" s="111" t="s">
        <v>19</v>
      </c>
      <c r="N2579" s="111" t="s">
        <v>328</v>
      </c>
      <c r="O2579" s="115" t="s">
        <v>3636</v>
      </c>
      <c r="P2579" s="116">
        <v>13580</v>
      </c>
      <c r="Q2579" s="21"/>
      <c r="R2579" s="22">
        <f t="shared" si="82"/>
        <v>0</v>
      </c>
      <c r="S2579" s="129">
        <f t="shared" si="83"/>
        <v>0</v>
      </c>
    </row>
    <row r="2580" spans="1:19" s="23" customFormat="1">
      <c r="A2580" s="130" t="s">
        <v>4119</v>
      </c>
      <c r="B2580" s="111" t="s">
        <v>17</v>
      </c>
      <c r="C2580" s="111" t="s">
        <v>326</v>
      </c>
      <c r="D2580" s="111">
        <v>971085</v>
      </c>
      <c r="E2580" s="112">
        <v>3528709710855</v>
      </c>
      <c r="F2580" s="111">
        <v>89569</v>
      </c>
      <c r="G2580" s="38" t="s">
        <v>3907</v>
      </c>
      <c r="H2580" s="55">
        <v>95</v>
      </c>
      <c r="I2580" s="56" t="s">
        <v>30</v>
      </c>
      <c r="J2580" s="113" t="s">
        <v>27</v>
      </c>
      <c r="K2580" s="111"/>
      <c r="L2580" s="114" t="s">
        <v>3367</v>
      </c>
      <c r="M2580" s="111" t="s">
        <v>321</v>
      </c>
      <c r="N2580" s="111" t="s">
        <v>320</v>
      </c>
      <c r="O2580" s="115" t="s">
        <v>3639</v>
      </c>
      <c r="P2580" s="116">
        <v>16380</v>
      </c>
      <c r="Q2580" s="21"/>
      <c r="R2580" s="22">
        <f t="shared" si="82"/>
        <v>0</v>
      </c>
      <c r="S2580" s="129">
        <f t="shared" si="83"/>
        <v>0</v>
      </c>
    </row>
    <row r="2581" spans="1:19" s="23" customFormat="1">
      <c r="A2581" s="130" t="s">
        <v>4119</v>
      </c>
      <c r="B2581" s="111" t="s">
        <v>17</v>
      </c>
      <c r="C2581" s="111" t="s">
        <v>326</v>
      </c>
      <c r="D2581" s="111">
        <v>649240</v>
      </c>
      <c r="E2581" s="112">
        <v>3528706492402</v>
      </c>
      <c r="F2581" s="111">
        <v>109776</v>
      </c>
      <c r="G2581" s="38" t="s">
        <v>3771</v>
      </c>
      <c r="H2581" s="55">
        <v>90</v>
      </c>
      <c r="I2581" s="56" t="s">
        <v>30</v>
      </c>
      <c r="J2581" s="113" t="s">
        <v>27</v>
      </c>
      <c r="K2581" s="111"/>
      <c r="L2581" s="114" t="s">
        <v>3368</v>
      </c>
      <c r="M2581" s="111" t="s">
        <v>321</v>
      </c>
      <c r="N2581" s="111" t="s">
        <v>320</v>
      </c>
      <c r="O2581" s="115" t="s">
        <v>3636</v>
      </c>
      <c r="P2581" s="116">
        <v>20190</v>
      </c>
      <c r="Q2581" s="21"/>
      <c r="R2581" s="22">
        <f t="shared" si="82"/>
        <v>0</v>
      </c>
      <c r="S2581" s="129">
        <f t="shared" si="83"/>
        <v>0</v>
      </c>
    </row>
    <row r="2582" spans="1:19" s="23" customFormat="1">
      <c r="A2582" s="130" t="s">
        <v>4119</v>
      </c>
      <c r="B2582" s="111" t="s">
        <v>17</v>
      </c>
      <c r="C2582" s="111" t="s">
        <v>326</v>
      </c>
      <c r="D2582" s="111">
        <v>653923</v>
      </c>
      <c r="E2582" s="112">
        <v>3528706539237</v>
      </c>
      <c r="F2582" s="111"/>
      <c r="G2582" s="38" t="s">
        <v>3771</v>
      </c>
      <c r="H2582" s="55">
        <v>90</v>
      </c>
      <c r="I2582" s="56" t="s">
        <v>42</v>
      </c>
      <c r="J2582" s="113" t="s">
        <v>27</v>
      </c>
      <c r="K2582" s="111"/>
      <c r="L2582" s="114" t="s">
        <v>3369</v>
      </c>
      <c r="M2582" s="111" t="s">
        <v>321</v>
      </c>
      <c r="N2582" s="111" t="s">
        <v>320</v>
      </c>
      <c r="O2582" s="115" t="s">
        <v>3636</v>
      </c>
      <c r="P2582" s="116">
        <v>20780</v>
      </c>
      <c r="Q2582" s="21"/>
      <c r="R2582" s="22">
        <f t="shared" si="82"/>
        <v>0</v>
      </c>
      <c r="S2582" s="129">
        <f t="shared" si="83"/>
        <v>0</v>
      </c>
    </row>
    <row r="2583" spans="1:19" s="23" customFormat="1">
      <c r="A2583" s="130" t="s">
        <v>4119</v>
      </c>
      <c r="B2583" s="111" t="s">
        <v>17</v>
      </c>
      <c r="C2583" s="111" t="s">
        <v>326</v>
      </c>
      <c r="D2583" s="111">
        <v>350083</v>
      </c>
      <c r="E2583" s="112">
        <v>3528703500834</v>
      </c>
      <c r="F2583" s="111">
        <v>99248</v>
      </c>
      <c r="G2583" s="38" t="s">
        <v>3772</v>
      </c>
      <c r="H2583" s="55">
        <v>97</v>
      </c>
      <c r="I2583" s="56" t="s">
        <v>30</v>
      </c>
      <c r="J2583" s="113" t="s">
        <v>27</v>
      </c>
      <c r="K2583" s="111"/>
      <c r="L2583" s="114" t="s">
        <v>3370</v>
      </c>
      <c r="M2583" s="111" t="s">
        <v>19</v>
      </c>
      <c r="N2583" s="111" t="s">
        <v>320</v>
      </c>
      <c r="O2583" s="115" t="s">
        <v>3636</v>
      </c>
      <c r="P2583" s="116">
        <v>17400</v>
      </c>
      <c r="Q2583" s="21"/>
      <c r="R2583" s="22">
        <f t="shared" si="82"/>
        <v>0</v>
      </c>
      <c r="S2583" s="129">
        <f t="shared" si="83"/>
        <v>0</v>
      </c>
    </row>
    <row r="2584" spans="1:19" s="23" customFormat="1">
      <c r="A2584" s="130" t="s">
        <v>4119</v>
      </c>
      <c r="B2584" s="111" t="s">
        <v>17</v>
      </c>
      <c r="C2584" s="111" t="s">
        <v>326</v>
      </c>
      <c r="D2584" s="111">
        <v>351604</v>
      </c>
      <c r="E2584" s="112">
        <v>3528703516040</v>
      </c>
      <c r="F2584" s="111"/>
      <c r="G2584" s="38" t="s">
        <v>3772</v>
      </c>
      <c r="H2584" s="55">
        <v>97</v>
      </c>
      <c r="I2584" s="56" t="s">
        <v>30</v>
      </c>
      <c r="J2584" s="113" t="s">
        <v>27</v>
      </c>
      <c r="K2584" s="111"/>
      <c r="L2584" s="114" t="s">
        <v>3371</v>
      </c>
      <c r="M2584" s="111" t="s">
        <v>19</v>
      </c>
      <c r="N2584" s="111" t="s">
        <v>328</v>
      </c>
      <c r="O2584" s="115" t="s">
        <v>3636</v>
      </c>
      <c r="P2584" s="116">
        <v>15790</v>
      </c>
      <c r="Q2584" s="21"/>
      <c r="R2584" s="22">
        <f t="shared" si="82"/>
        <v>0</v>
      </c>
      <c r="S2584" s="129">
        <f t="shared" si="83"/>
        <v>0</v>
      </c>
    </row>
    <row r="2585" spans="1:19" s="23" customFormat="1">
      <c r="A2585" s="130" t="s">
        <v>4119</v>
      </c>
      <c r="B2585" s="111" t="s">
        <v>17</v>
      </c>
      <c r="C2585" s="111" t="s">
        <v>326</v>
      </c>
      <c r="D2585" s="111">
        <v>645073</v>
      </c>
      <c r="E2585" s="112">
        <v>3528706450730</v>
      </c>
      <c r="F2585" s="111">
        <v>97232</v>
      </c>
      <c r="G2585" s="38" t="s">
        <v>3772</v>
      </c>
      <c r="H2585" s="55">
        <v>93</v>
      </c>
      <c r="I2585" s="56" t="s">
        <v>30</v>
      </c>
      <c r="J2585" s="113" t="s">
        <v>27</v>
      </c>
      <c r="K2585" s="111"/>
      <c r="L2585" s="114" t="s">
        <v>3372</v>
      </c>
      <c r="M2585" s="111" t="s">
        <v>19</v>
      </c>
      <c r="N2585" s="111" t="s">
        <v>320</v>
      </c>
      <c r="O2585" s="115" t="s">
        <v>3636</v>
      </c>
      <c r="P2585" s="116">
        <v>16850</v>
      </c>
      <c r="Q2585" s="21"/>
      <c r="R2585" s="22">
        <f t="shared" si="82"/>
        <v>0</v>
      </c>
      <c r="S2585" s="129">
        <f t="shared" si="83"/>
        <v>0</v>
      </c>
    </row>
    <row r="2586" spans="1:19" s="23" customFormat="1">
      <c r="A2586" s="130" t="s">
        <v>4119</v>
      </c>
      <c r="B2586" s="111" t="s">
        <v>17</v>
      </c>
      <c r="C2586" s="111" t="s">
        <v>326</v>
      </c>
      <c r="D2586" s="111">
        <v>67925</v>
      </c>
      <c r="E2586" s="112">
        <v>3528700679250</v>
      </c>
      <c r="F2586" s="111"/>
      <c r="G2586" s="38" t="s">
        <v>3773</v>
      </c>
      <c r="H2586" s="55">
        <v>99</v>
      </c>
      <c r="I2586" s="56" t="s">
        <v>30</v>
      </c>
      <c r="J2586" s="113" t="s">
        <v>27</v>
      </c>
      <c r="K2586" s="111"/>
      <c r="L2586" s="114" t="s">
        <v>3373</v>
      </c>
      <c r="M2586" s="111" t="s">
        <v>19</v>
      </c>
      <c r="N2586" s="111" t="s">
        <v>328</v>
      </c>
      <c r="O2586" s="115" t="s">
        <v>3636</v>
      </c>
      <c r="P2586" s="116">
        <v>15600</v>
      </c>
      <c r="Q2586" s="21"/>
      <c r="R2586" s="22">
        <f t="shared" si="82"/>
        <v>0</v>
      </c>
      <c r="S2586" s="129">
        <f t="shared" si="83"/>
        <v>0</v>
      </c>
    </row>
    <row r="2587" spans="1:19" s="23" customFormat="1">
      <c r="A2587" s="130" t="s">
        <v>4119</v>
      </c>
      <c r="B2587" s="111" t="s">
        <v>17</v>
      </c>
      <c r="C2587" s="111" t="s">
        <v>326</v>
      </c>
      <c r="D2587" s="111">
        <v>402798</v>
      </c>
      <c r="E2587" s="112">
        <v>3528704027989</v>
      </c>
      <c r="F2587" s="111">
        <v>97236</v>
      </c>
      <c r="G2587" s="38" t="s">
        <v>3773</v>
      </c>
      <c r="H2587" s="55">
        <v>99</v>
      </c>
      <c r="I2587" s="56" t="s">
        <v>30</v>
      </c>
      <c r="J2587" s="113" t="s">
        <v>27</v>
      </c>
      <c r="K2587" s="111"/>
      <c r="L2587" s="114" t="s">
        <v>3374</v>
      </c>
      <c r="M2587" s="111" t="s">
        <v>19</v>
      </c>
      <c r="N2587" s="111" t="s">
        <v>320</v>
      </c>
      <c r="O2587" s="115" t="s">
        <v>3636</v>
      </c>
      <c r="P2587" s="116">
        <v>15790</v>
      </c>
      <c r="Q2587" s="21"/>
      <c r="R2587" s="22">
        <f t="shared" si="82"/>
        <v>0</v>
      </c>
      <c r="S2587" s="129">
        <f t="shared" si="83"/>
        <v>0</v>
      </c>
    </row>
    <row r="2588" spans="1:19" s="23" customFormat="1">
      <c r="A2588" s="130" t="s">
        <v>4119</v>
      </c>
      <c r="B2588" s="111" t="s">
        <v>17</v>
      </c>
      <c r="C2588" s="111" t="s">
        <v>326</v>
      </c>
      <c r="D2588" s="111">
        <v>417109</v>
      </c>
      <c r="E2588" s="112">
        <v>3528704171095</v>
      </c>
      <c r="F2588" s="111">
        <v>85894</v>
      </c>
      <c r="G2588" s="38" t="s">
        <v>3773</v>
      </c>
      <c r="H2588" s="55">
        <v>95</v>
      </c>
      <c r="I2588" s="56" t="s">
        <v>30</v>
      </c>
      <c r="J2588" s="113" t="s">
        <v>27</v>
      </c>
      <c r="K2588" s="111"/>
      <c r="L2588" s="114" t="s">
        <v>3375</v>
      </c>
      <c r="M2588" s="111" t="s">
        <v>19</v>
      </c>
      <c r="N2588" s="111" t="s">
        <v>320</v>
      </c>
      <c r="O2588" s="115" t="s">
        <v>3637</v>
      </c>
      <c r="P2588" s="116">
        <v>18590</v>
      </c>
      <c r="Q2588" s="21"/>
      <c r="R2588" s="22">
        <f t="shared" si="82"/>
        <v>0</v>
      </c>
      <c r="S2588" s="129">
        <f t="shared" si="83"/>
        <v>0</v>
      </c>
    </row>
    <row r="2589" spans="1:19" s="23" customFormat="1">
      <c r="A2589" s="130" t="s">
        <v>4119</v>
      </c>
      <c r="B2589" s="111" t="s">
        <v>17</v>
      </c>
      <c r="C2589" s="111" t="s">
        <v>326</v>
      </c>
      <c r="D2589" s="111">
        <v>478603</v>
      </c>
      <c r="E2589" s="112">
        <v>3528704786039</v>
      </c>
      <c r="F2589" s="111">
        <v>99915</v>
      </c>
      <c r="G2589" s="38" t="s">
        <v>3773</v>
      </c>
      <c r="H2589" s="55">
        <v>99</v>
      </c>
      <c r="I2589" s="56" t="s">
        <v>18</v>
      </c>
      <c r="J2589" s="113" t="s">
        <v>27</v>
      </c>
      <c r="K2589" s="111"/>
      <c r="L2589" s="114" t="s">
        <v>3376</v>
      </c>
      <c r="M2589" s="111" t="s">
        <v>19</v>
      </c>
      <c r="N2589" s="111" t="s">
        <v>320</v>
      </c>
      <c r="O2589" s="115" t="s">
        <v>3636</v>
      </c>
      <c r="P2589" s="116">
        <v>15630</v>
      </c>
      <c r="Q2589" s="21"/>
      <c r="R2589" s="22">
        <f t="shared" si="82"/>
        <v>0</v>
      </c>
      <c r="S2589" s="129">
        <f t="shared" si="83"/>
        <v>0</v>
      </c>
    </row>
    <row r="2590" spans="1:19" s="23" customFormat="1">
      <c r="A2590" s="130" t="s">
        <v>4119</v>
      </c>
      <c r="B2590" s="111" t="s">
        <v>17</v>
      </c>
      <c r="C2590" s="111" t="s">
        <v>326</v>
      </c>
      <c r="D2590" s="111">
        <v>50790</v>
      </c>
      <c r="E2590" s="112">
        <v>3528700507904</v>
      </c>
      <c r="F2590" s="111">
        <v>138058</v>
      </c>
      <c r="G2590" s="38" t="s">
        <v>3704</v>
      </c>
      <c r="H2590" s="55">
        <v>102</v>
      </c>
      <c r="I2590" s="56" t="s">
        <v>30</v>
      </c>
      <c r="J2590" s="113" t="s">
        <v>27</v>
      </c>
      <c r="K2590" s="111"/>
      <c r="L2590" s="114" t="s">
        <v>3377</v>
      </c>
      <c r="M2590" s="111" t="s">
        <v>330</v>
      </c>
      <c r="N2590" s="111" t="s">
        <v>330</v>
      </c>
      <c r="O2590" s="115" t="s">
        <v>330</v>
      </c>
      <c r="P2590" s="116">
        <v>14800</v>
      </c>
      <c r="Q2590" s="21"/>
      <c r="R2590" s="22">
        <f t="shared" si="82"/>
        <v>0</v>
      </c>
      <c r="S2590" s="129">
        <f t="shared" si="83"/>
        <v>0</v>
      </c>
    </row>
    <row r="2591" spans="1:19" s="23" customFormat="1">
      <c r="A2591" s="130" t="s">
        <v>4119</v>
      </c>
      <c r="B2591" s="111" t="s">
        <v>17</v>
      </c>
      <c r="C2591" s="111" t="s">
        <v>326</v>
      </c>
      <c r="D2591" s="111">
        <v>199208</v>
      </c>
      <c r="E2591" s="112">
        <v>3528701992082</v>
      </c>
      <c r="F2591" s="111">
        <v>109112</v>
      </c>
      <c r="G2591" s="38" t="s">
        <v>3704</v>
      </c>
      <c r="H2591" s="55">
        <v>98</v>
      </c>
      <c r="I2591" s="56" t="s">
        <v>30</v>
      </c>
      <c r="J2591" s="113" t="s">
        <v>27</v>
      </c>
      <c r="K2591" s="111"/>
      <c r="L2591" s="114" t="s">
        <v>3378</v>
      </c>
      <c r="M2591" s="111" t="s">
        <v>19</v>
      </c>
      <c r="N2591" s="111" t="s">
        <v>320</v>
      </c>
      <c r="O2591" s="115" t="s">
        <v>3636</v>
      </c>
      <c r="P2591" s="116">
        <v>14740</v>
      </c>
      <c r="Q2591" s="21"/>
      <c r="R2591" s="22">
        <f t="shared" si="82"/>
        <v>0</v>
      </c>
      <c r="S2591" s="129">
        <f t="shared" si="83"/>
        <v>0</v>
      </c>
    </row>
    <row r="2592" spans="1:19" s="23" customFormat="1">
      <c r="A2592" s="130" t="s">
        <v>4119</v>
      </c>
      <c r="B2592" s="111" t="s">
        <v>17</v>
      </c>
      <c r="C2592" s="111" t="s">
        <v>326</v>
      </c>
      <c r="D2592" s="111">
        <v>812454</v>
      </c>
      <c r="E2592" s="112">
        <v>3528708124547</v>
      </c>
      <c r="F2592" s="111"/>
      <c r="G2592" s="38" t="s">
        <v>3704</v>
      </c>
      <c r="H2592" s="55">
        <v>102</v>
      </c>
      <c r="I2592" s="56" t="s">
        <v>18</v>
      </c>
      <c r="J2592" s="113" t="s">
        <v>27</v>
      </c>
      <c r="K2592" s="111"/>
      <c r="L2592" s="114" t="s">
        <v>3379</v>
      </c>
      <c r="M2592" s="111" t="s">
        <v>320</v>
      </c>
      <c r="N2592" s="111" t="s">
        <v>328</v>
      </c>
      <c r="O2592" s="115" t="s">
        <v>3636</v>
      </c>
      <c r="P2592" s="116">
        <v>13720</v>
      </c>
      <c r="Q2592" s="21"/>
      <c r="R2592" s="22">
        <f t="shared" si="82"/>
        <v>0</v>
      </c>
      <c r="S2592" s="129">
        <f t="shared" si="83"/>
        <v>0</v>
      </c>
    </row>
    <row r="2593" spans="1:19" s="23" customFormat="1">
      <c r="A2593" s="130" t="s">
        <v>4119</v>
      </c>
      <c r="B2593" s="111" t="s">
        <v>17</v>
      </c>
      <c r="C2593" s="111" t="s">
        <v>326</v>
      </c>
      <c r="D2593" s="111">
        <v>478566</v>
      </c>
      <c r="E2593" s="112">
        <v>3528704785667</v>
      </c>
      <c r="F2593" s="111">
        <v>98560</v>
      </c>
      <c r="G2593" s="38" t="s">
        <v>3774</v>
      </c>
      <c r="H2593" s="55">
        <v>96</v>
      </c>
      <c r="I2593" s="56" t="s">
        <v>30</v>
      </c>
      <c r="J2593" s="113" t="s">
        <v>27</v>
      </c>
      <c r="K2593" s="111"/>
      <c r="L2593" s="114" t="s">
        <v>3380</v>
      </c>
      <c r="M2593" s="111" t="s">
        <v>19</v>
      </c>
      <c r="N2593" s="111" t="s">
        <v>320</v>
      </c>
      <c r="O2593" s="115" t="s">
        <v>3636</v>
      </c>
      <c r="P2593" s="116">
        <v>22400</v>
      </c>
      <c r="Q2593" s="21"/>
      <c r="R2593" s="22">
        <f t="shared" si="82"/>
        <v>0</v>
      </c>
      <c r="S2593" s="129">
        <f t="shared" si="83"/>
        <v>0</v>
      </c>
    </row>
    <row r="2594" spans="1:19" s="23" customFormat="1">
      <c r="A2594" s="130" t="s">
        <v>4119</v>
      </c>
      <c r="B2594" s="111" t="s">
        <v>17</v>
      </c>
      <c r="C2594" s="111" t="s">
        <v>326</v>
      </c>
      <c r="D2594" s="111">
        <v>688823</v>
      </c>
      <c r="E2594" s="112">
        <v>3528706888236</v>
      </c>
      <c r="F2594" s="111"/>
      <c r="G2594" s="38" t="s">
        <v>3774</v>
      </c>
      <c r="H2594" s="55">
        <v>96</v>
      </c>
      <c r="I2594" s="56" t="s">
        <v>30</v>
      </c>
      <c r="J2594" s="113" t="s">
        <v>27</v>
      </c>
      <c r="K2594" s="111"/>
      <c r="L2594" s="114" t="s">
        <v>3381</v>
      </c>
      <c r="M2594" s="111" t="s">
        <v>321</v>
      </c>
      <c r="N2594" s="111" t="s">
        <v>320</v>
      </c>
      <c r="O2594" s="115" t="s">
        <v>3637</v>
      </c>
      <c r="P2594" s="116">
        <v>22840</v>
      </c>
      <c r="Q2594" s="21"/>
      <c r="R2594" s="22">
        <f t="shared" si="82"/>
        <v>0</v>
      </c>
      <c r="S2594" s="129">
        <f t="shared" si="83"/>
        <v>0</v>
      </c>
    </row>
    <row r="2595" spans="1:19" s="23" customFormat="1">
      <c r="A2595" s="130" t="s">
        <v>4119</v>
      </c>
      <c r="B2595" s="111" t="s">
        <v>17</v>
      </c>
      <c r="C2595" s="111" t="s">
        <v>326</v>
      </c>
      <c r="D2595" s="111">
        <v>52723</v>
      </c>
      <c r="E2595" s="112">
        <v>3528700527230</v>
      </c>
      <c r="F2595" s="111">
        <v>97247</v>
      </c>
      <c r="G2595" s="38" t="s">
        <v>3775</v>
      </c>
      <c r="H2595" s="55">
        <v>99</v>
      </c>
      <c r="I2595" s="56" t="s">
        <v>30</v>
      </c>
      <c r="J2595" s="113" t="s">
        <v>27</v>
      </c>
      <c r="K2595" s="111"/>
      <c r="L2595" s="114" t="s">
        <v>3382</v>
      </c>
      <c r="M2595" s="111" t="s">
        <v>19</v>
      </c>
      <c r="N2595" s="111" t="s">
        <v>320</v>
      </c>
      <c r="O2595" s="115" t="s">
        <v>3636</v>
      </c>
      <c r="P2595" s="116">
        <v>16430</v>
      </c>
      <c r="Q2595" s="21"/>
      <c r="R2595" s="22">
        <f t="shared" si="82"/>
        <v>0</v>
      </c>
      <c r="S2595" s="129">
        <f t="shared" si="83"/>
        <v>0</v>
      </c>
    </row>
    <row r="2596" spans="1:19" s="23" customFormat="1">
      <c r="A2596" s="130" t="s">
        <v>4119</v>
      </c>
      <c r="B2596" s="111" t="s">
        <v>17</v>
      </c>
      <c r="C2596" s="111" t="s">
        <v>326</v>
      </c>
      <c r="D2596" s="111">
        <v>520388</v>
      </c>
      <c r="E2596" s="112">
        <v>3528705203887</v>
      </c>
      <c r="F2596" s="111"/>
      <c r="G2596" s="38" t="s">
        <v>3775</v>
      </c>
      <c r="H2596" s="55">
        <v>99</v>
      </c>
      <c r="I2596" s="56" t="s">
        <v>30</v>
      </c>
      <c r="J2596" s="113" t="s">
        <v>27</v>
      </c>
      <c r="K2596" s="111"/>
      <c r="L2596" s="114" t="s">
        <v>3383</v>
      </c>
      <c r="M2596" s="111" t="s">
        <v>19</v>
      </c>
      <c r="N2596" s="111" t="s">
        <v>328</v>
      </c>
      <c r="O2596" s="115" t="s">
        <v>3636</v>
      </c>
      <c r="P2596" s="116">
        <v>15810</v>
      </c>
      <c r="Q2596" s="21"/>
      <c r="R2596" s="22">
        <f t="shared" si="82"/>
        <v>0</v>
      </c>
      <c r="S2596" s="129">
        <f t="shared" si="83"/>
        <v>0</v>
      </c>
    </row>
    <row r="2597" spans="1:19" s="23" customFormat="1">
      <c r="A2597" s="130" t="s">
        <v>4119</v>
      </c>
      <c r="B2597" s="111" t="s">
        <v>17</v>
      </c>
      <c r="C2597" s="111" t="s">
        <v>326</v>
      </c>
      <c r="D2597" s="111">
        <v>881384</v>
      </c>
      <c r="E2597" s="112">
        <v>3528708813847</v>
      </c>
      <c r="F2597" s="111">
        <v>64363</v>
      </c>
      <c r="G2597" s="38" t="s">
        <v>3775</v>
      </c>
      <c r="H2597" s="55">
        <v>95</v>
      </c>
      <c r="I2597" s="56" t="s">
        <v>42</v>
      </c>
      <c r="J2597" s="113" t="s">
        <v>27</v>
      </c>
      <c r="K2597" s="111" t="s">
        <v>3989</v>
      </c>
      <c r="L2597" s="114" t="s">
        <v>3384</v>
      </c>
      <c r="M2597" s="111" t="s">
        <v>321</v>
      </c>
      <c r="N2597" s="111" t="s">
        <v>320</v>
      </c>
      <c r="O2597" s="115" t="s">
        <v>3639</v>
      </c>
      <c r="P2597" s="116">
        <v>18840</v>
      </c>
      <c r="Q2597" s="21"/>
      <c r="R2597" s="22">
        <f t="shared" si="82"/>
        <v>0</v>
      </c>
      <c r="S2597" s="129">
        <f t="shared" si="83"/>
        <v>0</v>
      </c>
    </row>
    <row r="2598" spans="1:19" s="23" customFormat="1">
      <c r="A2598" s="130" t="s">
        <v>4119</v>
      </c>
      <c r="B2598" s="111" t="s">
        <v>17</v>
      </c>
      <c r="C2598" s="111" t="s">
        <v>326</v>
      </c>
      <c r="D2598" s="111">
        <v>151177</v>
      </c>
      <c r="E2598" s="112">
        <v>3528701511771</v>
      </c>
      <c r="F2598" s="111">
        <v>114865</v>
      </c>
      <c r="G2598" s="38" t="s">
        <v>3776</v>
      </c>
      <c r="H2598" s="55">
        <v>102</v>
      </c>
      <c r="I2598" s="56" t="s">
        <v>42</v>
      </c>
      <c r="J2598" s="113" t="s">
        <v>27</v>
      </c>
      <c r="K2598" s="111"/>
      <c r="L2598" s="114" t="s">
        <v>3385</v>
      </c>
      <c r="M2598" s="111" t="s">
        <v>19</v>
      </c>
      <c r="N2598" s="111" t="s">
        <v>320</v>
      </c>
      <c r="O2598" s="115" t="s">
        <v>3636</v>
      </c>
      <c r="P2598" s="116">
        <v>18580</v>
      </c>
      <c r="Q2598" s="21"/>
      <c r="R2598" s="22">
        <f t="shared" si="82"/>
        <v>0</v>
      </c>
      <c r="S2598" s="129">
        <f t="shared" si="83"/>
        <v>0</v>
      </c>
    </row>
    <row r="2599" spans="1:19" s="23" customFormat="1">
      <c r="A2599" s="130" t="s">
        <v>4119</v>
      </c>
      <c r="B2599" s="111" t="s">
        <v>17</v>
      </c>
      <c r="C2599" s="111" t="s">
        <v>326</v>
      </c>
      <c r="D2599" s="111">
        <v>423163</v>
      </c>
      <c r="E2599" s="112">
        <v>3528704231638</v>
      </c>
      <c r="F2599" s="111">
        <v>109116</v>
      </c>
      <c r="G2599" s="38" t="s">
        <v>3776</v>
      </c>
      <c r="H2599" s="55">
        <v>102</v>
      </c>
      <c r="I2599" s="56" t="s">
        <v>30</v>
      </c>
      <c r="J2599" s="113" t="s">
        <v>27</v>
      </c>
      <c r="K2599" s="111"/>
      <c r="L2599" s="114" t="s">
        <v>3386</v>
      </c>
      <c r="M2599" s="111" t="s">
        <v>19</v>
      </c>
      <c r="N2599" s="111" t="s">
        <v>320</v>
      </c>
      <c r="O2599" s="115" t="s">
        <v>3636</v>
      </c>
      <c r="P2599" s="116">
        <v>16950</v>
      </c>
      <c r="Q2599" s="21"/>
      <c r="R2599" s="22">
        <f t="shared" si="82"/>
        <v>0</v>
      </c>
      <c r="S2599" s="129">
        <f t="shared" si="83"/>
        <v>0</v>
      </c>
    </row>
    <row r="2600" spans="1:19" s="23" customFormat="1">
      <c r="A2600" s="130" t="s">
        <v>4119</v>
      </c>
      <c r="B2600" s="111" t="s">
        <v>17</v>
      </c>
      <c r="C2600" s="111" t="s">
        <v>326</v>
      </c>
      <c r="D2600" s="111">
        <v>551033</v>
      </c>
      <c r="E2600" s="112">
        <v>3528705510336</v>
      </c>
      <c r="F2600" s="111"/>
      <c r="G2600" s="38" t="s">
        <v>3776</v>
      </c>
      <c r="H2600" s="55">
        <v>102</v>
      </c>
      <c r="I2600" s="56" t="s">
        <v>30</v>
      </c>
      <c r="J2600" s="113" t="s">
        <v>27</v>
      </c>
      <c r="K2600" s="111"/>
      <c r="L2600" s="114" t="s">
        <v>3387</v>
      </c>
      <c r="M2600" s="111" t="s">
        <v>320</v>
      </c>
      <c r="N2600" s="111" t="s">
        <v>328</v>
      </c>
      <c r="O2600" s="115" t="s">
        <v>3636</v>
      </c>
      <c r="P2600" s="116">
        <v>17350</v>
      </c>
      <c r="Q2600" s="21"/>
      <c r="R2600" s="22">
        <f t="shared" si="82"/>
        <v>0</v>
      </c>
      <c r="S2600" s="129">
        <f t="shared" si="83"/>
        <v>0</v>
      </c>
    </row>
    <row r="2601" spans="1:19" s="23" customFormat="1">
      <c r="A2601" s="130" t="s">
        <v>4119</v>
      </c>
      <c r="B2601" s="111" t="s">
        <v>17</v>
      </c>
      <c r="C2601" s="111" t="s">
        <v>326</v>
      </c>
      <c r="D2601" s="111">
        <v>147846</v>
      </c>
      <c r="E2601" s="112">
        <v>3528701478463</v>
      </c>
      <c r="F2601" s="111"/>
      <c r="G2601" s="38" t="s">
        <v>3908</v>
      </c>
      <c r="H2601" s="55">
        <v>100</v>
      </c>
      <c r="I2601" s="56" t="s">
        <v>18</v>
      </c>
      <c r="J2601" s="113" t="s">
        <v>27</v>
      </c>
      <c r="K2601" s="111"/>
      <c r="L2601" s="114" t="s">
        <v>3388</v>
      </c>
      <c r="M2601" s="111" t="s">
        <v>19</v>
      </c>
      <c r="N2601" s="111" t="s">
        <v>328</v>
      </c>
      <c r="O2601" s="115" t="s">
        <v>3636</v>
      </c>
      <c r="P2601" s="116">
        <v>16220</v>
      </c>
      <c r="Q2601" s="21"/>
      <c r="R2601" s="22">
        <f t="shared" si="82"/>
        <v>0</v>
      </c>
      <c r="S2601" s="129">
        <f t="shared" si="83"/>
        <v>0</v>
      </c>
    </row>
    <row r="2602" spans="1:19" s="23" customFormat="1">
      <c r="A2602" s="130" t="s">
        <v>4119</v>
      </c>
      <c r="B2602" s="111" t="s">
        <v>17</v>
      </c>
      <c r="C2602" s="111" t="s">
        <v>326</v>
      </c>
      <c r="D2602" s="111">
        <v>151517</v>
      </c>
      <c r="E2602" s="112">
        <v>3528701515175</v>
      </c>
      <c r="F2602" s="111">
        <v>131531</v>
      </c>
      <c r="G2602" s="38" t="s">
        <v>3909</v>
      </c>
      <c r="H2602" s="55">
        <v>87</v>
      </c>
      <c r="I2602" s="56" t="s">
        <v>30</v>
      </c>
      <c r="J2602" s="113" t="s">
        <v>27</v>
      </c>
      <c r="K2602" s="111"/>
      <c r="L2602" s="114" t="s">
        <v>3389</v>
      </c>
      <c r="M2602" s="111" t="s">
        <v>330</v>
      </c>
      <c r="N2602" s="111" t="s">
        <v>330</v>
      </c>
      <c r="O2602" s="115" t="s">
        <v>330</v>
      </c>
      <c r="P2602" s="116">
        <v>18390</v>
      </c>
      <c r="Q2602" s="21"/>
      <c r="R2602" s="22">
        <f t="shared" si="82"/>
        <v>0</v>
      </c>
      <c r="S2602" s="129">
        <f t="shared" si="83"/>
        <v>0</v>
      </c>
    </row>
    <row r="2603" spans="1:19" s="23" customFormat="1">
      <c r="A2603" s="130" t="s">
        <v>4119</v>
      </c>
      <c r="B2603" s="111" t="s">
        <v>17</v>
      </c>
      <c r="C2603" s="111" t="s">
        <v>326</v>
      </c>
      <c r="D2603" s="111">
        <v>920775</v>
      </c>
      <c r="E2603" s="112">
        <v>3528709207751</v>
      </c>
      <c r="F2603" s="111"/>
      <c r="G2603" s="38" t="s">
        <v>3910</v>
      </c>
      <c r="H2603" s="55">
        <v>90</v>
      </c>
      <c r="I2603" s="56" t="s">
        <v>30</v>
      </c>
      <c r="J2603" s="113" t="s">
        <v>27</v>
      </c>
      <c r="K2603" s="111"/>
      <c r="L2603" s="114" t="s">
        <v>3390</v>
      </c>
      <c r="M2603" s="111" t="s">
        <v>19</v>
      </c>
      <c r="N2603" s="111" t="s">
        <v>328</v>
      </c>
      <c r="O2603" s="115" t="s">
        <v>3636</v>
      </c>
      <c r="P2603" s="116">
        <v>13640</v>
      </c>
      <c r="Q2603" s="21"/>
      <c r="R2603" s="22">
        <f t="shared" si="82"/>
        <v>0</v>
      </c>
      <c r="S2603" s="129">
        <f t="shared" si="83"/>
        <v>0</v>
      </c>
    </row>
    <row r="2604" spans="1:19" s="23" customFormat="1">
      <c r="A2604" s="130" t="s">
        <v>4119</v>
      </c>
      <c r="B2604" s="111" t="s">
        <v>17</v>
      </c>
      <c r="C2604" s="111" t="s">
        <v>326</v>
      </c>
      <c r="D2604" s="111">
        <v>169812</v>
      </c>
      <c r="E2604" s="112">
        <v>3528701698120</v>
      </c>
      <c r="F2604" s="111">
        <v>131534</v>
      </c>
      <c r="G2604" s="38" t="s">
        <v>3777</v>
      </c>
      <c r="H2604" s="55">
        <v>88</v>
      </c>
      <c r="I2604" s="56" t="s">
        <v>42</v>
      </c>
      <c r="J2604" s="113" t="s">
        <v>27</v>
      </c>
      <c r="K2604" s="111" t="s">
        <v>3989</v>
      </c>
      <c r="L2604" s="114" t="s">
        <v>3391</v>
      </c>
      <c r="M2604" s="111" t="s">
        <v>330</v>
      </c>
      <c r="N2604" s="111" t="s">
        <v>330</v>
      </c>
      <c r="O2604" s="115" t="s">
        <v>330</v>
      </c>
      <c r="P2604" s="116">
        <v>21630</v>
      </c>
      <c r="Q2604" s="21"/>
      <c r="R2604" s="22">
        <f t="shared" si="82"/>
        <v>0</v>
      </c>
      <c r="S2604" s="129">
        <f t="shared" si="83"/>
        <v>0</v>
      </c>
    </row>
    <row r="2605" spans="1:19" s="23" customFormat="1">
      <c r="A2605" s="130" t="s">
        <v>4119</v>
      </c>
      <c r="B2605" s="111" t="s">
        <v>17</v>
      </c>
      <c r="C2605" s="111" t="s">
        <v>326</v>
      </c>
      <c r="D2605" s="111">
        <v>366911</v>
      </c>
      <c r="E2605" s="112">
        <v>3528703669111</v>
      </c>
      <c r="F2605" s="111">
        <v>98549</v>
      </c>
      <c r="G2605" s="38" t="s">
        <v>3777</v>
      </c>
      <c r="H2605" s="55">
        <v>88</v>
      </c>
      <c r="I2605" s="56" t="s">
        <v>30</v>
      </c>
      <c r="J2605" s="113" t="s">
        <v>27</v>
      </c>
      <c r="K2605" s="111"/>
      <c r="L2605" s="114" t="s">
        <v>3392</v>
      </c>
      <c r="M2605" s="111" t="s">
        <v>321</v>
      </c>
      <c r="N2605" s="111" t="s">
        <v>320</v>
      </c>
      <c r="O2605" s="115" t="s">
        <v>3636</v>
      </c>
      <c r="P2605" s="116">
        <v>19730</v>
      </c>
      <c r="Q2605" s="21"/>
      <c r="R2605" s="22">
        <f t="shared" si="82"/>
        <v>0</v>
      </c>
      <c r="S2605" s="129">
        <f t="shared" si="83"/>
        <v>0</v>
      </c>
    </row>
    <row r="2606" spans="1:19" s="23" customFormat="1">
      <c r="A2606" s="130" t="s">
        <v>4119</v>
      </c>
      <c r="B2606" s="111" t="s">
        <v>17</v>
      </c>
      <c r="C2606" s="111" t="s">
        <v>326</v>
      </c>
      <c r="D2606" s="111">
        <v>872732</v>
      </c>
      <c r="E2606" s="112">
        <v>3528708727328</v>
      </c>
      <c r="F2606" s="111">
        <v>97226</v>
      </c>
      <c r="G2606" s="38" t="s">
        <v>3777</v>
      </c>
      <c r="H2606" s="55">
        <v>88</v>
      </c>
      <c r="I2606" s="56" t="s">
        <v>42</v>
      </c>
      <c r="J2606" s="113" t="s">
        <v>27</v>
      </c>
      <c r="K2606" s="111"/>
      <c r="L2606" s="114" t="s">
        <v>3393</v>
      </c>
      <c r="M2606" s="111" t="s">
        <v>321</v>
      </c>
      <c r="N2606" s="111" t="s">
        <v>320</v>
      </c>
      <c r="O2606" s="115" t="s">
        <v>3636</v>
      </c>
      <c r="P2606" s="116">
        <v>19730</v>
      </c>
      <c r="Q2606" s="21"/>
      <c r="R2606" s="22">
        <f t="shared" si="82"/>
        <v>0</v>
      </c>
      <c r="S2606" s="129">
        <f t="shared" si="83"/>
        <v>0</v>
      </c>
    </row>
    <row r="2607" spans="1:19" s="23" customFormat="1">
      <c r="A2607" s="130" t="s">
        <v>4119</v>
      </c>
      <c r="B2607" s="111" t="s">
        <v>17</v>
      </c>
      <c r="C2607" s="111" t="s">
        <v>326</v>
      </c>
      <c r="D2607" s="111">
        <v>51896</v>
      </c>
      <c r="E2607" s="112">
        <v>3528700518962</v>
      </c>
      <c r="F2607" s="111">
        <v>60796</v>
      </c>
      <c r="G2607" s="38" t="s">
        <v>3778</v>
      </c>
      <c r="H2607" s="55">
        <v>89</v>
      </c>
      <c r="I2607" s="56" t="s">
        <v>42</v>
      </c>
      <c r="J2607" s="113" t="s">
        <v>27</v>
      </c>
      <c r="K2607" s="111" t="s">
        <v>3989</v>
      </c>
      <c r="L2607" s="114" t="s">
        <v>3394</v>
      </c>
      <c r="M2607" s="111" t="s">
        <v>328</v>
      </c>
      <c r="N2607" s="111" t="s">
        <v>320</v>
      </c>
      <c r="O2607" s="115" t="s">
        <v>3639</v>
      </c>
      <c r="P2607" s="116">
        <v>21990</v>
      </c>
      <c r="Q2607" s="21"/>
      <c r="R2607" s="22">
        <f t="shared" si="82"/>
        <v>0</v>
      </c>
      <c r="S2607" s="129">
        <f t="shared" si="83"/>
        <v>0</v>
      </c>
    </row>
    <row r="2608" spans="1:19" s="23" customFormat="1">
      <c r="A2608" s="130" t="s">
        <v>4119</v>
      </c>
      <c r="B2608" s="111" t="s">
        <v>17</v>
      </c>
      <c r="C2608" s="111" t="s">
        <v>326</v>
      </c>
      <c r="D2608" s="111">
        <v>328785</v>
      </c>
      <c r="E2608" s="112">
        <v>3528703287858</v>
      </c>
      <c r="F2608" s="111">
        <v>109103</v>
      </c>
      <c r="G2608" s="38" t="s">
        <v>3778</v>
      </c>
      <c r="H2608" s="55">
        <v>93</v>
      </c>
      <c r="I2608" s="56" t="s">
        <v>42</v>
      </c>
      <c r="J2608" s="113" t="s">
        <v>27</v>
      </c>
      <c r="K2608" s="111"/>
      <c r="L2608" s="114" t="s">
        <v>3395</v>
      </c>
      <c r="M2608" s="111" t="s">
        <v>19</v>
      </c>
      <c r="N2608" s="111" t="s">
        <v>320</v>
      </c>
      <c r="O2608" s="115" t="s">
        <v>3636</v>
      </c>
      <c r="P2608" s="116">
        <v>18130</v>
      </c>
      <c r="Q2608" s="21"/>
      <c r="R2608" s="22">
        <f t="shared" si="82"/>
        <v>0</v>
      </c>
      <c r="S2608" s="129">
        <f t="shared" si="83"/>
        <v>0</v>
      </c>
    </row>
    <row r="2609" spans="1:19" s="23" customFormat="1">
      <c r="A2609" s="130" t="s">
        <v>4119</v>
      </c>
      <c r="B2609" s="111" t="s">
        <v>17</v>
      </c>
      <c r="C2609" s="111" t="s">
        <v>326</v>
      </c>
      <c r="D2609" s="111">
        <v>450057</v>
      </c>
      <c r="E2609" s="112">
        <v>3528704500574</v>
      </c>
      <c r="F2609" s="111"/>
      <c r="G2609" s="38" t="s">
        <v>3778</v>
      </c>
      <c r="H2609" s="55">
        <v>93</v>
      </c>
      <c r="I2609" s="56" t="s">
        <v>30</v>
      </c>
      <c r="J2609" s="113" t="s">
        <v>27</v>
      </c>
      <c r="K2609" s="111"/>
      <c r="L2609" s="114" t="s">
        <v>3396</v>
      </c>
      <c r="M2609" s="111" t="s">
        <v>321</v>
      </c>
      <c r="N2609" s="111" t="s">
        <v>328</v>
      </c>
      <c r="O2609" s="115" t="s">
        <v>3636</v>
      </c>
      <c r="P2609" s="116">
        <v>17150</v>
      </c>
      <c r="Q2609" s="21"/>
      <c r="R2609" s="22">
        <f t="shared" si="82"/>
        <v>0</v>
      </c>
      <c r="S2609" s="129">
        <f t="shared" si="83"/>
        <v>0</v>
      </c>
    </row>
    <row r="2610" spans="1:19" s="23" customFormat="1">
      <c r="A2610" s="130" t="s">
        <v>4119</v>
      </c>
      <c r="B2610" s="111" t="s">
        <v>17</v>
      </c>
      <c r="C2610" s="111" t="s">
        <v>326</v>
      </c>
      <c r="D2610" s="111">
        <v>769885</v>
      </c>
      <c r="E2610" s="112">
        <v>3528707698858</v>
      </c>
      <c r="F2610" s="111">
        <v>91267</v>
      </c>
      <c r="G2610" s="38" t="s">
        <v>3778</v>
      </c>
      <c r="H2610" s="55">
        <v>93</v>
      </c>
      <c r="I2610" s="56" t="s">
        <v>30</v>
      </c>
      <c r="J2610" s="113" t="s">
        <v>27</v>
      </c>
      <c r="K2610" s="111"/>
      <c r="L2610" s="114" t="s">
        <v>3397</v>
      </c>
      <c r="M2610" s="111" t="s">
        <v>321</v>
      </c>
      <c r="N2610" s="111" t="s">
        <v>320</v>
      </c>
      <c r="O2610" s="115" t="s">
        <v>3639</v>
      </c>
      <c r="P2610" s="116">
        <v>18460</v>
      </c>
      <c r="Q2610" s="21"/>
      <c r="R2610" s="22">
        <f t="shared" si="82"/>
        <v>0</v>
      </c>
      <c r="S2610" s="129">
        <f t="shared" si="83"/>
        <v>0</v>
      </c>
    </row>
    <row r="2611" spans="1:19" s="23" customFormat="1">
      <c r="A2611" s="130" t="s">
        <v>4119</v>
      </c>
      <c r="B2611" s="111" t="s">
        <v>17</v>
      </c>
      <c r="C2611" s="111" t="s">
        <v>326</v>
      </c>
      <c r="D2611" s="111">
        <v>637</v>
      </c>
      <c r="E2611" s="112">
        <v>3528700006377</v>
      </c>
      <c r="F2611" s="111">
        <v>98551</v>
      </c>
      <c r="G2611" s="38" t="s">
        <v>3779</v>
      </c>
      <c r="H2611" s="55">
        <v>95</v>
      </c>
      <c r="I2611" s="56" t="s">
        <v>42</v>
      </c>
      <c r="J2611" s="113" t="s">
        <v>27</v>
      </c>
      <c r="K2611" s="111"/>
      <c r="L2611" s="114" t="s">
        <v>3398</v>
      </c>
      <c r="M2611" s="111" t="s">
        <v>19</v>
      </c>
      <c r="N2611" s="111" t="s">
        <v>320</v>
      </c>
      <c r="O2611" s="115" t="s">
        <v>3636</v>
      </c>
      <c r="P2611" s="116">
        <v>20610</v>
      </c>
      <c r="Q2611" s="21"/>
      <c r="R2611" s="22">
        <f t="shared" si="82"/>
        <v>0</v>
      </c>
      <c r="S2611" s="129">
        <f t="shared" si="83"/>
        <v>0</v>
      </c>
    </row>
    <row r="2612" spans="1:19" s="23" customFormat="1">
      <c r="A2612" s="130" t="s">
        <v>4119</v>
      </c>
      <c r="B2612" s="111" t="s">
        <v>17</v>
      </c>
      <c r="C2612" s="111" t="s">
        <v>326</v>
      </c>
      <c r="D2612" s="111">
        <v>383455</v>
      </c>
      <c r="E2612" s="112">
        <v>3528703834557</v>
      </c>
      <c r="F2612" s="111">
        <v>98552</v>
      </c>
      <c r="G2612" s="38" t="s">
        <v>3779</v>
      </c>
      <c r="H2612" s="55">
        <v>95</v>
      </c>
      <c r="I2612" s="56" t="s">
        <v>30</v>
      </c>
      <c r="J2612" s="113" t="s">
        <v>27</v>
      </c>
      <c r="K2612" s="111"/>
      <c r="L2612" s="114" t="s">
        <v>3399</v>
      </c>
      <c r="M2612" s="111" t="s">
        <v>19</v>
      </c>
      <c r="N2612" s="111" t="s">
        <v>320</v>
      </c>
      <c r="O2612" s="115" t="s">
        <v>3636</v>
      </c>
      <c r="P2612" s="116">
        <v>20610</v>
      </c>
      <c r="Q2612" s="21"/>
      <c r="R2612" s="22">
        <f t="shared" si="82"/>
        <v>0</v>
      </c>
      <c r="S2612" s="129">
        <f t="shared" si="83"/>
        <v>0</v>
      </c>
    </row>
    <row r="2613" spans="1:19" s="23" customFormat="1">
      <c r="A2613" s="130" t="s">
        <v>4119</v>
      </c>
      <c r="B2613" s="111" t="s">
        <v>17</v>
      </c>
      <c r="C2613" s="111" t="s">
        <v>326</v>
      </c>
      <c r="D2613" s="111">
        <v>553651</v>
      </c>
      <c r="E2613" s="112">
        <v>3528705536510</v>
      </c>
      <c r="F2613" s="111">
        <v>104002</v>
      </c>
      <c r="G2613" s="38" t="s">
        <v>3779</v>
      </c>
      <c r="H2613" s="55">
        <v>91</v>
      </c>
      <c r="I2613" s="56" t="s">
        <v>30</v>
      </c>
      <c r="J2613" s="113" t="s">
        <v>27</v>
      </c>
      <c r="K2613" s="111"/>
      <c r="L2613" s="114" t="s">
        <v>3400</v>
      </c>
      <c r="M2613" s="111" t="s">
        <v>19</v>
      </c>
      <c r="N2613" s="111" t="s">
        <v>320</v>
      </c>
      <c r="O2613" s="115" t="s">
        <v>3639</v>
      </c>
      <c r="P2613" s="116">
        <v>21010</v>
      </c>
      <c r="Q2613" s="21"/>
      <c r="R2613" s="22">
        <f t="shared" si="82"/>
        <v>0</v>
      </c>
      <c r="S2613" s="129">
        <f t="shared" si="83"/>
        <v>0</v>
      </c>
    </row>
    <row r="2614" spans="1:19" s="23" customFormat="1">
      <c r="A2614" s="130" t="s">
        <v>4119</v>
      </c>
      <c r="B2614" s="111" t="s">
        <v>17</v>
      </c>
      <c r="C2614" s="111" t="s">
        <v>326</v>
      </c>
      <c r="D2614" s="111">
        <v>723255</v>
      </c>
      <c r="E2614" s="112">
        <v>3528707232557</v>
      </c>
      <c r="F2614" s="111"/>
      <c r="G2614" s="38" t="s">
        <v>3779</v>
      </c>
      <c r="H2614" s="55">
        <v>95</v>
      </c>
      <c r="I2614" s="56" t="s">
        <v>18</v>
      </c>
      <c r="J2614" s="113" t="s">
        <v>27</v>
      </c>
      <c r="K2614" s="111"/>
      <c r="L2614" s="114" t="s">
        <v>3401</v>
      </c>
      <c r="M2614" s="111" t="s">
        <v>19</v>
      </c>
      <c r="N2614" s="111" t="s">
        <v>328</v>
      </c>
      <c r="O2614" s="115" t="s">
        <v>3636</v>
      </c>
      <c r="P2614" s="116">
        <v>17810</v>
      </c>
      <c r="Q2614" s="21"/>
      <c r="R2614" s="22">
        <f t="shared" si="82"/>
        <v>0</v>
      </c>
      <c r="S2614" s="129">
        <f t="shared" si="83"/>
        <v>0</v>
      </c>
    </row>
    <row r="2615" spans="1:19" s="23" customFormat="1">
      <c r="A2615" s="130" t="s">
        <v>4119</v>
      </c>
      <c r="B2615" s="111" t="s">
        <v>17</v>
      </c>
      <c r="C2615" s="111" t="s">
        <v>326</v>
      </c>
      <c r="D2615" s="111">
        <v>195115</v>
      </c>
      <c r="E2615" s="112">
        <v>3528701951157</v>
      </c>
      <c r="F2615" s="111"/>
      <c r="G2615" s="38" t="s">
        <v>3911</v>
      </c>
      <c r="H2615" s="55">
        <v>93</v>
      </c>
      <c r="I2615" s="56" t="s">
        <v>30</v>
      </c>
      <c r="J2615" s="113" t="s">
        <v>27</v>
      </c>
      <c r="K2615" s="111"/>
      <c r="L2615" s="114" t="s">
        <v>3402</v>
      </c>
      <c r="M2615" s="111" t="s">
        <v>19</v>
      </c>
      <c r="N2615" s="111" t="s">
        <v>328</v>
      </c>
      <c r="O2615" s="115" t="s">
        <v>3636</v>
      </c>
      <c r="P2615" s="116">
        <v>13990</v>
      </c>
      <c r="Q2615" s="21"/>
      <c r="R2615" s="22">
        <f t="shared" si="82"/>
        <v>0</v>
      </c>
      <c r="S2615" s="129">
        <f t="shared" si="83"/>
        <v>0</v>
      </c>
    </row>
    <row r="2616" spans="1:19" s="23" customFormat="1">
      <c r="A2616" s="130" t="s">
        <v>4119</v>
      </c>
      <c r="B2616" s="111" t="s">
        <v>17</v>
      </c>
      <c r="C2616" s="111" t="s">
        <v>326</v>
      </c>
      <c r="D2616" s="111">
        <v>496926</v>
      </c>
      <c r="E2616" s="112">
        <v>3528704969265</v>
      </c>
      <c r="F2616" s="111">
        <v>121080</v>
      </c>
      <c r="G2616" s="38" t="s">
        <v>3911</v>
      </c>
      <c r="H2616" s="55">
        <v>93</v>
      </c>
      <c r="I2616" s="56" t="s">
        <v>30</v>
      </c>
      <c r="J2616" s="113" t="s">
        <v>27</v>
      </c>
      <c r="K2616" s="111"/>
      <c r="L2616" s="114" t="s">
        <v>3403</v>
      </c>
      <c r="M2616" s="111" t="s">
        <v>19</v>
      </c>
      <c r="N2616" s="111" t="s">
        <v>320</v>
      </c>
      <c r="O2616" s="115" t="s">
        <v>3636</v>
      </c>
      <c r="P2616" s="116">
        <v>19350</v>
      </c>
      <c r="Q2616" s="21"/>
      <c r="R2616" s="22">
        <f t="shared" si="82"/>
        <v>0</v>
      </c>
      <c r="S2616" s="129">
        <f t="shared" si="83"/>
        <v>0</v>
      </c>
    </row>
    <row r="2617" spans="1:19" s="23" customFormat="1">
      <c r="A2617" s="130" t="s">
        <v>4119</v>
      </c>
      <c r="B2617" s="111" t="s">
        <v>17</v>
      </c>
      <c r="C2617" s="111" t="s">
        <v>326</v>
      </c>
      <c r="D2617" s="111">
        <v>921900</v>
      </c>
      <c r="E2617" s="112">
        <v>3528709219006</v>
      </c>
      <c r="F2617" s="111">
        <v>97230</v>
      </c>
      <c r="G2617" s="38" t="s">
        <v>3780</v>
      </c>
      <c r="H2617" s="55">
        <v>87</v>
      </c>
      <c r="I2617" s="56" t="s">
        <v>42</v>
      </c>
      <c r="J2617" s="113" t="s">
        <v>27</v>
      </c>
      <c r="K2617" s="111"/>
      <c r="L2617" s="114" t="s">
        <v>3404</v>
      </c>
      <c r="M2617" s="111" t="s">
        <v>321</v>
      </c>
      <c r="N2617" s="111" t="s">
        <v>320</v>
      </c>
      <c r="O2617" s="115" t="s">
        <v>3636</v>
      </c>
      <c r="P2617" s="116">
        <v>20690</v>
      </c>
      <c r="Q2617" s="21"/>
      <c r="R2617" s="22">
        <f t="shared" si="82"/>
        <v>0</v>
      </c>
      <c r="S2617" s="129">
        <f t="shared" si="83"/>
        <v>0</v>
      </c>
    </row>
    <row r="2618" spans="1:19" s="23" customFormat="1">
      <c r="A2618" s="130" t="s">
        <v>4119</v>
      </c>
      <c r="B2618" s="111" t="s">
        <v>17</v>
      </c>
      <c r="C2618" s="111" t="s">
        <v>326</v>
      </c>
      <c r="D2618" s="111">
        <v>357445</v>
      </c>
      <c r="E2618" s="112">
        <v>3528703574453</v>
      </c>
      <c r="F2618" s="111"/>
      <c r="G2618" s="38" t="s">
        <v>3781</v>
      </c>
      <c r="H2618" s="55">
        <v>91</v>
      </c>
      <c r="I2618" s="56" t="s">
        <v>30</v>
      </c>
      <c r="J2618" s="113" t="s">
        <v>27</v>
      </c>
      <c r="K2618" s="111"/>
      <c r="L2618" s="114" t="s">
        <v>3405</v>
      </c>
      <c r="M2618" s="111" t="s">
        <v>19</v>
      </c>
      <c r="N2618" s="111" t="s">
        <v>328</v>
      </c>
      <c r="O2618" s="115" t="s">
        <v>3636</v>
      </c>
      <c r="P2618" s="116">
        <v>18330</v>
      </c>
      <c r="Q2618" s="21"/>
      <c r="R2618" s="22">
        <f t="shared" si="82"/>
        <v>0</v>
      </c>
      <c r="S2618" s="129">
        <f t="shared" si="83"/>
        <v>0</v>
      </c>
    </row>
    <row r="2619" spans="1:19" s="23" customFormat="1">
      <c r="A2619" s="130" t="s">
        <v>4119</v>
      </c>
      <c r="B2619" s="111" t="s">
        <v>17</v>
      </c>
      <c r="C2619" s="111" t="s">
        <v>326</v>
      </c>
      <c r="D2619" s="111">
        <v>701900</v>
      </c>
      <c r="E2619" s="112">
        <v>3528707019004</v>
      </c>
      <c r="F2619" s="111">
        <v>97231</v>
      </c>
      <c r="G2619" s="38" t="s">
        <v>3781</v>
      </c>
      <c r="H2619" s="55">
        <v>91</v>
      </c>
      <c r="I2619" s="56" t="s">
        <v>42</v>
      </c>
      <c r="J2619" s="113" t="s">
        <v>27</v>
      </c>
      <c r="K2619" s="111"/>
      <c r="L2619" s="114" t="s">
        <v>3406</v>
      </c>
      <c r="M2619" s="111" t="s">
        <v>19</v>
      </c>
      <c r="N2619" s="111" t="s">
        <v>320</v>
      </c>
      <c r="O2619" s="115" t="s">
        <v>3636</v>
      </c>
      <c r="P2619" s="116">
        <v>20810</v>
      </c>
      <c r="Q2619" s="21"/>
      <c r="R2619" s="22">
        <f t="shared" si="82"/>
        <v>0</v>
      </c>
      <c r="S2619" s="129">
        <f t="shared" si="83"/>
        <v>0</v>
      </c>
    </row>
    <row r="2620" spans="1:19" s="23" customFormat="1">
      <c r="A2620" s="130" t="s">
        <v>4119</v>
      </c>
      <c r="B2620" s="111" t="s">
        <v>17</v>
      </c>
      <c r="C2620" s="111" t="s">
        <v>326</v>
      </c>
      <c r="D2620" s="111">
        <v>553792</v>
      </c>
      <c r="E2620" s="112">
        <v>3528705537920</v>
      </c>
      <c r="F2620" s="111">
        <v>109108</v>
      </c>
      <c r="G2620" s="38" t="s">
        <v>3782</v>
      </c>
      <c r="H2620" s="55">
        <v>95</v>
      </c>
      <c r="I2620" s="56" t="s">
        <v>42</v>
      </c>
      <c r="J2620" s="113" t="s">
        <v>27</v>
      </c>
      <c r="K2620" s="111"/>
      <c r="L2620" s="114" t="s">
        <v>3407</v>
      </c>
      <c r="M2620" s="111" t="s">
        <v>19</v>
      </c>
      <c r="N2620" s="111" t="s">
        <v>320</v>
      </c>
      <c r="O2620" s="115" t="s">
        <v>3636</v>
      </c>
      <c r="P2620" s="116">
        <v>19070</v>
      </c>
      <c r="Q2620" s="21"/>
      <c r="R2620" s="22">
        <f t="shared" si="82"/>
        <v>0</v>
      </c>
      <c r="S2620" s="129">
        <f t="shared" si="83"/>
        <v>0</v>
      </c>
    </row>
    <row r="2621" spans="1:19" s="23" customFormat="1">
      <c r="A2621" s="130" t="s">
        <v>4119</v>
      </c>
      <c r="B2621" s="111" t="s">
        <v>17</v>
      </c>
      <c r="C2621" s="111" t="s">
        <v>326</v>
      </c>
      <c r="D2621" s="111">
        <v>604535</v>
      </c>
      <c r="E2621" s="112">
        <v>3528706045356</v>
      </c>
      <c r="F2621" s="111"/>
      <c r="G2621" s="38" t="s">
        <v>3782</v>
      </c>
      <c r="H2621" s="55">
        <v>95</v>
      </c>
      <c r="I2621" s="56" t="s">
        <v>30</v>
      </c>
      <c r="J2621" s="113" t="s">
        <v>27</v>
      </c>
      <c r="K2621" s="111"/>
      <c r="L2621" s="114" t="s">
        <v>3408</v>
      </c>
      <c r="M2621" s="111" t="s">
        <v>19</v>
      </c>
      <c r="N2621" s="111" t="s">
        <v>320</v>
      </c>
      <c r="O2621" s="115" t="s">
        <v>3636</v>
      </c>
      <c r="P2621" s="116">
        <v>19070</v>
      </c>
      <c r="Q2621" s="21"/>
      <c r="R2621" s="22">
        <f t="shared" si="82"/>
        <v>0</v>
      </c>
      <c r="S2621" s="129">
        <f t="shared" si="83"/>
        <v>0</v>
      </c>
    </row>
    <row r="2622" spans="1:19" s="23" customFormat="1">
      <c r="A2622" s="130" t="s">
        <v>4119</v>
      </c>
      <c r="B2622" s="111" t="s">
        <v>17</v>
      </c>
      <c r="C2622" s="111" t="s">
        <v>326</v>
      </c>
      <c r="D2622" s="111">
        <v>813223</v>
      </c>
      <c r="E2622" s="112">
        <v>3528708132238</v>
      </c>
      <c r="F2622" s="111"/>
      <c r="G2622" s="38" t="s">
        <v>3782</v>
      </c>
      <c r="H2622" s="55">
        <v>95</v>
      </c>
      <c r="I2622" s="56" t="s">
        <v>30</v>
      </c>
      <c r="J2622" s="113" t="s">
        <v>27</v>
      </c>
      <c r="K2622" s="111"/>
      <c r="L2622" s="114" t="s">
        <v>3409</v>
      </c>
      <c r="M2622" s="111" t="s">
        <v>19</v>
      </c>
      <c r="N2622" s="111" t="s">
        <v>328</v>
      </c>
      <c r="O2622" s="115" t="s">
        <v>3636</v>
      </c>
      <c r="P2622" s="116">
        <v>18320</v>
      </c>
      <c r="Q2622" s="21"/>
      <c r="R2622" s="22">
        <f t="shared" si="82"/>
        <v>0</v>
      </c>
      <c r="S2622" s="129">
        <f t="shared" si="83"/>
        <v>0</v>
      </c>
    </row>
    <row r="2623" spans="1:19" s="23" customFormat="1">
      <c r="A2623" s="130" t="s">
        <v>4119</v>
      </c>
      <c r="B2623" s="111" t="s">
        <v>17</v>
      </c>
      <c r="C2623" s="111" t="s">
        <v>326</v>
      </c>
      <c r="D2623" s="111">
        <v>152122</v>
      </c>
      <c r="E2623" s="112">
        <v>3528701521220</v>
      </c>
      <c r="F2623" s="111">
        <v>113386</v>
      </c>
      <c r="G2623" s="38" t="s">
        <v>3783</v>
      </c>
      <c r="H2623" s="55">
        <v>94</v>
      </c>
      <c r="I2623" s="56" t="s">
        <v>30</v>
      </c>
      <c r="J2623" s="113" t="s">
        <v>27</v>
      </c>
      <c r="K2623" s="111"/>
      <c r="L2623" s="114" t="s">
        <v>3410</v>
      </c>
      <c r="M2623" s="111" t="s">
        <v>19</v>
      </c>
      <c r="N2623" s="111" t="s">
        <v>320</v>
      </c>
      <c r="O2623" s="115" t="s">
        <v>3636</v>
      </c>
      <c r="P2623" s="116">
        <v>19780</v>
      </c>
      <c r="Q2623" s="21"/>
      <c r="R2623" s="22">
        <f t="shared" si="82"/>
        <v>0</v>
      </c>
      <c r="S2623" s="129">
        <f t="shared" si="83"/>
        <v>0</v>
      </c>
    </row>
    <row r="2624" spans="1:19" s="23" customFormat="1">
      <c r="A2624" s="130" t="s">
        <v>4119</v>
      </c>
      <c r="B2624" s="111" t="s">
        <v>17</v>
      </c>
      <c r="C2624" s="111" t="s">
        <v>326</v>
      </c>
      <c r="D2624" s="111">
        <v>324629</v>
      </c>
      <c r="E2624" s="112">
        <v>3528703246299</v>
      </c>
      <c r="F2624" s="111"/>
      <c r="G2624" s="38" t="s">
        <v>3783</v>
      </c>
      <c r="H2624" s="55">
        <v>98</v>
      </c>
      <c r="I2624" s="56" t="s">
        <v>30</v>
      </c>
      <c r="J2624" s="113" t="s">
        <v>27</v>
      </c>
      <c r="K2624" s="111"/>
      <c r="L2624" s="114" t="s">
        <v>3411</v>
      </c>
      <c r="M2624" s="111" t="s">
        <v>19</v>
      </c>
      <c r="N2624" s="111" t="s">
        <v>328</v>
      </c>
      <c r="O2624" s="115" t="s">
        <v>3636</v>
      </c>
      <c r="P2624" s="116">
        <v>18200</v>
      </c>
      <c r="Q2624" s="21"/>
      <c r="R2624" s="22">
        <f t="shared" si="82"/>
        <v>0</v>
      </c>
      <c r="S2624" s="129">
        <f t="shared" si="83"/>
        <v>0</v>
      </c>
    </row>
    <row r="2625" spans="1:19" s="23" customFormat="1">
      <c r="A2625" s="130" t="s">
        <v>4119</v>
      </c>
      <c r="B2625" s="111" t="s">
        <v>17</v>
      </c>
      <c r="C2625" s="111" t="s">
        <v>326</v>
      </c>
      <c r="D2625" s="111">
        <v>478553</v>
      </c>
      <c r="E2625" s="112">
        <v>3528704785537</v>
      </c>
      <c r="F2625" s="111">
        <v>85904</v>
      </c>
      <c r="G2625" s="38" t="s">
        <v>3783</v>
      </c>
      <c r="H2625" s="55">
        <v>94</v>
      </c>
      <c r="I2625" s="56" t="s">
        <v>42</v>
      </c>
      <c r="J2625" s="113" t="s">
        <v>27</v>
      </c>
      <c r="K2625" s="111"/>
      <c r="L2625" s="114" t="s">
        <v>3412</v>
      </c>
      <c r="M2625" s="111" t="s">
        <v>321</v>
      </c>
      <c r="N2625" s="111" t="s">
        <v>320</v>
      </c>
      <c r="O2625" s="115" t="s">
        <v>3637</v>
      </c>
      <c r="P2625" s="116">
        <v>20180</v>
      </c>
      <c r="Q2625" s="21"/>
      <c r="R2625" s="22">
        <f t="shared" si="82"/>
        <v>0</v>
      </c>
      <c r="S2625" s="129">
        <f t="shared" si="83"/>
        <v>0</v>
      </c>
    </row>
    <row r="2626" spans="1:19" s="23" customFormat="1">
      <c r="A2626" s="130" t="s">
        <v>4119</v>
      </c>
      <c r="B2626" s="111" t="s">
        <v>17</v>
      </c>
      <c r="C2626" s="111" t="s">
        <v>326</v>
      </c>
      <c r="D2626" s="111">
        <v>699531</v>
      </c>
      <c r="E2626" s="112">
        <v>3528706995316</v>
      </c>
      <c r="F2626" s="111">
        <v>97235</v>
      </c>
      <c r="G2626" s="38" t="s">
        <v>3783</v>
      </c>
      <c r="H2626" s="55">
        <v>94</v>
      </c>
      <c r="I2626" s="56" t="s">
        <v>30</v>
      </c>
      <c r="J2626" s="113" t="s">
        <v>27</v>
      </c>
      <c r="K2626" s="111"/>
      <c r="L2626" s="114" t="s">
        <v>3413</v>
      </c>
      <c r="M2626" s="111" t="s">
        <v>321</v>
      </c>
      <c r="N2626" s="111" t="s">
        <v>320</v>
      </c>
      <c r="O2626" s="115" t="s">
        <v>3637</v>
      </c>
      <c r="P2626" s="116">
        <v>22380</v>
      </c>
      <c r="Q2626" s="21"/>
      <c r="R2626" s="22">
        <f t="shared" si="82"/>
        <v>0</v>
      </c>
      <c r="S2626" s="129">
        <f t="shared" si="83"/>
        <v>0</v>
      </c>
    </row>
    <row r="2627" spans="1:19" s="23" customFormat="1">
      <c r="A2627" s="130" t="s">
        <v>4119</v>
      </c>
      <c r="B2627" s="111" t="s">
        <v>17</v>
      </c>
      <c r="C2627" s="111" t="s">
        <v>326</v>
      </c>
      <c r="D2627" s="111">
        <v>839136</v>
      </c>
      <c r="E2627" s="112">
        <v>3528708391369</v>
      </c>
      <c r="F2627" s="111">
        <v>98558</v>
      </c>
      <c r="G2627" s="38" t="s">
        <v>3783</v>
      </c>
      <c r="H2627" s="55">
        <v>94</v>
      </c>
      <c r="I2627" s="56" t="s">
        <v>42</v>
      </c>
      <c r="J2627" s="113" t="s">
        <v>27</v>
      </c>
      <c r="K2627" s="111"/>
      <c r="L2627" s="114" t="s">
        <v>3414</v>
      </c>
      <c r="M2627" s="111" t="s">
        <v>19</v>
      </c>
      <c r="N2627" s="111" t="s">
        <v>320</v>
      </c>
      <c r="O2627" s="115" t="s">
        <v>3636</v>
      </c>
      <c r="P2627" s="116">
        <v>19780</v>
      </c>
      <c r="Q2627" s="21"/>
      <c r="R2627" s="22">
        <f t="shared" si="82"/>
        <v>0</v>
      </c>
      <c r="S2627" s="129">
        <f t="shared" si="83"/>
        <v>0</v>
      </c>
    </row>
    <row r="2628" spans="1:19" s="23" customFormat="1">
      <c r="A2628" s="130" t="s">
        <v>4119</v>
      </c>
      <c r="B2628" s="111" t="s">
        <v>17</v>
      </c>
      <c r="C2628" s="111" t="s">
        <v>326</v>
      </c>
      <c r="D2628" s="111">
        <v>868110</v>
      </c>
      <c r="E2628" s="112">
        <v>3528708681101</v>
      </c>
      <c r="F2628" s="111">
        <v>97233</v>
      </c>
      <c r="G2628" s="38" t="s">
        <v>3783</v>
      </c>
      <c r="H2628" s="55">
        <v>98</v>
      </c>
      <c r="I2628" s="56" t="s">
        <v>42</v>
      </c>
      <c r="J2628" s="113" t="s">
        <v>27</v>
      </c>
      <c r="K2628" s="111"/>
      <c r="L2628" s="114" t="s">
        <v>3415</v>
      </c>
      <c r="M2628" s="111" t="s">
        <v>19</v>
      </c>
      <c r="N2628" s="111" t="s">
        <v>320</v>
      </c>
      <c r="O2628" s="115" t="s">
        <v>3636</v>
      </c>
      <c r="P2628" s="116">
        <v>20260</v>
      </c>
      <c r="Q2628" s="21"/>
      <c r="R2628" s="22">
        <f t="shared" si="82"/>
        <v>0</v>
      </c>
      <c r="S2628" s="129">
        <f t="shared" si="83"/>
        <v>0</v>
      </c>
    </row>
    <row r="2629" spans="1:19" s="23" customFormat="1">
      <c r="A2629" s="130" t="s">
        <v>4119</v>
      </c>
      <c r="B2629" s="111" t="s">
        <v>17</v>
      </c>
      <c r="C2629" s="111" t="s">
        <v>326</v>
      </c>
      <c r="D2629" s="111">
        <v>301894</v>
      </c>
      <c r="E2629" s="112">
        <v>3528703018940</v>
      </c>
      <c r="F2629" s="111">
        <v>109111</v>
      </c>
      <c r="G2629" s="38" t="s">
        <v>3784</v>
      </c>
      <c r="H2629" s="55">
        <v>100</v>
      </c>
      <c r="I2629" s="56" t="s">
        <v>30</v>
      </c>
      <c r="J2629" s="113" t="s">
        <v>27</v>
      </c>
      <c r="K2629" s="111"/>
      <c r="L2629" s="114" t="s">
        <v>3416</v>
      </c>
      <c r="M2629" s="111" t="s">
        <v>19</v>
      </c>
      <c r="N2629" s="111" t="s">
        <v>320</v>
      </c>
      <c r="O2629" s="115" t="s">
        <v>3636</v>
      </c>
      <c r="P2629" s="116">
        <v>18570</v>
      </c>
      <c r="Q2629" s="21"/>
      <c r="R2629" s="22">
        <f t="shared" si="82"/>
        <v>0</v>
      </c>
      <c r="S2629" s="129">
        <f t="shared" si="83"/>
        <v>0</v>
      </c>
    </row>
    <row r="2630" spans="1:19" s="23" customFormat="1">
      <c r="A2630" s="130" t="s">
        <v>4119</v>
      </c>
      <c r="B2630" s="111" t="s">
        <v>17</v>
      </c>
      <c r="C2630" s="111" t="s">
        <v>326</v>
      </c>
      <c r="D2630" s="111">
        <v>469094</v>
      </c>
      <c r="E2630" s="112">
        <v>3528704690947</v>
      </c>
      <c r="F2630" s="111">
        <v>60800</v>
      </c>
      <c r="G2630" s="38" t="s">
        <v>3784</v>
      </c>
      <c r="H2630" s="55">
        <v>96</v>
      </c>
      <c r="I2630" s="56" t="s">
        <v>30</v>
      </c>
      <c r="J2630" s="113" t="s">
        <v>27</v>
      </c>
      <c r="K2630" s="111"/>
      <c r="L2630" s="114" t="s">
        <v>3417</v>
      </c>
      <c r="M2630" s="111" t="s">
        <v>321</v>
      </c>
      <c r="N2630" s="111" t="s">
        <v>19</v>
      </c>
      <c r="O2630" s="115" t="s">
        <v>3638</v>
      </c>
      <c r="P2630" s="116">
        <v>18010</v>
      </c>
      <c r="Q2630" s="21"/>
      <c r="R2630" s="22">
        <f t="shared" si="82"/>
        <v>0</v>
      </c>
      <c r="S2630" s="129">
        <f t="shared" si="83"/>
        <v>0</v>
      </c>
    </row>
    <row r="2631" spans="1:19" s="23" customFormat="1">
      <c r="A2631" s="130" t="s">
        <v>4119</v>
      </c>
      <c r="B2631" s="111" t="s">
        <v>17</v>
      </c>
      <c r="C2631" s="111" t="s">
        <v>326</v>
      </c>
      <c r="D2631" s="111">
        <v>593097</v>
      </c>
      <c r="E2631" s="112">
        <v>3528705930974</v>
      </c>
      <c r="F2631" s="111">
        <v>123192</v>
      </c>
      <c r="G2631" s="38" t="s">
        <v>3784</v>
      </c>
      <c r="H2631" s="55">
        <v>96</v>
      </c>
      <c r="I2631" s="56" t="s">
        <v>30</v>
      </c>
      <c r="J2631" s="113" t="s">
        <v>27</v>
      </c>
      <c r="K2631" s="111"/>
      <c r="L2631" s="114" t="s">
        <v>3418</v>
      </c>
      <c r="M2631" s="111" t="s">
        <v>19</v>
      </c>
      <c r="N2631" s="111" t="s">
        <v>320</v>
      </c>
      <c r="O2631" s="115" t="s">
        <v>3636</v>
      </c>
      <c r="P2631" s="116">
        <v>17680</v>
      </c>
      <c r="Q2631" s="21"/>
      <c r="R2631" s="22">
        <f t="shared" si="82"/>
        <v>0</v>
      </c>
      <c r="S2631" s="129">
        <f t="shared" si="83"/>
        <v>0</v>
      </c>
    </row>
    <row r="2632" spans="1:19" s="23" customFormat="1">
      <c r="A2632" s="130" t="s">
        <v>4119</v>
      </c>
      <c r="B2632" s="111" t="s">
        <v>17</v>
      </c>
      <c r="C2632" s="111" t="s">
        <v>326</v>
      </c>
      <c r="D2632" s="111">
        <v>706179</v>
      </c>
      <c r="E2632" s="112">
        <v>3528707061799</v>
      </c>
      <c r="F2632" s="111"/>
      <c r="G2632" s="38" t="s">
        <v>3784</v>
      </c>
      <c r="H2632" s="55">
        <v>100</v>
      </c>
      <c r="I2632" s="56" t="s">
        <v>18</v>
      </c>
      <c r="J2632" s="113" t="s">
        <v>27</v>
      </c>
      <c r="K2632" s="111"/>
      <c r="L2632" s="114" t="s">
        <v>3419</v>
      </c>
      <c r="M2632" s="111" t="s">
        <v>19</v>
      </c>
      <c r="N2632" s="111" t="s">
        <v>328</v>
      </c>
      <c r="O2632" s="115" t="s">
        <v>3636</v>
      </c>
      <c r="P2632" s="116">
        <v>18970</v>
      </c>
      <c r="Q2632" s="21"/>
      <c r="R2632" s="22">
        <f t="shared" si="82"/>
        <v>0</v>
      </c>
      <c r="S2632" s="129">
        <f t="shared" si="83"/>
        <v>0</v>
      </c>
    </row>
    <row r="2633" spans="1:19" s="23" customFormat="1">
      <c r="A2633" s="130" t="s">
        <v>4119</v>
      </c>
      <c r="B2633" s="111" t="s">
        <v>17</v>
      </c>
      <c r="C2633" s="111" t="s">
        <v>326</v>
      </c>
      <c r="D2633" s="111">
        <v>77893</v>
      </c>
      <c r="E2633" s="112">
        <v>3528700778939</v>
      </c>
      <c r="F2633" s="111">
        <v>85895</v>
      </c>
      <c r="G2633" s="38" t="s">
        <v>3785</v>
      </c>
      <c r="H2633" s="55">
        <v>99</v>
      </c>
      <c r="I2633" s="56" t="s">
        <v>30</v>
      </c>
      <c r="J2633" s="113" t="s">
        <v>27</v>
      </c>
      <c r="K2633" s="111"/>
      <c r="L2633" s="114" t="s">
        <v>3420</v>
      </c>
      <c r="M2633" s="111" t="s">
        <v>321</v>
      </c>
      <c r="N2633" s="111" t="s">
        <v>320</v>
      </c>
      <c r="O2633" s="115" t="s">
        <v>3637</v>
      </c>
      <c r="P2633" s="116">
        <v>21850</v>
      </c>
      <c r="Q2633" s="21"/>
      <c r="R2633" s="22">
        <f t="shared" ref="R2633:R2696" si="84">((P2633-(P2633*$R$6))*Q2633)</f>
        <v>0</v>
      </c>
      <c r="S2633" s="129">
        <f t="shared" ref="S2633:S2696" si="85">((P2633-(P2633*$R$6))*Q2633)*1.2</f>
        <v>0</v>
      </c>
    </row>
    <row r="2634" spans="1:19" s="23" customFormat="1">
      <c r="A2634" s="130" t="s">
        <v>4119</v>
      </c>
      <c r="B2634" s="111" t="s">
        <v>17</v>
      </c>
      <c r="C2634" s="111" t="s">
        <v>326</v>
      </c>
      <c r="D2634" s="111">
        <v>203172</v>
      </c>
      <c r="E2634" s="112">
        <v>3528702031728</v>
      </c>
      <c r="F2634" s="111">
        <v>85199</v>
      </c>
      <c r="G2634" s="38" t="s">
        <v>3785</v>
      </c>
      <c r="H2634" s="55">
        <v>99</v>
      </c>
      <c r="I2634" s="56" t="s">
        <v>30</v>
      </c>
      <c r="J2634" s="113" t="s">
        <v>27</v>
      </c>
      <c r="K2634" s="111"/>
      <c r="L2634" s="114" t="s">
        <v>3421</v>
      </c>
      <c r="M2634" s="111" t="s">
        <v>321</v>
      </c>
      <c r="N2634" s="111" t="s">
        <v>320</v>
      </c>
      <c r="O2634" s="115" t="s">
        <v>3637</v>
      </c>
      <c r="P2634" s="116">
        <v>19300</v>
      </c>
      <c r="Q2634" s="21"/>
      <c r="R2634" s="22">
        <f t="shared" si="84"/>
        <v>0</v>
      </c>
      <c r="S2634" s="129">
        <f t="shared" si="85"/>
        <v>0</v>
      </c>
    </row>
    <row r="2635" spans="1:19" s="23" customFormat="1">
      <c r="A2635" s="130" t="s">
        <v>4119</v>
      </c>
      <c r="B2635" s="111" t="s">
        <v>17</v>
      </c>
      <c r="C2635" s="111" t="s">
        <v>326</v>
      </c>
      <c r="D2635" s="111">
        <v>258528</v>
      </c>
      <c r="E2635" s="112">
        <v>3528702585283</v>
      </c>
      <c r="F2635" s="111">
        <v>109778</v>
      </c>
      <c r="G2635" s="38" t="s">
        <v>3785</v>
      </c>
      <c r="H2635" s="55">
        <v>99</v>
      </c>
      <c r="I2635" s="56" t="s">
        <v>30</v>
      </c>
      <c r="J2635" s="113" t="s">
        <v>27</v>
      </c>
      <c r="K2635" s="111"/>
      <c r="L2635" s="114" t="s">
        <v>3422</v>
      </c>
      <c r="M2635" s="111" t="s">
        <v>19</v>
      </c>
      <c r="N2635" s="111" t="s">
        <v>320</v>
      </c>
      <c r="O2635" s="115" t="s">
        <v>3638</v>
      </c>
      <c r="P2635" s="116">
        <v>19660</v>
      </c>
      <c r="Q2635" s="21"/>
      <c r="R2635" s="22">
        <f t="shared" si="84"/>
        <v>0</v>
      </c>
      <c r="S2635" s="129">
        <f t="shared" si="85"/>
        <v>0</v>
      </c>
    </row>
    <row r="2636" spans="1:19" s="23" customFormat="1">
      <c r="A2636" s="130" t="s">
        <v>4119</v>
      </c>
      <c r="B2636" s="111" t="s">
        <v>17</v>
      </c>
      <c r="C2636" s="111" t="s">
        <v>326</v>
      </c>
      <c r="D2636" s="111">
        <v>839628</v>
      </c>
      <c r="E2636" s="112">
        <v>3528708396289</v>
      </c>
      <c r="F2636" s="111"/>
      <c r="G2636" s="38" t="s">
        <v>3785</v>
      </c>
      <c r="H2636" s="55">
        <v>103</v>
      </c>
      <c r="I2636" s="56" t="s">
        <v>30</v>
      </c>
      <c r="J2636" s="113" t="s">
        <v>27</v>
      </c>
      <c r="K2636" s="111"/>
      <c r="L2636" s="114" t="s">
        <v>3423</v>
      </c>
      <c r="M2636" s="111" t="s">
        <v>321</v>
      </c>
      <c r="N2636" s="111" t="s">
        <v>320</v>
      </c>
      <c r="O2636" s="115" t="s">
        <v>3646</v>
      </c>
      <c r="P2636" s="116">
        <v>19310</v>
      </c>
      <c r="Q2636" s="21"/>
      <c r="R2636" s="22">
        <f t="shared" si="84"/>
        <v>0</v>
      </c>
      <c r="S2636" s="129">
        <f t="shared" si="85"/>
        <v>0</v>
      </c>
    </row>
    <row r="2637" spans="1:19" s="23" customFormat="1">
      <c r="A2637" s="130" t="s">
        <v>4119</v>
      </c>
      <c r="B2637" s="111" t="s">
        <v>17</v>
      </c>
      <c r="C2637" s="111" t="s">
        <v>326</v>
      </c>
      <c r="D2637" s="111">
        <v>931218</v>
      </c>
      <c r="E2637" s="112">
        <v>3528709312189</v>
      </c>
      <c r="F2637" s="111"/>
      <c r="G2637" s="38" t="s">
        <v>3785</v>
      </c>
      <c r="H2637" s="55">
        <v>99</v>
      </c>
      <c r="I2637" s="56" t="s">
        <v>18</v>
      </c>
      <c r="J2637" s="113" t="s">
        <v>27</v>
      </c>
      <c r="K2637" s="111"/>
      <c r="L2637" s="114" t="s">
        <v>3424</v>
      </c>
      <c r="M2637" s="111" t="s">
        <v>19</v>
      </c>
      <c r="N2637" s="111" t="s">
        <v>328</v>
      </c>
      <c r="O2637" s="115" t="s">
        <v>3636</v>
      </c>
      <c r="P2637" s="116">
        <v>18600</v>
      </c>
      <c r="Q2637" s="21"/>
      <c r="R2637" s="22">
        <f t="shared" si="84"/>
        <v>0</v>
      </c>
      <c r="S2637" s="129">
        <f t="shared" si="85"/>
        <v>0</v>
      </c>
    </row>
    <row r="2638" spans="1:19" s="23" customFormat="1">
      <c r="A2638" s="130" t="s">
        <v>4119</v>
      </c>
      <c r="B2638" s="111" t="s">
        <v>17</v>
      </c>
      <c r="C2638" s="111" t="s">
        <v>326</v>
      </c>
      <c r="D2638" s="111">
        <v>197783</v>
      </c>
      <c r="E2638" s="112">
        <v>3528701977836</v>
      </c>
      <c r="F2638" s="111"/>
      <c r="G2638" s="38" t="s">
        <v>3786</v>
      </c>
      <c r="H2638" s="55">
        <v>91</v>
      </c>
      <c r="I2638" s="56" t="s">
        <v>30</v>
      </c>
      <c r="J2638" s="113" t="s">
        <v>27</v>
      </c>
      <c r="K2638" s="111" t="s">
        <v>3989</v>
      </c>
      <c r="L2638" s="114" t="s">
        <v>3425</v>
      </c>
      <c r="M2638" s="111" t="s">
        <v>328</v>
      </c>
      <c r="N2638" s="111" t="s">
        <v>328</v>
      </c>
      <c r="O2638" s="115" t="s">
        <v>3645</v>
      </c>
      <c r="P2638" s="116">
        <v>20700</v>
      </c>
      <c r="Q2638" s="21"/>
      <c r="R2638" s="22">
        <f t="shared" si="84"/>
        <v>0</v>
      </c>
      <c r="S2638" s="129">
        <f t="shared" si="85"/>
        <v>0</v>
      </c>
    </row>
    <row r="2639" spans="1:19" s="23" customFormat="1">
      <c r="A2639" s="130" t="s">
        <v>4119</v>
      </c>
      <c r="B2639" s="111" t="s">
        <v>17</v>
      </c>
      <c r="C2639" s="111" t="s">
        <v>326</v>
      </c>
      <c r="D2639" s="111">
        <v>310416</v>
      </c>
      <c r="E2639" s="112">
        <v>3528703104162</v>
      </c>
      <c r="F2639" s="111">
        <v>60802</v>
      </c>
      <c r="G2639" s="38" t="s">
        <v>3786</v>
      </c>
      <c r="H2639" s="55">
        <v>91</v>
      </c>
      <c r="I2639" s="56" t="s">
        <v>42</v>
      </c>
      <c r="J2639" s="113" t="s">
        <v>27</v>
      </c>
      <c r="K2639" s="111" t="s">
        <v>3989</v>
      </c>
      <c r="L2639" s="114" t="s">
        <v>3426</v>
      </c>
      <c r="M2639" s="111" t="s">
        <v>328</v>
      </c>
      <c r="N2639" s="111" t="s">
        <v>320</v>
      </c>
      <c r="O2639" s="115" t="s">
        <v>3639</v>
      </c>
      <c r="P2639" s="116">
        <v>20300</v>
      </c>
      <c r="Q2639" s="21"/>
      <c r="R2639" s="22">
        <f t="shared" si="84"/>
        <v>0</v>
      </c>
      <c r="S2639" s="129">
        <f t="shared" si="85"/>
        <v>0</v>
      </c>
    </row>
    <row r="2640" spans="1:19" s="23" customFormat="1">
      <c r="A2640" s="130" t="s">
        <v>4119</v>
      </c>
      <c r="B2640" s="111" t="s">
        <v>17</v>
      </c>
      <c r="C2640" s="111" t="s">
        <v>326</v>
      </c>
      <c r="D2640" s="111">
        <v>328874</v>
      </c>
      <c r="E2640" s="112">
        <v>3528703288749</v>
      </c>
      <c r="F2640" s="111">
        <v>100305</v>
      </c>
      <c r="G2640" s="38" t="s">
        <v>3786</v>
      </c>
      <c r="H2640" s="55">
        <v>91</v>
      </c>
      <c r="I2640" s="56" t="s">
        <v>30</v>
      </c>
      <c r="J2640" s="113" t="s">
        <v>27</v>
      </c>
      <c r="K2640" s="111"/>
      <c r="L2640" s="114" t="s">
        <v>3427</v>
      </c>
      <c r="M2640" s="111" t="s">
        <v>321</v>
      </c>
      <c r="N2640" s="111" t="s">
        <v>320</v>
      </c>
      <c r="O2640" s="115" t="s">
        <v>3636</v>
      </c>
      <c r="P2640" s="116">
        <v>16860</v>
      </c>
      <c r="Q2640" s="21"/>
      <c r="R2640" s="22">
        <f t="shared" si="84"/>
        <v>0</v>
      </c>
      <c r="S2640" s="129">
        <f t="shared" si="85"/>
        <v>0</v>
      </c>
    </row>
    <row r="2641" spans="1:19" s="23" customFormat="1">
      <c r="A2641" s="130" t="s">
        <v>4119</v>
      </c>
      <c r="B2641" s="111" t="s">
        <v>17</v>
      </c>
      <c r="C2641" s="111" t="s">
        <v>326</v>
      </c>
      <c r="D2641" s="111">
        <v>329055</v>
      </c>
      <c r="E2641" s="112">
        <v>3528703290551</v>
      </c>
      <c r="F2641" s="111">
        <v>97240</v>
      </c>
      <c r="G2641" s="38" t="s">
        <v>3786</v>
      </c>
      <c r="H2641" s="55">
        <v>94</v>
      </c>
      <c r="I2641" s="56" t="s">
        <v>42</v>
      </c>
      <c r="J2641" s="113" t="s">
        <v>27</v>
      </c>
      <c r="K2641" s="111"/>
      <c r="L2641" s="114" t="s">
        <v>3428</v>
      </c>
      <c r="M2641" s="111" t="s">
        <v>19</v>
      </c>
      <c r="N2641" s="111" t="s">
        <v>320</v>
      </c>
      <c r="O2641" s="115" t="s">
        <v>3636</v>
      </c>
      <c r="P2641" s="116">
        <v>17530</v>
      </c>
      <c r="Q2641" s="21"/>
      <c r="R2641" s="22">
        <f t="shared" si="84"/>
        <v>0</v>
      </c>
      <c r="S2641" s="129">
        <f t="shared" si="85"/>
        <v>0</v>
      </c>
    </row>
    <row r="2642" spans="1:19" s="23" customFormat="1">
      <c r="A2642" s="130" t="s">
        <v>4119</v>
      </c>
      <c r="B2642" s="111" t="s">
        <v>17</v>
      </c>
      <c r="C2642" s="111" t="s">
        <v>326</v>
      </c>
      <c r="D2642" s="111">
        <v>580880</v>
      </c>
      <c r="E2642" s="112">
        <v>3528705808808</v>
      </c>
      <c r="F2642" s="111">
        <v>103747</v>
      </c>
      <c r="G2642" s="38" t="s">
        <v>3786</v>
      </c>
      <c r="H2642" s="55">
        <v>94</v>
      </c>
      <c r="I2642" s="56" t="s">
        <v>30</v>
      </c>
      <c r="J2642" s="113" t="s">
        <v>27</v>
      </c>
      <c r="K2642" s="111"/>
      <c r="L2642" s="114" t="s">
        <v>3429</v>
      </c>
      <c r="M2642" s="111" t="s">
        <v>19</v>
      </c>
      <c r="N2642" s="111" t="s">
        <v>320</v>
      </c>
      <c r="O2642" s="115" t="s">
        <v>3636</v>
      </c>
      <c r="P2642" s="116">
        <v>17180</v>
      </c>
      <c r="Q2642" s="21"/>
      <c r="R2642" s="22">
        <f t="shared" si="84"/>
        <v>0</v>
      </c>
      <c r="S2642" s="129">
        <f t="shared" si="85"/>
        <v>0</v>
      </c>
    </row>
    <row r="2643" spans="1:19" s="23" customFormat="1">
      <c r="A2643" s="130" t="s">
        <v>4119</v>
      </c>
      <c r="B2643" s="111" t="s">
        <v>17</v>
      </c>
      <c r="C2643" s="111" t="s">
        <v>326</v>
      </c>
      <c r="D2643" s="111">
        <v>812083</v>
      </c>
      <c r="E2643" s="112">
        <v>3528708120839</v>
      </c>
      <c r="F2643" s="111"/>
      <c r="G2643" s="38" t="s">
        <v>3786</v>
      </c>
      <c r="H2643" s="55">
        <v>94</v>
      </c>
      <c r="I2643" s="56" t="s">
        <v>30</v>
      </c>
      <c r="J2643" s="113" t="s">
        <v>27</v>
      </c>
      <c r="K2643" s="111"/>
      <c r="L2643" s="114" t="s">
        <v>3430</v>
      </c>
      <c r="M2643" s="111" t="s">
        <v>19</v>
      </c>
      <c r="N2643" s="111" t="s">
        <v>328</v>
      </c>
      <c r="O2643" s="115" t="s">
        <v>3636</v>
      </c>
      <c r="P2643" s="116">
        <v>19320</v>
      </c>
      <c r="Q2643" s="21"/>
      <c r="R2643" s="22">
        <f t="shared" si="84"/>
        <v>0</v>
      </c>
      <c r="S2643" s="129">
        <f t="shared" si="85"/>
        <v>0</v>
      </c>
    </row>
    <row r="2644" spans="1:19" s="23" customFormat="1">
      <c r="A2644" s="130" t="s">
        <v>4119</v>
      </c>
      <c r="B2644" s="111" t="s">
        <v>17</v>
      </c>
      <c r="C2644" s="111" t="s">
        <v>326</v>
      </c>
      <c r="D2644" s="111">
        <v>39811</v>
      </c>
      <c r="E2644" s="112">
        <v>3528700398113</v>
      </c>
      <c r="F2644" s="111"/>
      <c r="G2644" s="38" t="s">
        <v>3787</v>
      </c>
      <c r="H2644" s="55">
        <v>98</v>
      </c>
      <c r="I2644" s="56" t="s">
        <v>30</v>
      </c>
      <c r="J2644" s="113" t="s">
        <v>27</v>
      </c>
      <c r="K2644" s="111"/>
      <c r="L2644" s="114" t="s">
        <v>3431</v>
      </c>
      <c r="M2644" s="111" t="s">
        <v>19</v>
      </c>
      <c r="N2644" s="111" t="s">
        <v>328</v>
      </c>
      <c r="O2644" s="115" t="s">
        <v>3636</v>
      </c>
      <c r="P2644" s="116">
        <v>19150</v>
      </c>
      <c r="Q2644" s="21"/>
      <c r="R2644" s="22">
        <f t="shared" si="84"/>
        <v>0</v>
      </c>
      <c r="S2644" s="129">
        <f t="shared" si="85"/>
        <v>0</v>
      </c>
    </row>
    <row r="2645" spans="1:19" s="23" customFormat="1">
      <c r="A2645" s="130" t="s">
        <v>4119</v>
      </c>
      <c r="B2645" s="111" t="s">
        <v>17</v>
      </c>
      <c r="C2645" s="111" t="s">
        <v>326</v>
      </c>
      <c r="D2645" s="111">
        <v>88091</v>
      </c>
      <c r="E2645" s="112">
        <v>3528700880915</v>
      </c>
      <c r="F2645" s="111"/>
      <c r="G2645" s="38" t="s">
        <v>3787</v>
      </c>
      <c r="H2645" s="55">
        <v>98</v>
      </c>
      <c r="I2645" s="56" t="s">
        <v>30</v>
      </c>
      <c r="J2645" s="113" t="s">
        <v>27</v>
      </c>
      <c r="K2645" s="111" t="s">
        <v>3989</v>
      </c>
      <c r="L2645" s="114" t="s">
        <v>3432</v>
      </c>
      <c r="M2645" s="111" t="s">
        <v>321</v>
      </c>
      <c r="N2645" s="111" t="s">
        <v>328</v>
      </c>
      <c r="O2645" s="115" t="s">
        <v>3637</v>
      </c>
      <c r="P2645" s="116">
        <v>20040</v>
      </c>
      <c r="Q2645" s="21"/>
      <c r="R2645" s="22">
        <f t="shared" si="84"/>
        <v>0</v>
      </c>
      <c r="S2645" s="129">
        <f t="shared" si="85"/>
        <v>0</v>
      </c>
    </row>
    <row r="2646" spans="1:19" s="23" customFormat="1">
      <c r="A2646" s="130" t="s">
        <v>4119</v>
      </c>
      <c r="B2646" s="111" t="s">
        <v>17</v>
      </c>
      <c r="C2646" s="111" t="s">
        <v>326</v>
      </c>
      <c r="D2646" s="111">
        <v>213026</v>
      </c>
      <c r="E2646" s="112">
        <v>3528702130261</v>
      </c>
      <c r="F2646" s="111">
        <v>97244</v>
      </c>
      <c r="G2646" s="38" t="s">
        <v>3787</v>
      </c>
      <c r="H2646" s="55">
        <v>98</v>
      </c>
      <c r="I2646" s="56" t="s">
        <v>42</v>
      </c>
      <c r="J2646" s="113" t="s">
        <v>27</v>
      </c>
      <c r="K2646" s="111"/>
      <c r="L2646" s="114" t="s">
        <v>3433</v>
      </c>
      <c r="M2646" s="111" t="s">
        <v>19</v>
      </c>
      <c r="N2646" s="111" t="s">
        <v>320</v>
      </c>
      <c r="O2646" s="115" t="s">
        <v>3636</v>
      </c>
      <c r="P2646" s="116">
        <v>18460</v>
      </c>
      <c r="Q2646" s="21"/>
      <c r="R2646" s="22">
        <f t="shared" si="84"/>
        <v>0</v>
      </c>
      <c r="S2646" s="129">
        <f t="shared" si="85"/>
        <v>0</v>
      </c>
    </row>
    <row r="2647" spans="1:19" s="23" customFormat="1">
      <c r="A2647" s="130" t="s">
        <v>4119</v>
      </c>
      <c r="B2647" s="111" t="s">
        <v>17</v>
      </c>
      <c r="C2647" s="111" t="s">
        <v>326</v>
      </c>
      <c r="D2647" s="111">
        <v>503426</v>
      </c>
      <c r="E2647" s="112">
        <v>3528705034269</v>
      </c>
      <c r="F2647" s="111"/>
      <c r="G2647" s="38" t="s">
        <v>3787</v>
      </c>
      <c r="H2647" s="55">
        <v>98</v>
      </c>
      <c r="I2647" s="56" t="s">
        <v>30</v>
      </c>
      <c r="J2647" s="113" t="s">
        <v>27</v>
      </c>
      <c r="K2647" s="111"/>
      <c r="L2647" s="114" t="s">
        <v>3434</v>
      </c>
      <c r="M2647" s="111" t="s">
        <v>320</v>
      </c>
      <c r="N2647" s="111" t="s">
        <v>320</v>
      </c>
      <c r="O2647" s="115" t="s">
        <v>3638</v>
      </c>
      <c r="P2647" s="116">
        <v>18640</v>
      </c>
      <c r="Q2647" s="21"/>
      <c r="R2647" s="22">
        <f t="shared" si="84"/>
        <v>0</v>
      </c>
      <c r="S2647" s="129">
        <f t="shared" si="85"/>
        <v>0</v>
      </c>
    </row>
    <row r="2648" spans="1:19" s="23" customFormat="1">
      <c r="A2648" s="130" t="s">
        <v>4119</v>
      </c>
      <c r="B2648" s="111" t="s">
        <v>17</v>
      </c>
      <c r="C2648" s="111" t="s">
        <v>326</v>
      </c>
      <c r="D2648" s="111">
        <v>524829</v>
      </c>
      <c r="E2648" s="112">
        <v>3528705248291</v>
      </c>
      <c r="F2648" s="111">
        <v>109113</v>
      </c>
      <c r="G2648" s="38" t="s">
        <v>3787</v>
      </c>
      <c r="H2648" s="55">
        <v>98</v>
      </c>
      <c r="I2648" s="56" t="s">
        <v>30</v>
      </c>
      <c r="J2648" s="113" t="s">
        <v>27</v>
      </c>
      <c r="K2648" s="111" t="s">
        <v>3989</v>
      </c>
      <c r="L2648" s="114" t="s">
        <v>3435</v>
      </c>
      <c r="M2648" s="111" t="s">
        <v>321</v>
      </c>
      <c r="N2648" s="111" t="s">
        <v>320</v>
      </c>
      <c r="O2648" s="115" t="s">
        <v>3639</v>
      </c>
      <c r="P2648" s="116">
        <v>21000</v>
      </c>
      <c r="Q2648" s="21"/>
      <c r="R2648" s="22">
        <f t="shared" si="84"/>
        <v>0</v>
      </c>
      <c r="S2648" s="129">
        <f t="shared" si="85"/>
        <v>0</v>
      </c>
    </row>
    <row r="2649" spans="1:19" s="23" customFormat="1">
      <c r="A2649" s="130" t="s">
        <v>4119</v>
      </c>
      <c r="B2649" s="111" t="s">
        <v>17</v>
      </c>
      <c r="C2649" s="111" t="s">
        <v>326</v>
      </c>
      <c r="D2649" s="111">
        <v>667631</v>
      </c>
      <c r="E2649" s="112">
        <v>3528706676314</v>
      </c>
      <c r="F2649" s="111">
        <v>126783</v>
      </c>
      <c r="G2649" s="38" t="s">
        <v>3787</v>
      </c>
      <c r="H2649" s="55">
        <v>98</v>
      </c>
      <c r="I2649" s="56" t="s">
        <v>30</v>
      </c>
      <c r="J2649" s="113" t="s">
        <v>27</v>
      </c>
      <c r="K2649" s="111"/>
      <c r="L2649" s="114" t="s">
        <v>3436</v>
      </c>
      <c r="M2649" s="111" t="s">
        <v>19</v>
      </c>
      <c r="N2649" s="111" t="s">
        <v>320</v>
      </c>
      <c r="O2649" s="115" t="s">
        <v>3636</v>
      </c>
      <c r="P2649" s="116">
        <v>18280</v>
      </c>
      <c r="Q2649" s="21"/>
      <c r="R2649" s="22">
        <f t="shared" si="84"/>
        <v>0</v>
      </c>
      <c r="S2649" s="129">
        <f t="shared" si="85"/>
        <v>0</v>
      </c>
    </row>
    <row r="2650" spans="1:19" s="23" customFormat="1">
      <c r="A2650" s="130" t="s">
        <v>4119</v>
      </c>
      <c r="B2650" s="111" t="s">
        <v>17</v>
      </c>
      <c r="C2650" s="111" t="s">
        <v>326</v>
      </c>
      <c r="D2650" s="111">
        <v>749401</v>
      </c>
      <c r="E2650" s="112">
        <v>3528707494016</v>
      </c>
      <c r="F2650" s="111"/>
      <c r="G2650" s="38" t="s">
        <v>3787</v>
      </c>
      <c r="H2650" s="55">
        <v>94</v>
      </c>
      <c r="I2650" s="56" t="s">
        <v>30</v>
      </c>
      <c r="J2650" s="113" t="s">
        <v>27</v>
      </c>
      <c r="K2650" s="111"/>
      <c r="L2650" s="114" t="s">
        <v>3437</v>
      </c>
      <c r="M2650" s="111" t="s">
        <v>321</v>
      </c>
      <c r="N2650" s="111" t="s">
        <v>320</v>
      </c>
      <c r="O2650" s="115" t="s">
        <v>3636</v>
      </c>
      <c r="P2650" s="116">
        <v>18280</v>
      </c>
      <c r="Q2650" s="21"/>
      <c r="R2650" s="22">
        <f t="shared" si="84"/>
        <v>0</v>
      </c>
      <c r="S2650" s="129">
        <f t="shared" si="85"/>
        <v>0</v>
      </c>
    </row>
    <row r="2651" spans="1:19" s="23" customFormat="1">
      <c r="A2651" s="130" t="s">
        <v>4119</v>
      </c>
      <c r="B2651" s="111" t="s">
        <v>17</v>
      </c>
      <c r="C2651" s="111" t="s">
        <v>326</v>
      </c>
      <c r="D2651" s="111">
        <v>785727</v>
      </c>
      <c r="E2651" s="112">
        <v>3528707857279</v>
      </c>
      <c r="F2651" s="111">
        <v>60805</v>
      </c>
      <c r="G2651" s="38" t="s">
        <v>3787</v>
      </c>
      <c r="H2651" s="55">
        <v>94</v>
      </c>
      <c r="I2651" s="56" t="s">
        <v>30</v>
      </c>
      <c r="J2651" s="113" t="s">
        <v>27</v>
      </c>
      <c r="K2651" s="111" t="s">
        <v>3989</v>
      </c>
      <c r="L2651" s="114" t="s">
        <v>3438</v>
      </c>
      <c r="M2651" s="111" t="s">
        <v>321</v>
      </c>
      <c r="N2651" s="111" t="s">
        <v>19</v>
      </c>
      <c r="O2651" s="115" t="s">
        <v>3638</v>
      </c>
      <c r="P2651" s="116">
        <v>21420</v>
      </c>
      <c r="Q2651" s="21"/>
      <c r="R2651" s="22">
        <f t="shared" si="84"/>
        <v>0</v>
      </c>
      <c r="S2651" s="129">
        <f t="shared" si="85"/>
        <v>0</v>
      </c>
    </row>
    <row r="2652" spans="1:19" s="23" customFormat="1">
      <c r="A2652" s="130" t="s">
        <v>4119</v>
      </c>
      <c r="B2652" s="111" t="s">
        <v>17</v>
      </c>
      <c r="C2652" s="111" t="s">
        <v>326</v>
      </c>
      <c r="D2652" s="111">
        <v>134177</v>
      </c>
      <c r="E2652" s="112">
        <v>3528701341774</v>
      </c>
      <c r="F2652" s="111">
        <v>85200</v>
      </c>
      <c r="G2652" s="38" t="s">
        <v>3788</v>
      </c>
      <c r="H2652" s="55">
        <v>97</v>
      </c>
      <c r="I2652" s="56" t="s">
        <v>30</v>
      </c>
      <c r="J2652" s="113" t="s">
        <v>27</v>
      </c>
      <c r="K2652" s="111"/>
      <c r="L2652" s="114" t="s">
        <v>3439</v>
      </c>
      <c r="M2652" s="111" t="s">
        <v>19</v>
      </c>
      <c r="N2652" s="111" t="s">
        <v>320</v>
      </c>
      <c r="O2652" s="115" t="s">
        <v>3639</v>
      </c>
      <c r="P2652" s="116">
        <v>19870</v>
      </c>
      <c r="Q2652" s="21"/>
      <c r="R2652" s="22">
        <f t="shared" si="84"/>
        <v>0</v>
      </c>
      <c r="S2652" s="129">
        <f t="shared" si="85"/>
        <v>0</v>
      </c>
    </row>
    <row r="2653" spans="1:19" s="23" customFormat="1">
      <c r="A2653" s="130" t="s">
        <v>4119</v>
      </c>
      <c r="B2653" s="111" t="s">
        <v>17</v>
      </c>
      <c r="C2653" s="111" t="s">
        <v>326</v>
      </c>
      <c r="D2653" s="111">
        <v>146245</v>
      </c>
      <c r="E2653" s="112">
        <v>3528701462455</v>
      </c>
      <c r="F2653" s="111"/>
      <c r="G2653" s="38" t="s">
        <v>3788</v>
      </c>
      <c r="H2653" s="55">
        <v>101</v>
      </c>
      <c r="I2653" s="56" t="s">
        <v>30</v>
      </c>
      <c r="J2653" s="113" t="s">
        <v>27</v>
      </c>
      <c r="K2653" s="111"/>
      <c r="L2653" s="114" t="s">
        <v>3440</v>
      </c>
      <c r="M2653" s="111" t="s">
        <v>320</v>
      </c>
      <c r="N2653" s="111" t="s">
        <v>328</v>
      </c>
      <c r="O2653" s="115" t="s">
        <v>3636</v>
      </c>
      <c r="P2653" s="116">
        <v>19920</v>
      </c>
      <c r="Q2653" s="21"/>
      <c r="R2653" s="22">
        <f t="shared" si="84"/>
        <v>0</v>
      </c>
      <c r="S2653" s="129">
        <f t="shared" si="85"/>
        <v>0</v>
      </c>
    </row>
    <row r="2654" spans="1:19" s="23" customFormat="1">
      <c r="A2654" s="130" t="s">
        <v>4119</v>
      </c>
      <c r="B2654" s="111" t="s">
        <v>17</v>
      </c>
      <c r="C2654" s="111" t="s">
        <v>326</v>
      </c>
      <c r="D2654" s="111">
        <v>265115</v>
      </c>
      <c r="E2654" s="112">
        <v>3528702651155</v>
      </c>
      <c r="F2654" s="111">
        <v>116020</v>
      </c>
      <c r="G2654" s="38" t="s">
        <v>3788</v>
      </c>
      <c r="H2654" s="55">
        <v>97</v>
      </c>
      <c r="I2654" s="56" t="s">
        <v>30</v>
      </c>
      <c r="J2654" s="113" t="s">
        <v>27</v>
      </c>
      <c r="K2654" s="111"/>
      <c r="L2654" s="114" t="s">
        <v>3441</v>
      </c>
      <c r="M2654" s="111" t="s">
        <v>19</v>
      </c>
      <c r="N2654" s="111" t="s">
        <v>320</v>
      </c>
      <c r="O2654" s="115" t="s">
        <v>3636</v>
      </c>
      <c r="P2654" s="116">
        <v>19500</v>
      </c>
      <c r="Q2654" s="21"/>
      <c r="R2654" s="22">
        <f t="shared" si="84"/>
        <v>0</v>
      </c>
      <c r="S2654" s="129">
        <f t="shared" si="85"/>
        <v>0</v>
      </c>
    </row>
    <row r="2655" spans="1:19" s="23" customFormat="1">
      <c r="A2655" s="130" t="s">
        <v>4119</v>
      </c>
      <c r="B2655" s="111" t="s">
        <v>17</v>
      </c>
      <c r="C2655" s="111" t="s">
        <v>326</v>
      </c>
      <c r="D2655" s="111">
        <v>358801</v>
      </c>
      <c r="E2655" s="112">
        <v>3528703588016</v>
      </c>
      <c r="F2655" s="111"/>
      <c r="G2655" s="38" t="s">
        <v>3788</v>
      </c>
      <c r="H2655" s="55">
        <v>97</v>
      </c>
      <c r="I2655" s="56" t="s">
        <v>30</v>
      </c>
      <c r="J2655" s="113" t="s">
        <v>27</v>
      </c>
      <c r="K2655" s="111" t="s">
        <v>3989</v>
      </c>
      <c r="L2655" s="114" t="s">
        <v>3442</v>
      </c>
      <c r="M2655" s="111" t="s">
        <v>321</v>
      </c>
      <c r="N2655" s="111" t="s">
        <v>320</v>
      </c>
      <c r="O2655" s="115" t="s">
        <v>3638</v>
      </c>
      <c r="P2655" s="116">
        <v>21710</v>
      </c>
      <c r="Q2655" s="21"/>
      <c r="R2655" s="22">
        <f t="shared" si="84"/>
        <v>0</v>
      </c>
      <c r="S2655" s="129">
        <f t="shared" si="85"/>
        <v>0</v>
      </c>
    </row>
    <row r="2656" spans="1:19" s="23" customFormat="1">
      <c r="A2656" s="130" t="s">
        <v>4119</v>
      </c>
      <c r="B2656" s="111" t="s">
        <v>17</v>
      </c>
      <c r="C2656" s="111" t="s">
        <v>326</v>
      </c>
      <c r="D2656" s="111">
        <v>486138</v>
      </c>
      <c r="E2656" s="112">
        <v>3528704861385</v>
      </c>
      <c r="F2656" s="111"/>
      <c r="G2656" s="38" t="s">
        <v>3788</v>
      </c>
      <c r="H2656" s="55">
        <v>97</v>
      </c>
      <c r="I2656" s="56" t="s">
        <v>30</v>
      </c>
      <c r="J2656" s="113" t="s">
        <v>27</v>
      </c>
      <c r="K2656" s="111" t="s">
        <v>3989</v>
      </c>
      <c r="L2656" s="114" t="s">
        <v>3443</v>
      </c>
      <c r="M2656" s="111" t="s">
        <v>321</v>
      </c>
      <c r="N2656" s="111" t="s">
        <v>328</v>
      </c>
      <c r="O2656" s="115" t="s">
        <v>3645</v>
      </c>
      <c r="P2656" s="116">
        <v>18870</v>
      </c>
      <c r="Q2656" s="21"/>
      <c r="R2656" s="22">
        <f t="shared" si="84"/>
        <v>0</v>
      </c>
      <c r="S2656" s="129">
        <f t="shared" si="85"/>
        <v>0</v>
      </c>
    </row>
    <row r="2657" spans="1:19" s="23" customFormat="1">
      <c r="A2657" s="130" t="s">
        <v>4119</v>
      </c>
      <c r="B2657" s="111" t="s">
        <v>17</v>
      </c>
      <c r="C2657" s="111" t="s">
        <v>326</v>
      </c>
      <c r="D2657" s="111">
        <v>582221</v>
      </c>
      <c r="E2657" s="112">
        <v>3528705822217</v>
      </c>
      <c r="F2657" s="111">
        <v>54628</v>
      </c>
      <c r="G2657" s="38" t="s">
        <v>3788</v>
      </c>
      <c r="H2657" s="55">
        <v>97</v>
      </c>
      <c r="I2657" s="56" t="s">
        <v>30</v>
      </c>
      <c r="J2657" s="113" t="s">
        <v>27</v>
      </c>
      <c r="K2657" s="111"/>
      <c r="L2657" s="114" t="s">
        <v>3444</v>
      </c>
      <c r="M2657" s="111" t="s">
        <v>321</v>
      </c>
      <c r="N2657" s="111" t="s">
        <v>19</v>
      </c>
      <c r="O2657" s="115" t="s">
        <v>3638</v>
      </c>
      <c r="P2657" s="116">
        <v>19880</v>
      </c>
      <c r="Q2657" s="21"/>
      <c r="R2657" s="22">
        <f t="shared" si="84"/>
        <v>0</v>
      </c>
      <c r="S2657" s="129">
        <f t="shared" si="85"/>
        <v>0</v>
      </c>
    </row>
    <row r="2658" spans="1:19" s="23" customFormat="1">
      <c r="A2658" s="130" t="s">
        <v>4119</v>
      </c>
      <c r="B2658" s="111" t="s">
        <v>17</v>
      </c>
      <c r="C2658" s="111" t="s">
        <v>326</v>
      </c>
      <c r="D2658" s="111">
        <v>609491</v>
      </c>
      <c r="E2658" s="112">
        <v>3528706094910</v>
      </c>
      <c r="F2658" s="111">
        <v>72405</v>
      </c>
      <c r="G2658" s="38" t="s">
        <v>3788</v>
      </c>
      <c r="H2658" s="55">
        <v>97</v>
      </c>
      <c r="I2658" s="56" t="s">
        <v>30</v>
      </c>
      <c r="J2658" s="113" t="s">
        <v>27</v>
      </c>
      <c r="K2658" s="111" t="s">
        <v>3989</v>
      </c>
      <c r="L2658" s="114" t="s">
        <v>3445</v>
      </c>
      <c r="M2658" s="111" t="s">
        <v>321</v>
      </c>
      <c r="N2658" s="111" t="s">
        <v>320</v>
      </c>
      <c r="O2658" s="115" t="s">
        <v>3639</v>
      </c>
      <c r="P2658" s="116">
        <v>21720</v>
      </c>
      <c r="Q2658" s="21"/>
      <c r="R2658" s="22">
        <f t="shared" si="84"/>
        <v>0</v>
      </c>
      <c r="S2658" s="129">
        <f t="shared" si="85"/>
        <v>0</v>
      </c>
    </row>
    <row r="2659" spans="1:19" s="23" customFormat="1">
      <c r="A2659" s="130" t="s">
        <v>4119</v>
      </c>
      <c r="B2659" s="111" t="s">
        <v>17</v>
      </c>
      <c r="C2659" s="111" t="s">
        <v>326</v>
      </c>
      <c r="D2659" s="111">
        <v>644825</v>
      </c>
      <c r="E2659" s="112">
        <v>3528706448256</v>
      </c>
      <c r="F2659" s="111"/>
      <c r="G2659" s="38" t="s">
        <v>3788</v>
      </c>
      <c r="H2659" s="55">
        <v>97</v>
      </c>
      <c r="I2659" s="56" t="s">
        <v>30</v>
      </c>
      <c r="J2659" s="113" t="s">
        <v>27</v>
      </c>
      <c r="K2659" s="111"/>
      <c r="L2659" s="114" t="s">
        <v>3446</v>
      </c>
      <c r="M2659" s="111" t="s">
        <v>321</v>
      </c>
      <c r="N2659" s="111" t="s">
        <v>320</v>
      </c>
      <c r="O2659" s="115" t="s">
        <v>3637</v>
      </c>
      <c r="P2659" s="116">
        <v>19890</v>
      </c>
      <c r="Q2659" s="21"/>
      <c r="R2659" s="22">
        <f t="shared" si="84"/>
        <v>0</v>
      </c>
      <c r="S2659" s="129">
        <f t="shared" si="85"/>
        <v>0</v>
      </c>
    </row>
    <row r="2660" spans="1:19" s="23" customFormat="1">
      <c r="A2660" s="130" t="s">
        <v>4119</v>
      </c>
      <c r="B2660" s="111" t="s">
        <v>17</v>
      </c>
      <c r="C2660" s="111" t="s">
        <v>326</v>
      </c>
      <c r="D2660" s="111">
        <v>862539</v>
      </c>
      <c r="E2660" s="112">
        <v>3528708625396</v>
      </c>
      <c r="F2660" s="111">
        <v>109115</v>
      </c>
      <c r="G2660" s="38" t="s">
        <v>3788</v>
      </c>
      <c r="H2660" s="55">
        <v>101</v>
      </c>
      <c r="I2660" s="56" t="s">
        <v>42</v>
      </c>
      <c r="J2660" s="113" t="s">
        <v>27</v>
      </c>
      <c r="K2660" s="111"/>
      <c r="L2660" s="114" t="s">
        <v>3447</v>
      </c>
      <c r="M2660" s="111" t="s">
        <v>19</v>
      </c>
      <c r="N2660" s="111" t="s">
        <v>320</v>
      </c>
      <c r="O2660" s="115" t="s">
        <v>3636</v>
      </c>
      <c r="P2660" s="116">
        <v>19890</v>
      </c>
      <c r="Q2660" s="21"/>
      <c r="R2660" s="22">
        <f t="shared" si="84"/>
        <v>0</v>
      </c>
      <c r="S2660" s="129">
        <f t="shared" si="85"/>
        <v>0</v>
      </c>
    </row>
    <row r="2661" spans="1:19" s="23" customFormat="1">
      <c r="A2661" s="130" t="s">
        <v>4119</v>
      </c>
      <c r="B2661" s="111" t="s">
        <v>17</v>
      </c>
      <c r="C2661" s="111" t="s">
        <v>326</v>
      </c>
      <c r="D2661" s="111">
        <v>36244</v>
      </c>
      <c r="E2661" s="112">
        <v>3528700362442</v>
      </c>
      <c r="F2661" s="111"/>
      <c r="G2661" s="38" t="s">
        <v>3789</v>
      </c>
      <c r="H2661" s="55">
        <v>103</v>
      </c>
      <c r="I2661" s="56" t="s">
        <v>18</v>
      </c>
      <c r="J2661" s="113" t="s">
        <v>27</v>
      </c>
      <c r="K2661" s="111"/>
      <c r="L2661" s="114" t="s">
        <v>3448</v>
      </c>
      <c r="M2661" s="111" t="s">
        <v>320</v>
      </c>
      <c r="N2661" s="111" t="s">
        <v>328</v>
      </c>
      <c r="O2661" s="115" t="s">
        <v>3636</v>
      </c>
      <c r="P2661" s="116">
        <v>21250</v>
      </c>
      <c r="Q2661" s="21"/>
      <c r="R2661" s="22">
        <f t="shared" si="84"/>
        <v>0</v>
      </c>
      <c r="S2661" s="129">
        <f t="shared" si="85"/>
        <v>0</v>
      </c>
    </row>
    <row r="2662" spans="1:19" s="23" customFormat="1">
      <c r="A2662" s="130" t="s">
        <v>4119</v>
      </c>
      <c r="B2662" s="111" t="s">
        <v>17</v>
      </c>
      <c r="C2662" s="111" t="s">
        <v>326</v>
      </c>
      <c r="D2662" s="111">
        <v>790681</v>
      </c>
      <c r="E2662" s="112">
        <v>3528707906816</v>
      </c>
      <c r="F2662" s="111">
        <v>97249</v>
      </c>
      <c r="G2662" s="38" t="s">
        <v>3789</v>
      </c>
      <c r="H2662" s="55">
        <v>99</v>
      </c>
      <c r="I2662" s="56" t="s">
        <v>30</v>
      </c>
      <c r="J2662" s="113" t="s">
        <v>27</v>
      </c>
      <c r="K2662" s="111"/>
      <c r="L2662" s="114" t="s">
        <v>3449</v>
      </c>
      <c r="M2662" s="111" t="s">
        <v>19</v>
      </c>
      <c r="N2662" s="111" t="s">
        <v>320</v>
      </c>
      <c r="O2662" s="115" t="s">
        <v>3639</v>
      </c>
      <c r="P2662" s="116">
        <v>24030</v>
      </c>
      <c r="Q2662" s="21"/>
      <c r="R2662" s="22">
        <f t="shared" si="84"/>
        <v>0</v>
      </c>
      <c r="S2662" s="129">
        <f t="shared" si="85"/>
        <v>0</v>
      </c>
    </row>
    <row r="2663" spans="1:19" s="23" customFormat="1">
      <c r="A2663" s="130" t="s">
        <v>4119</v>
      </c>
      <c r="B2663" s="111" t="s">
        <v>17</v>
      </c>
      <c r="C2663" s="111" t="s">
        <v>326</v>
      </c>
      <c r="D2663" s="111">
        <v>129060</v>
      </c>
      <c r="E2663" s="112">
        <v>3528701290607</v>
      </c>
      <c r="F2663" s="111"/>
      <c r="G2663" s="38" t="s">
        <v>3790</v>
      </c>
      <c r="H2663" s="55">
        <v>97</v>
      </c>
      <c r="I2663" s="56" t="s">
        <v>30</v>
      </c>
      <c r="J2663" s="113" t="s">
        <v>27</v>
      </c>
      <c r="K2663" s="111"/>
      <c r="L2663" s="114" t="s">
        <v>3450</v>
      </c>
      <c r="M2663" s="111" t="s">
        <v>19</v>
      </c>
      <c r="N2663" s="111" t="s">
        <v>328</v>
      </c>
      <c r="O2663" s="115" t="s">
        <v>3636</v>
      </c>
      <c r="P2663" s="116">
        <v>20090</v>
      </c>
      <c r="Q2663" s="21"/>
      <c r="R2663" s="22">
        <f t="shared" si="84"/>
        <v>0</v>
      </c>
      <c r="S2663" s="129">
        <f t="shared" si="85"/>
        <v>0</v>
      </c>
    </row>
    <row r="2664" spans="1:19" s="23" customFormat="1">
      <c r="A2664" s="130" t="s">
        <v>4119</v>
      </c>
      <c r="B2664" s="111" t="s">
        <v>17</v>
      </c>
      <c r="C2664" s="111" t="s">
        <v>326</v>
      </c>
      <c r="D2664" s="111">
        <v>301308</v>
      </c>
      <c r="E2664" s="112">
        <v>3528703013082</v>
      </c>
      <c r="F2664" s="111">
        <v>39129</v>
      </c>
      <c r="G2664" s="38" t="s">
        <v>3790</v>
      </c>
      <c r="H2664" s="55">
        <v>97</v>
      </c>
      <c r="I2664" s="56" t="s">
        <v>42</v>
      </c>
      <c r="J2664" s="113" t="s">
        <v>27</v>
      </c>
      <c r="K2664" s="111"/>
      <c r="L2664" s="114" t="s">
        <v>3451</v>
      </c>
      <c r="M2664" s="111" t="s">
        <v>321</v>
      </c>
      <c r="N2664" s="111" t="s">
        <v>19</v>
      </c>
      <c r="O2664" s="115" t="s">
        <v>3638</v>
      </c>
      <c r="P2664" s="116">
        <v>22610</v>
      </c>
      <c r="Q2664" s="21"/>
      <c r="R2664" s="22">
        <f t="shared" si="84"/>
        <v>0</v>
      </c>
      <c r="S2664" s="129">
        <f t="shared" si="85"/>
        <v>0</v>
      </c>
    </row>
    <row r="2665" spans="1:19" s="23" customFormat="1">
      <c r="A2665" s="130" t="s">
        <v>4119</v>
      </c>
      <c r="B2665" s="111" t="s">
        <v>17</v>
      </c>
      <c r="C2665" s="111" t="s">
        <v>326</v>
      </c>
      <c r="D2665" s="111">
        <v>934986</v>
      </c>
      <c r="E2665" s="112">
        <v>3528709349864</v>
      </c>
      <c r="F2665" s="111">
        <v>131540</v>
      </c>
      <c r="G2665" s="38" t="s">
        <v>3790</v>
      </c>
      <c r="H2665" s="55">
        <v>97</v>
      </c>
      <c r="I2665" s="56" t="s">
        <v>42</v>
      </c>
      <c r="J2665" s="113" t="s">
        <v>27</v>
      </c>
      <c r="K2665" s="111"/>
      <c r="L2665" s="114" t="s">
        <v>3667</v>
      </c>
      <c r="M2665" s="111" t="s">
        <v>330</v>
      </c>
      <c r="N2665" s="111" t="s">
        <v>330</v>
      </c>
      <c r="O2665" s="115" t="s">
        <v>330</v>
      </c>
      <c r="P2665" s="116">
        <v>22620</v>
      </c>
      <c r="Q2665" s="21"/>
      <c r="R2665" s="22">
        <f t="shared" si="84"/>
        <v>0</v>
      </c>
      <c r="S2665" s="129">
        <f t="shared" si="85"/>
        <v>0</v>
      </c>
    </row>
    <row r="2666" spans="1:19" s="23" customFormat="1">
      <c r="A2666" s="130" t="s">
        <v>4119</v>
      </c>
      <c r="B2666" s="111" t="s">
        <v>17</v>
      </c>
      <c r="C2666" s="111" t="s">
        <v>326</v>
      </c>
      <c r="D2666" s="111">
        <v>164755</v>
      </c>
      <c r="E2666" s="112">
        <v>3528701647555</v>
      </c>
      <c r="F2666" s="111">
        <v>54130</v>
      </c>
      <c r="G2666" s="38" t="s">
        <v>3912</v>
      </c>
      <c r="H2666" s="55">
        <v>100</v>
      </c>
      <c r="I2666" s="56" t="s">
        <v>42</v>
      </c>
      <c r="J2666" s="113" t="s">
        <v>27</v>
      </c>
      <c r="K2666" s="111"/>
      <c r="L2666" s="114" t="s">
        <v>3452</v>
      </c>
      <c r="M2666" s="111" t="s">
        <v>19</v>
      </c>
      <c r="N2666" s="111" t="s">
        <v>19</v>
      </c>
      <c r="O2666" s="115" t="s">
        <v>3638</v>
      </c>
      <c r="P2666" s="116">
        <v>25270</v>
      </c>
      <c r="Q2666" s="21"/>
      <c r="R2666" s="22">
        <f t="shared" si="84"/>
        <v>0</v>
      </c>
      <c r="S2666" s="129">
        <f t="shared" si="85"/>
        <v>0</v>
      </c>
    </row>
    <row r="2667" spans="1:19" s="23" customFormat="1">
      <c r="A2667" s="130" t="s">
        <v>4119</v>
      </c>
      <c r="B2667" s="111" t="s">
        <v>17</v>
      </c>
      <c r="C2667" s="111" t="s">
        <v>326</v>
      </c>
      <c r="D2667" s="111">
        <v>601695</v>
      </c>
      <c r="E2667" s="112">
        <v>3528706016950</v>
      </c>
      <c r="F2667" s="111"/>
      <c r="G2667" s="38" t="s">
        <v>3912</v>
      </c>
      <c r="H2667" s="55">
        <v>100</v>
      </c>
      <c r="I2667" s="56" t="s">
        <v>18</v>
      </c>
      <c r="J2667" s="113" t="s">
        <v>27</v>
      </c>
      <c r="K2667" s="111"/>
      <c r="L2667" s="114" t="s">
        <v>3453</v>
      </c>
      <c r="M2667" s="111" t="s">
        <v>19</v>
      </c>
      <c r="N2667" s="111" t="s">
        <v>328</v>
      </c>
      <c r="O2667" s="115" t="s">
        <v>3636</v>
      </c>
      <c r="P2667" s="116">
        <v>20300</v>
      </c>
      <c r="Q2667" s="21"/>
      <c r="R2667" s="22">
        <f t="shared" si="84"/>
        <v>0</v>
      </c>
      <c r="S2667" s="129">
        <f t="shared" si="85"/>
        <v>0</v>
      </c>
    </row>
    <row r="2668" spans="1:19" s="23" customFormat="1">
      <c r="A2668" s="130" t="s">
        <v>4119</v>
      </c>
      <c r="B2668" s="111" t="s">
        <v>17</v>
      </c>
      <c r="C2668" s="111" t="s">
        <v>326</v>
      </c>
      <c r="D2668" s="111">
        <v>197487</v>
      </c>
      <c r="E2668" s="112">
        <v>3528701974873</v>
      </c>
      <c r="F2668" s="111">
        <v>113388</v>
      </c>
      <c r="G2668" s="38" t="s">
        <v>3708</v>
      </c>
      <c r="H2668" s="55">
        <v>103</v>
      </c>
      <c r="I2668" s="56" t="s">
        <v>30</v>
      </c>
      <c r="J2668" s="113" t="s">
        <v>27</v>
      </c>
      <c r="K2668" s="111"/>
      <c r="L2668" s="114" t="s">
        <v>3454</v>
      </c>
      <c r="M2668" s="111" t="s">
        <v>19</v>
      </c>
      <c r="N2668" s="111" t="s">
        <v>320</v>
      </c>
      <c r="O2668" s="115" t="s">
        <v>3639</v>
      </c>
      <c r="P2668" s="116">
        <v>22370</v>
      </c>
      <c r="Q2668" s="21"/>
      <c r="R2668" s="22">
        <f t="shared" si="84"/>
        <v>0</v>
      </c>
      <c r="S2668" s="129">
        <f t="shared" si="85"/>
        <v>0</v>
      </c>
    </row>
    <row r="2669" spans="1:19" s="23" customFormat="1">
      <c r="A2669" s="130" t="s">
        <v>4119</v>
      </c>
      <c r="B2669" s="111" t="s">
        <v>17</v>
      </c>
      <c r="C2669" s="111" t="s">
        <v>326</v>
      </c>
      <c r="D2669" s="111">
        <v>536042</v>
      </c>
      <c r="E2669" s="112">
        <v>3528705360429</v>
      </c>
      <c r="F2669" s="111">
        <v>109118</v>
      </c>
      <c r="G2669" s="38" t="s">
        <v>3708</v>
      </c>
      <c r="H2669" s="55">
        <v>103</v>
      </c>
      <c r="I2669" s="56" t="s">
        <v>42</v>
      </c>
      <c r="J2669" s="113" t="s">
        <v>27</v>
      </c>
      <c r="K2669" s="111"/>
      <c r="L2669" s="114" t="s">
        <v>3455</v>
      </c>
      <c r="M2669" s="111" t="s">
        <v>19</v>
      </c>
      <c r="N2669" s="111" t="s">
        <v>320</v>
      </c>
      <c r="O2669" s="115" t="s">
        <v>3639</v>
      </c>
      <c r="P2669" s="116">
        <v>22150</v>
      </c>
      <c r="Q2669" s="21"/>
      <c r="R2669" s="22">
        <f t="shared" si="84"/>
        <v>0</v>
      </c>
      <c r="S2669" s="129">
        <f t="shared" si="85"/>
        <v>0</v>
      </c>
    </row>
    <row r="2670" spans="1:19" s="23" customFormat="1">
      <c r="A2670" s="130" t="s">
        <v>4119</v>
      </c>
      <c r="B2670" s="111" t="s">
        <v>17</v>
      </c>
      <c r="C2670" s="111" t="s">
        <v>326</v>
      </c>
      <c r="D2670" s="111">
        <v>765174</v>
      </c>
      <c r="E2670" s="112">
        <v>3528707651747</v>
      </c>
      <c r="F2670" s="111"/>
      <c r="G2670" s="38" t="s">
        <v>3708</v>
      </c>
      <c r="H2670" s="55">
        <v>103</v>
      </c>
      <c r="I2670" s="56" t="s">
        <v>30</v>
      </c>
      <c r="J2670" s="113" t="s">
        <v>27</v>
      </c>
      <c r="K2670" s="111"/>
      <c r="L2670" s="114" t="s">
        <v>3456</v>
      </c>
      <c r="M2670" s="111" t="s">
        <v>320</v>
      </c>
      <c r="N2670" s="111" t="s">
        <v>328</v>
      </c>
      <c r="O2670" s="115" t="s">
        <v>3636</v>
      </c>
      <c r="P2670" s="116">
        <v>20500</v>
      </c>
      <c r="Q2670" s="21"/>
      <c r="R2670" s="22">
        <f t="shared" si="84"/>
        <v>0</v>
      </c>
      <c r="S2670" s="129">
        <f t="shared" si="85"/>
        <v>0</v>
      </c>
    </row>
    <row r="2671" spans="1:19" s="23" customFormat="1">
      <c r="A2671" s="130" t="s">
        <v>4119</v>
      </c>
      <c r="B2671" s="111" t="s">
        <v>17</v>
      </c>
      <c r="C2671" s="111" t="s">
        <v>326</v>
      </c>
      <c r="D2671" s="111">
        <v>846926</v>
      </c>
      <c r="E2671" s="112">
        <v>3528708469266</v>
      </c>
      <c r="F2671" s="111">
        <v>54128</v>
      </c>
      <c r="G2671" s="38" t="s">
        <v>3913</v>
      </c>
      <c r="H2671" s="55">
        <v>95</v>
      </c>
      <c r="I2671" s="56" t="s">
        <v>42</v>
      </c>
      <c r="J2671" s="113" t="s">
        <v>27</v>
      </c>
      <c r="K2671" s="111"/>
      <c r="L2671" s="114" t="s">
        <v>3457</v>
      </c>
      <c r="M2671" s="111" t="s">
        <v>321</v>
      </c>
      <c r="N2671" s="111" t="s">
        <v>19</v>
      </c>
      <c r="O2671" s="115" t="s">
        <v>3637</v>
      </c>
      <c r="P2671" s="116">
        <v>24600</v>
      </c>
      <c r="Q2671" s="21"/>
      <c r="R2671" s="22">
        <f t="shared" si="84"/>
        <v>0</v>
      </c>
      <c r="S2671" s="129">
        <f t="shared" si="85"/>
        <v>0</v>
      </c>
    </row>
    <row r="2672" spans="1:19" s="23" customFormat="1">
      <c r="A2672" s="130" t="s">
        <v>4119</v>
      </c>
      <c r="B2672" s="111" t="s">
        <v>17</v>
      </c>
      <c r="C2672" s="111" t="s">
        <v>326</v>
      </c>
      <c r="D2672" s="111">
        <v>221166</v>
      </c>
      <c r="E2672" s="112">
        <v>3528702211663</v>
      </c>
      <c r="F2672" s="111">
        <v>131543</v>
      </c>
      <c r="G2672" s="38" t="s">
        <v>3791</v>
      </c>
      <c r="H2672" s="55">
        <v>99</v>
      </c>
      <c r="I2672" s="56" t="s">
        <v>42</v>
      </c>
      <c r="J2672" s="113" t="s">
        <v>27</v>
      </c>
      <c r="K2672" s="111"/>
      <c r="L2672" s="114" t="s">
        <v>3668</v>
      </c>
      <c r="M2672" s="111" t="s">
        <v>330</v>
      </c>
      <c r="N2672" s="111" t="s">
        <v>330</v>
      </c>
      <c r="O2672" s="115" t="s">
        <v>330</v>
      </c>
      <c r="P2672" s="116">
        <v>23490</v>
      </c>
      <c r="Q2672" s="21"/>
      <c r="R2672" s="22">
        <f t="shared" si="84"/>
        <v>0</v>
      </c>
      <c r="S2672" s="129">
        <f t="shared" si="85"/>
        <v>0</v>
      </c>
    </row>
    <row r="2673" spans="1:19" s="23" customFormat="1">
      <c r="A2673" s="130" t="s">
        <v>4119</v>
      </c>
      <c r="B2673" s="111" t="s">
        <v>17</v>
      </c>
      <c r="C2673" s="111" t="s">
        <v>326</v>
      </c>
      <c r="D2673" s="111">
        <v>291026</v>
      </c>
      <c r="E2673" s="112">
        <v>3528702910269</v>
      </c>
      <c r="F2673" s="111">
        <v>39130</v>
      </c>
      <c r="G2673" s="38" t="s">
        <v>3791</v>
      </c>
      <c r="H2673" s="55">
        <v>99</v>
      </c>
      <c r="I2673" s="56" t="s">
        <v>42</v>
      </c>
      <c r="J2673" s="113" t="s">
        <v>27</v>
      </c>
      <c r="K2673" s="111"/>
      <c r="L2673" s="114" t="s">
        <v>3458</v>
      </c>
      <c r="M2673" s="111" t="s">
        <v>321</v>
      </c>
      <c r="N2673" s="111" t="s">
        <v>19</v>
      </c>
      <c r="O2673" s="115" t="s">
        <v>3638</v>
      </c>
      <c r="P2673" s="116">
        <v>23460</v>
      </c>
      <c r="Q2673" s="21"/>
      <c r="R2673" s="22">
        <f t="shared" si="84"/>
        <v>0</v>
      </c>
      <c r="S2673" s="129">
        <f t="shared" si="85"/>
        <v>0</v>
      </c>
    </row>
    <row r="2674" spans="1:19" s="23" customFormat="1">
      <c r="A2674" s="130" t="s">
        <v>4119</v>
      </c>
      <c r="B2674" s="111" t="s">
        <v>17</v>
      </c>
      <c r="C2674" s="111" t="s">
        <v>326</v>
      </c>
      <c r="D2674" s="111">
        <v>416728</v>
      </c>
      <c r="E2674" s="112">
        <v>3528704167289</v>
      </c>
      <c r="F2674" s="111"/>
      <c r="G2674" s="38" t="s">
        <v>3791</v>
      </c>
      <c r="H2674" s="55">
        <v>99</v>
      </c>
      <c r="I2674" s="56" t="s">
        <v>30</v>
      </c>
      <c r="J2674" s="113" t="s">
        <v>27</v>
      </c>
      <c r="K2674" s="111"/>
      <c r="L2674" s="114" t="s">
        <v>3459</v>
      </c>
      <c r="M2674" s="111" t="s">
        <v>19</v>
      </c>
      <c r="N2674" s="111" t="s">
        <v>328</v>
      </c>
      <c r="O2674" s="115" t="s">
        <v>3637</v>
      </c>
      <c r="P2674" s="116">
        <v>20300</v>
      </c>
      <c r="Q2674" s="21"/>
      <c r="R2674" s="22">
        <f t="shared" si="84"/>
        <v>0</v>
      </c>
      <c r="S2674" s="129">
        <f t="shared" si="85"/>
        <v>0</v>
      </c>
    </row>
    <row r="2675" spans="1:19" s="23" customFormat="1">
      <c r="A2675" s="130" t="s">
        <v>4119</v>
      </c>
      <c r="B2675" s="111" t="s">
        <v>17</v>
      </c>
      <c r="C2675" s="111" t="s">
        <v>326</v>
      </c>
      <c r="D2675" s="111">
        <v>503306</v>
      </c>
      <c r="E2675" s="112">
        <v>3528705033064</v>
      </c>
      <c r="F2675" s="111">
        <v>121085</v>
      </c>
      <c r="G2675" s="38" t="s">
        <v>3791</v>
      </c>
      <c r="H2675" s="55">
        <v>99</v>
      </c>
      <c r="I2675" s="56" t="s">
        <v>30</v>
      </c>
      <c r="J2675" s="113" t="s">
        <v>27</v>
      </c>
      <c r="K2675" s="111"/>
      <c r="L2675" s="114" t="s">
        <v>3460</v>
      </c>
      <c r="M2675" s="111" t="s">
        <v>320</v>
      </c>
      <c r="N2675" s="111" t="s">
        <v>320</v>
      </c>
      <c r="O2675" s="115" t="s">
        <v>3638</v>
      </c>
      <c r="P2675" s="116">
        <v>23960</v>
      </c>
      <c r="Q2675" s="21"/>
      <c r="R2675" s="22">
        <f t="shared" si="84"/>
        <v>0</v>
      </c>
      <c r="S2675" s="129">
        <f t="shared" si="85"/>
        <v>0</v>
      </c>
    </row>
    <row r="2676" spans="1:19" s="23" customFormat="1">
      <c r="A2676" s="130" t="s">
        <v>4119</v>
      </c>
      <c r="B2676" s="111" t="s">
        <v>17</v>
      </c>
      <c r="C2676" s="111" t="s">
        <v>326</v>
      </c>
      <c r="D2676" s="111">
        <v>89498</v>
      </c>
      <c r="E2676" s="112">
        <v>3528700894981</v>
      </c>
      <c r="F2676" s="111">
        <v>109121</v>
      </c>
      <c r="G2676" s="38" t="s">
        <v>3914</v>
      </c>
      <c r="H2676" s="55">
        <v>102</v>
      </c>
      <c r="I2676" s="56" t="s">
        <v>42</v>
      </c>
      <c r="J2676" s="113" t="s">
        <v>27</v>
      </c>
      <c r="K2676" s="111"/>
      <c r="L2676" s="114" t="s">
        <v>3461</v>
      </c>
      <c r="M2676" s="111" t="s">
        <v>19</v>
      </c>
      <c r="N2676" s="111" t="s">
        <v>320</v>
      </c>
      <c r="O2676" s="115" t="s">
        <v>3638</v>
      </c>
      <c r="P2676" s="116">
        <v>25570</v>
      </c>
      <c r="Q2676" s="21"/>
      <c r="R2676" s="22">
        <f t="shared" si="84"/>
        <v>0</v>
      </c>
      <c r="S2676" s="129">
        <f t="shared" si="85"/>
        <v>0</v>
      </c>
    </row>
    <row r="2677" spans="1:19" s="23" customFormat="1">
      <c r="A2677" s="130" t="s">
        <v>4119</v>
      </c>
      <c r="B2677" s="111" t="s">
        <v>17</v>
      </c>
      <c r="C2677" s="111" t="s">
        <v>326</v>
      </c>
      <c r="D2677" s="111">
        <v>234550</v>
      </c>
      <c r="E2677" s="112">
        <v>3528702345504</v>
      </c>
      <c r="F2677" s="111">
        <v>131530</v>
      </c>
      <c r="G2677" s="38" t="s">
        <v>3915</v>
      </c>
      <c r="H2677" s="55">
        <v>85</v>
      </c>
      <c r="I2677" s="56" t="s">
        <v>30</v>
      </c>
      <c r="J2677" s="113" t="s">
        <v>27</v>
      </c>
      <c r="K2677" s="111"/>
      <c r="L2677" s="114" t="s">
        <v>3462</v>
      </c>
      <c r="M2677" s="111" t="s">
        <v>330</v>
      </c>
      <c r="N2677" s="111" t="s">
        <v>330</v>
      </c>
      <c r="O2677" s="115" t="s">
        <v>330</v>
      </c>
      <c r="P2677" s="116">
        <v>20640</v>
      </c>
      <c r="Q2677" s="21"/>
      <c r="R2677" s="22">
        <f t="shared" si="84"/>
        <v>0</v>
      </c>
      <c r="S2677" s="129">
        <f t="shared" si="85"/>
        <v>0</v>
      </c>
    </row>
    <row r="2678" spans="1:19" s="23" customFormat="1">
      <c r="A2678" s="130" t="s">
        <v>4119</v>
      </c>
      <c r="B2678" s="111" t="s">
        <v>17</v>
      </c>
      <c r="C2678" s="111" t="s">
        <v>326</v>
      </c>
      <c r="D2678" s="111">
        <v>609692</v>
      </c>
      <c r="E2678" s="112">
        <v>3528706096921</v>
      </c>
      <c r="F2678" s="111">
        <v>131532</v>
      </c>
      <c r="G2678" s="38" t="s">
        <v>3916</v>
      </c>
      <c r="H2678" s="55">
        <v>96</v>
      </c>
      <c r="I2678" s="56" t="s">
        <v>30</v>
      </c>
      <c r="J2678" s="113" t="s">
        <v>27</v>
      </c>
      <c r="K2678" s="111"/>
      <c r="L2678" s="114" t="s">
        <v>3463</v>
      </c>
      <c r="M2678" s="111" t="s">
        <v>19</v>
      </c>
      <c r="N2678" s="111" t="s">
        <v>320</v>
      </c>
      <c r="O2678" s="115" t="s">
        <v>3636</v>
      </c>
      <c r="P2678" s="116">
        <v>20980</v>
      </c>
      <c r="Q2678" s="21"/>
      <c r="R2678" s="22">
        <f t="shared" si="84"/>
        <v>0</v>
      </c>
      <c r="S2678" s="129">
        <f t="shared" si="85"/>
        <v>0</v>
      </c>
    </row>
    <row r="2679" spans="1:19" s="23" customFormat="1">
      <c r="A2679" s="130" t="s">
        <v>4119</v>
      </c>
      <c r="B2679" s="111" t="s">
        <v>17</v>
      </c>
      <c r="C2679" s="111" t="s">
        <v>326</v>
      </c>
      <c r="D2679" s="111">
        <v>240179</v>
      </c>
      <c r="E2679" s="112">
        <v>3528702401798</v>
      </c>
      <c r="F2679" s="111">
        <v>131533</v>
      </c>
      <c r="G2679" s="38" t="s">
        <v>3917</v>
      </c>
      <c r="H2679" s="55">
        <v>86</v>
      </c>
      <c r="I2679" s="56" t="s">
        <v>42</v>
      </c>
      <c r="J2679" s="113" t="s">
        <v>27</v>
      </c>
      <c r="K2679" s="111"/>
      <c r="L2679" s="114" t="s">
        <v>3464</v>
      </c>
      <c r="M2679" s="111" t="s">
        <v>321</v>
      </c>
      <c r="N2679" s="111" t="s">
        <v>320</v>
      </c>
      <c r="O2679" s="115" t="s">
        <v>3638</v>
      </c>
      <c r="P2679" s="116">
        <v>25840</v>
      </c>
      <c r="Q2679" s="21"/>
      <c r="R2679" s="22">
        <f t="shared" si="84"/>
        <v>0</v>
      </c>
      <c r="S2679" s="129">
        <f t="shared" si="85"/>
        <v>0</v>
      </c>
    </row>
    <row r="2680" spans="1:19" s="23" customFormat="1">
      <c r="A2680" s="130" t="s">
        <v>4119</v>
      </c>
      <c r="B2680" s="111" t="s">
        <v>17</v>
      </c>
      <c r="C2680" s="111" t="s">
        <v>326</v>
      </c>
      <c r="D2680" s="111">
        <v>89180</v>
      </c>
      <c r="E2680" s="112">
        <v>3528700891805</v>
      </c>
      <c r="F2680" s="111">
        <v>121081</v>
      </c>
      <c r="G2680" s="38" t="s">
        <v>3792</v>
      </c>
      <c r="H2680" s="55">
        <v>89</v>
      </c>
      <c r="I2680" s="56" t="s">
        <v>42</v>
      </c>
      <c r="J2680" s="113" t="s">
        <v>27</v>
      </c>
      <c r="K2680" s="111"/>
      <c r="L2680" s="114" t="s">
        <v>3465</v>
      </c>
      <c r="M2680" s="111" t="s">
        <v>321</v>
      </c>
      <c r="N2680" s="111" t="s">
        <v>320</v>
      </c>
      <c r="O2680" s="115" t="s">
        <v>3638</v>
      </c>
      <c r="P2680" s="116">
        <v>19840</v>
      </c>
      <c r="Q2680" s="21"/>
      <c r="R2680" s="22">
        <f t="shared" si="84"/>
        <v>0</v>
      </c>
      <c r="S2680" s="129">
        <f t="shared" si="85"/>
        <v>0</v>
      </c>
    </row>
    <row r="2681" spans="1:19" s="23" customFormat="1">
      <c r="A2681" s="130" t="s">
        <v>4119</v>
      </c>
      <c r="B2681" s="111" t="s">
        <v>17</v>
      </c>
      <c r="C2681" s="111" t="s">
        <v>326</v>
      </c>
      <c r="D2681" s="111">
        <v>218979</v>
      </c>
      <c r="E2681" s="112">
        <v>3528702189795</v>
      </c>
      <c r="F2681" s="111"/>
      <c r="G2681" s="38" t="s">
        <v>3918</v>
      </c>
      <c r="H2681" s="55">
        <v>93</v>
      </c>
      <c r="I2681" s="56" t="s">
        <v>30</v>
      </c>
      <c r="J2681" s="113" t="s">
        <v>27</v>
      </c>
      <c r="K2681" s="111"/>
      <c r="L2681" s="114" t="s">
        <v>3466</v>
      </c>
      <c r="M2681" s="111" t="s">
        <v>19</v>
      </c>
      <c r="N2681" s="111" t="s">
        <v>328</v>
      </c>
      <c r="O2681" s="115" t="s">
        <v>3636</v>
      </c>
      <c r="P2681" s="116">
        <v>19410</v>
      </c>
      <c r="Q2681" s="21"/>
      <c r="R2681" s="22">
        <f t="shared" si="84"/>
        <v>0</v>
      </c>
      <c r="S2681" s="129">
        <f t="shared" si="85"/>
        <v>0</v>
      </c>
    </row>
    <row r="2682" spans="1:19" s="23" customFormat="1">
      <c r="A2682" s="130" t="s">
        <v>4119</v>
      </c>
      <c r="B2682" s="111" t="s">
        <v>17</v>
      </c>
      <c r="C2682" s="111" t="s">
        <v>326</v>
      </c>
      <c r="D2682" s="111">
        <v>670009</v>
      </c>
      <c r="E2682" s="112">
        <v>3528706700095</v>
      </c>
      <c r="F2682" s="111">
        <v>60811</v>
      </c>
      <c r="G2682" s="38" t="s">
        <v>3918</v>
      </c>
      <c r="H2682" s="55">
        <v>93</v>
      </c>
      <c r="I2682" s="56" t="s">
        <v>42</v>
      </c>
      <c r="J2682" s="113" t="s">
        <v>27</v>
      </c>
      <c r="K2682" s="111"/>
      <c r="L2682" s="114" t="s">
        <v>3467</v>
      </c>
      <c r="M2682" s="111" t="s">
        <v>321</v>
      </c>
      <c r="N2682" s="111" t="s">
        <v>19</v>
      </c>
      <c r="O2682" s="115" t="s">
        <v>3638</v>
      </c>
      <c r="P2682" s="116">
        <v>22040</v>
      </c>
      <c r="Q2682" s="21"/>
      <c r="R2682" s="22">
        <f t="shared" si="84"/>
        <v>0</v>
      </c>
      <c r="S2682" s="129">
        <f t="shared" si="85"/>
        <v>0</v>
      </c>
    </row>
    <row r="2683" spans="1:19" s="23" customFormat="1">
      <c r="A2683" s="130" t="s">
        <v>4119</v>
      </c>
      <c r="B2683" s="111" t="s">
        <v>17</v>
      </c>
      <c r="C2683" s="111" t="s">
        <v>326</v>
      </c>
      <c r="D2683" s="111">
        <v>341217</v>
      </c>
      <c r="E2683" s="112">
        <v>3528703412175</v>
      </c>
      <c r="F2683" s="111"/>
      <c r="G2683" s="38" t="s">
        <v>3712</v>
      </c>
      <c r="H2683" s="55">
        <v>92</v>
      </c>
      <c r="I2683" s="56" t="s">
        <v>30</v>
      </c>
      <c r="J2683" s="113" t="s">
        <v>27</v>
      </c>
      <c r="K2683" s="111"/>
      <c r="L2683" s="114" t="s">
        <v>3468</v>
      </c>
      <c r="M2683" s="111" t="s">
        <v>321</v>
      </c>
      <c r="N2683" s="111" t="s">
        <v>328</v>
      </c>
      <c r="O2683" s="115" t="s">
        <v>3636</v>
      </c>
      <c r="P2683" s="116">
        <v>19420</v>
      </c>
      <c r="Q2683" s="21"/>
      <c r="R2683" s="22">
        <f t="shared" si="84"/>
        <v>0</v>
      </c>
      <c r="S2683" s="129">
        <f t="shared" si="85"/>
        <v>0</v>
      </c>
    </row>
    <row r="2684" spans="1:19">
      <c r="A2684" s="130" t="s">
        <v>4119</v>
      </c>
      <c r="B2684" s="111" t="s">
        <v>17</v>
      </c>
      <c r="C2684" s="111" t="s">
        <v>326</v>
      </c>
      <c r="D2684" s="111">
        <v>454586</v>
      </c>
      <c r="E2684" s="112">
        <v>3528704545865</v>
      </c>
      <c r="F2684" s="111">
        <v>109109</v>
      </c>
      <c r="G2684" s="38" t="s">
        <v>3712</v>
      </c>
      <c r="H2684" s="55">
        <v>92</v>
      </c>
      <c r="I2684" s="56" t="s">
        <v>42</v>
      </c>
      <c r="J2684" s="113" t="s">
        <v>27</v>
      </c>
      <c r="K2684" s="111"/>
      <c r="L2684" s="114" t="s">
        <v>3469</v>
      </c>
      <c r="M2684" s="111" t="s">
        <v>321</v>
      </c>
      <c r="N2684" s="111" t="s">
        <v>320</v>
      </c>
      <c r="O2684" s="115" t="s">
        <v>3638</v>
      </c>
      <c r="P2684" s="116">
        <v>23190</v>
      </c>
      <c r="Q2684" s="21"/>
      <c r="R2684" s="22">
        <f t="shared" si="84"/>
        <v>0</v>
      </c>
      <c r="S2684" s="129">
        <f t="shared" si="85"/>
        <v>0</v>
      </c>
    </row>
    <row r="2685" spans="1:19">
      <c r="A2685" s="130" t="s">
        <v>4119</v>
      </c>
      <c r="B2685" s="111" t="s">
        <v>17</v>
      </c>
      <c r="C2685" s="111" t="s">
        <v>326</v>
      </c>
      <c r="D2685" s="111">
        <v>396776</v>
      </c>
      <c r="E2685" s="112">
        <v>3528703967767</v>
      </c>
      <c r="F2685" s="111">
        <v>109110</v>
      </c>
      <c r="G2685" s="38" t="s">
        <v>3713</v>
      </c>
      <c r="H2685" s="55">
        <v>99</v>
      </c>
      <c r="I2685" s="56" t="s">
        <v>42</v>
      </c>
      <c r="J2685" s="113" t="s">
        <v>27</v>
      </c>
      <c r="K2685" s="111"/>
      <c r="L2685" s="114" t="s">
        <v>3470</v>
      </c>
      <c r="M2685" s="111" t="s">
        <v>19</v>
      </c>
      <c r="N2685" s="111" t="s">
        <v>320</v>
      </c>
      <c r="O2685" s="115" t="s">
        <v>3638</v>
      </c>
      <c r="P2685" s="116">
        <v>23750</v>
      </c>
      <c r="Q2685" s="21"/>
      <c r="R2685" s="22">
        <f t="shared" si="84"/>
        <v>0</v>
      </c>
      <c r="S2685" s="129">
        <f t="shared" si="85"/>
        <v>0</v>
      </c>
    </row>
    <row r="2686" spans="1:19">
      <c r="A2686" s="130" t="s">
        <v>4119</v>
      </c>
      <c r="B2686" s="111" t="s">
        <v>17</v>
      </c>
      <c r="C2686" s="111" t="s">
        <v>326</v>
      </c>
      <c r="D2686" s="111">
        <v>654164</v>
      </c>
      <c r="E2686" s="112">
        <v>3528706541643</v>
      </c>
      <c r="F2686" s="111"/>
      <c r="G2686" s="38" t="s">
        <v>3713</v>
      </c>
      <c r="H2686" s="55">
        <v>99</v>
      </c>
      <c r="I2686" s="56" t="s">
        <v>30</v>
      </c>
      <c r="J2686" s="113" t="s">
        <v>27</v>
      </c>
      <c r="K2686" s="111"/>
      <c r="L2686" s="114" t="s">
        <v>3471</v>
      </c>
      <c r="M2686" s="111" t="s">
        <v>19</v>
      </c>
      <c r="N2686" s="111" t="s">
        <v>328</v>
      </c>
      <c r="O2686" s="115" t="s">
        <v>3636</v>
      </c>
      <c r="P2686" s="116">
        <v>22030</v>
      </c>
      <c r="Q2686" s="21"/>
      <c r="R2686" s="22">
        <f t="shared" si="84"/>
        <v>0</v>
      </c>
      <c r="S2686" s="129">
        <f t="shared" si="85"/>
        <v>0</v>
      </c>
    </row>
    <row r="2687" spans="1:19">
      <c r="A2687" s="130" t="s">
        <v>4119</v>
      </c>
      <c r="B2687" s="111" t="s">
        <v>17</v>
      </c>
      <c r="C2687" s="111" t="s">
        <v>326</v>
      </c>
      <c r="D2687" s="111">
        <v>443124</v>
      </c>
      <c r="E2687" s="112">
        <v>3528704431243</v>
      </c>
      <c r="F2687" s="111">
        <v>54567</v>
      </c>
      <c r="G2687" s="38" t="s">
        <v>3793</v>
      </c>
      <c r="H2687" s="55">
        <v>92</v>
      </c>
      <c r="I2687" s="56" t="s">
        <v>42</v>
      </c>
      <c r="J2687" s="113" t="s">
        <v>27</v>
      </c>
      <c r="K2687" s="111"/>
      <c r="L2687" s="114" t="s">
        <v>3669</v>
      </c>
      <c r="M2687" s="111" t="s">
        <v>321</v>
      </c>
      <c r="N2687" s="111" t="s">
        <v>19</v>
      </c>
      <c r="O2687" s="115" t="s">
        <v>3638</v>
      </c>
      <c r="P2687" s="116">
        <v>18670</v>
      </c>
      <c r="Q2687" s="21"/>
      <c r="R2687" s="22">
        <f t="shared" si="84"/>
        <v>0</v>
      </c>
      <c r="S2687" s="129">
        <f t="shared" si="85"/>
        <v>0</v>
      </c>
    </row>
    <row r="2688" spans="1:19">
      <c r="A2688" s="130" t="s">
        <v>4119</v>
      </c>
      <c r="B2688" s="111" t="s">
        <v>17</v>
      </c>
      <c r="C2688" s="111" t="s">
        <v>326</v>
      </c>
      <c r="D2688" s="111">
        <v>455052</v>
      </c>
      <c r="E2688" s="112">
        <v>3528704550524</v>
      </c>
      <c r="F2688" s="111">
        <v>113387</v>
      </c>
      <c r="G2688" s="38" t="s">
        <v>3793</v>
      </c>
      <c r="H2688" s="55">
        <v>92</v>
      </c>
      <c r="I2688" s="56" t="s">
        <v>42</v>
      </c>
      <c r="J2688" s="113" t="s">
        <v>27</v>
      </c>
      <c r="K2688" s="111"/>
      <c r="L2688" s="114" t="s">
        <v>3472</v>
      </c>
      <c r="M2688" s="111" t="s">
        <v>321</v>
      </c>
      <c r="N2688" s="111" t="s">
        <v>320</v>
      </c>
      <c r="O2688" s="115" t="s">
        <v>3638</v>
      </c>
      <c r="P2688" s="116">
        <v>18320</v>
      </c>
      <c r="Q2688" s="21"/>
      <c r="R2688" s="22">
        <f t="shared" si="84"/>
        <v>0</v>
      </c>
      <c r="S2688" s="129">
        <f t="shared" si="85"/>
        <v>0</v>
      </c>
    </row>
    <row r="2689" spans="1:19">
      <c r="A2689" s="130" t="s">
        <v>4119</v>
      </c>
      <c r="B2689" s="111" t="s">
        <v>17</v>
      </c>
      <c r="C2689" s="111" t="s">
        <v>326</v>
      </c>
      <c r="D2689" s="111">
        <v>629167</v>
      </c>
      <c r="E2689" s="112">
        <v>3528706291678</v>
      </c>
      <c r="F2689" s="111">
        <v>97238</v>
      </c>
      <c r="G2689" s="38" t="s">
        <v>3793</v>
      </c>
      <c r="H2689" s="55">
        <v>92</v>
      </c>
      <c r="I2689" s="56" t="s">
        <v>52</v>
      </c>
      <c r="J2689" s="113" t="s">
        <v>27</v>
      </c>
      <c r="K2689" s="111"/>
      <c r="L2689" s="114" t="s">
        <v>3473</v>
      </c>
      <c r="M2689" s="111" t="s">
        <v>321</v>
      </c>
      <c r="N2689" s="111" t="s">
        <v>320</v>
      </c>
      <c r="O2689" s="115" t="s">
        <v>3638</v>
      </c>
      <c r="P2689" s="116">
        <v>18320</v>
      </c>
      <c r="Q2689" s="21"/>
      <c r="R2689" s="22">
        <f t="shared" si="84"/>
        <v>0</v>
      </c>
      <c r="S2689" s="129">
        <f t="shared" si="85"/>
        <v>0</v>
      </c>
    </row>
    <row r="2690" spans="1:19">
      <c r="A2690" s="130" t="s">
        <v>4119</v>
      </c>
      <c r="B2690" s="111" t="s">
        <v>17</v>
      </c>
      <c r="C2690" s="111" t="s">
        <v>326</v>
      </c>
      <c r="D2690" s="111">
        <v>788954</v>
      </c>
      <c r="E2690" s="112">
        <v>3528707889546</v>
      </c>
      <c r="F2690" s="111"/>
      <c r="G2690" s="38" t="s">
        <v>3793</v>
      </c>
      <c r="H2690" s="55">
        <v>92</v>
      </c>
      <c r="I2690" s="56" t="s">
        <v>30</v>
      </c>
      <c r="J2690" s="113" t="s">
        <v>27</v>
      </c>
      <c r="K2690" s="111"/>
      <c r="L2690" s="114" t="s">
        <v>3474</v>
      </c>
      <c r="M2690" s="111" t="s">
        <v>19</v>
      </c>
      <c r="N2690" s="111" t="s">
        <v>328</v>
      </c>
      <c r="O2690" s="115" t="s">
        <v>3636</v>
      </c>
      <c r="P2690" s="116">
        <v>22190</v>
      </c>
      <c r="Q2690" s="21"/>
      <c r="R2690" s="22">
        <f t="shared" si="84"/>
        <v>0</v>
      </c>
      <c r="S2690" s="129">
        <f t="shared" si="85"/>
        <v>0</v>
      </c>
    </row>
    <row r="2691" spans="1:19">
      <c r="A2691" s="130" t="s">
        <v>4119</v>
      </c>
      <c r="B2691" s="111" t="s">
        <v>17</v>
      </c>
      <c r="C2691" s="111" t="s">
        <v>326</v>
      </c>
      <c r="D2691" s="111">
        <v>31029</v>
      </c>
      <c r="E2691" s="112">
        <v>3528700310290</v>
      </c>
      <c r="F2691" s="111">
        <v>97242</v>
      </c>
      <c r="G2691" s="38" t="s">
        <v>3794</v>
      </c>
      <c r="H2691" s="55">
        <v>95</v>
      </c>
      <c r="I2691" s="56" t="s">
        <v>42</v>
      </c>
      <c r="J2691" s="113" t="s">
        <v>27</v>
      </c>
      <c r="K2691" s="111"/>
      <c r="L2691" s="114" t="s">
        <v>3475</v>
      </c>
      <c r="M2691" s="111" t="s">
        <v>321</v>
      </c>
      <c r="N2691" s="111" t="s">
        <v>320</v>
      </c>
      <c r="O2691" s="115" t="s">
        <v>3639</v>
      </c>
      <c r="P2691" s="116">
        <v>20700</v>
      </c>
      <c r="Q2691" s="21"/>
      <c r="R2691" s="22">
        <f t="shared" si="84"/>
        <v>0</v>
      </c>
      <c r="S2691" s="129">
        <f t="shared" si="85"/>
        <v>0</v>
      </c>
    </row>
    <row r="2692" spans="1:19">
      <c r="A2692" s="130" t="s">
        <v>4119</v>
      </c>
      <c r="B2692" s="111" t="s">
        <v>17</v>
      </c>
      <c r="C2692" s="111" t="s">
        <v>326</v>
      </c>
      <c r="D2692" s="111">
        <v>120408</v>
      </c>
      <c r="E2692" s="112">
        <v>3528701204086</v>
      </c>
      <c r="F2692" s="111"/>
      <c r="G2692" s="38" t="s">
        <v>3794</v>
      </c>
      <c r="H2692" s="55">
        <v>95</v>
      </c>
      <c r="I2692" s="56" t="s">
        <v>30</v>
      </c>
      <c r="J2692" s="113" t="s">
        <v>27</v>
      </c>
      <c r="K2692" s="111"/>
      <c r="L2692" s="114" t="s">
        <v>3476</v>
      </c>
      <c r="M2692" s="111" t="s">
        <v>320</v>
      </c>
      <c r="N2692" s="111" t="s">
        <v>320</v>
      </c>
      <c r="O2692" s="115" t="s">
        <v>3638</v>
      </c>
      <c r="P2692" s="116">
        <v>21070</v>
      </c>
      <c r="Q2692" s="21"/>
      <c r="R2692" s="22">
        <f t="shared" si="84"/>
        <v>0</v>
      </c>
      <c r="S2692" s="129">
        <f t="shared" si="85"/>
        <v>0</v>
      </c>
    </row>
    <row r="2693" spans="1:19">
      <c r="A2693" s="130" t="s">
        <v>4119</v>
      </c>
      <c r="B2693" s="111" t="s">
        <v>17</v>
      </c>
      <c r="C2693" s="111" t="s">
        <v>326</v>
      </c>
      <c r="D2693" s="111">
        <v>386758</v>
      </c>
      <c r="E2693" s="112">
        <v>3528703867586</v>
      </c>
      <c r="F2693" s="111">
        <v>64362</v>
      </c>
      <c r="G2693" s="38" t="s">
        <v>3794</v>
      </c>
      <c r="H2693" s="55">
        <v>95</v>
      </c>
      <c r="I2693" s="56" t="s">
        <v>42</v>
      </c>
      <c r="J2693" s="113" t="s">
        <v>27</v>
      </c>
      <c r="K2693" s="111" t="s">
        <v>3989</v>
      </c>
      <c r="L2693" s="114" t="s">
        <v>3477</v>
      </c>
      <c r="M2693" s="111" t="s">
        <v>321</v>
      </c>
      <c r="N2693" s="111" t="s">
        <v>19</v>
      </c>
      <c r="O2693" s="115" t="s">
        <v>3638</v>
      </c>
      <c r="P2693" s="116">
        <v>22600</v>
      </c>
      <c r="Q2693" s="21"/>
      <c r="R2693" s="22">
        <f t="shared" si="84"/>
        <v>0</v>
      </c>
      <c r="S2693" s="129">
        <f t="shared" si="85"/>
        <v>0</v>
      </c>
    </row>
    <row r="2694" spans="1:19">
      <c r="A2694" s="130" t="s">
        <v>4119</v>
      </c>
      <c r="B2694" s="111" t="s">
        <v>17</v>
      </c>
      <c r="C2694" s="111" t="s">
        <v>326</v>
      </c>
      <c r="D2694" s="111">
        <v>482873</v>
      </c>
      <c r="E2694" s="112">
        <v>3528704828739</v>
      </c>
      <c r="F2694" s="111"/>
      <c r="G2694" s="38" t="s">
        <v>3794</v>
      </c>
      <c r="H2694" s="55">
        <v>95</v>
      </c>
      <c r="I2694" s="56" t="s">
        <v>30</v>
      </c>
      <c r="J2694" s="113" t="s">
        <v>27</v>
      </c>
      <c r="K2694" s="111"/>
      <c r="L2694" s="114" t="s">
        <v>3478</v>
      </c>
      <c r="M2694" s="111" t="s">
        <v>19</v>
      </c>
      <c r="N2694" s="111" t="s">
        <v>328</v>
      </c>
      <c r="O2694" s="115" t="s">
        <v>3636</v>
      </c>
      <c r="P2694" s="116">
        <v>21160</v>
      </c>
      <c r="Q2694" s="21"/>
      <c r="R2694" s="22">
        <f t="shared" si="84"/>
        <v>0</v>
      </c>
      <c r="S2694" s="129">
        <f t="shared" si="85"/>
        <v>0</v>
      </c>
    </row>
    <row r="2695" spans="1:19">
      <c r="A2695" s="130" t="s">
        <v>4119</v>
      </c>
      <c r="B2695" s="111" t="s">
        <v>17</v>
      </c>
      <c r="C2695" s="111" t="s">
        <v>326</v>
      </c>
      <c r="D2695" s="111">
        <v>920434</v>
      </c>
      <c r="E2695" s="112">
        <v>3528709204347</v>
      </c>
      <c r="F2695" s="111">
        <v>127936</v>
      </c>
      <c r="G2695" s="38" t="s">
        <v>3794</v>
      </c>
      <c r="H2695" s="55">
        <v>95</v>
      </c>
      <c r="I2695" s="56" t="s">
        <v>42</v>
      </c>
      <c r="J2695" s="113" t="s">
        <v>27</v>
      </c>
      <c r="K2695" s="111"/>
      <c r="L2695" s="114" t="s">
        <v>3479</v>
      </c>
      <c r="M2695" s="111" t="s">
        <v>321</v>
      </c>
      <c r="N2695" s="111" t="s">
        <v>320</v>
      </c>
      <c r="O2695" s="115" t="s">
        <v>3638</v>
      </c>
      <c r="P2695" s="116">
        <v>21110</v>
      </c>
      <c r="Q2695" s="21"/>
      <c r="R2695" s="22">
        <f t="shared" si="84"/>
        <v>0</v>
      </c>
      <c r="S2695" s="129">
        <f t="shared" si="85"/>
        <v>0</v>
      </c>
    </row>
    <row r="2696" spans="1:19">
      <c r="A2696" s="130" t="s">
        <v>4119</v>
      </c>
      <c r="B2696" s="111" t="s">
        <v>17</v>
      </c>
      <c r="C2696" s="111" t="s">
        <v>326</v>
      </c>
      <c r="D2696" s="111">
        <v>305719</v>
      </c>
      <c r="E2696" s="112">
        <v>3528703057192</v>
      </c>
      <c r="F2696" s="111"/>
      <c r="G2696" s="38" t="s">
        <v>3714</v>
      </c>
      <c r="H2696" s="55">
        <v>99</v>
      </c>
      <c r="I2696" s="56" t="s">
        <v>30</v>
      </c>
      <c r="J2696" s="113" t="s">
        <v>27</v>
      </c>
      <c r="K2696" s="111"/>
      <c r="L2696" s="114" t="s">
        <v>3480</v>
      </c>
      <c r="M2696" s="111" t="s">
        <v>19</v>
      </c>
      <c r="N2696" s="111" t="s">
        <v>328</v>
      </c>
      <c r="O2696" s="115" t="s">
        <v>3636</v>
      </c>
      <c r="P2696" s="116">
        <v>23340</v>
      </c>
      <c r="Q2696" s="21"/>
      <c r="R2696" s="22">
        <f t="shared" si="84"/>
        <v>0</v>
      </c>
      <c r="S2696" s="129">
        <f t="shared" si="85"/>
        <v>0</v>
      </c>
    </row>
    <row r="2697" spans="1:19">
      <c r="A2697" s="130" t="s">
        <v>4119</v>
      </c>
      <c r="B2697" s="111" t="s">
        <v>17</v>
      </c>
      <c r="C2697" s="111" t="s">
        <v>326</v>
      </c>
      <c r="D2697" s="111">
        <v>768905</v>
      </c>
      <c r="E2697" s="112">
        <v>3528707689054</v>
      </c>
      <c r="F2697" s="111">
        <v>97246</v>
      </c>
      <c r="G2697" s="38" t="s">
        <v>3714</v>
      </c>
      <c r="H2697" s="55">
        <v>95</v>
      </c>
      <c r="I2697" s="56" t="s">
        <v>30</v>
      </c>
      <c r="J2697" s="113" t="s">
        <v>27</v>
      </c>
      <c r="K2697" s="111" t="s">
        <v>3989</v>
      </c>
      <c r="L2697" s="114" t="s">
        <v>3482</v>
      </c>
      <c r="M2697" s="111" t="s">
        <v>321</v>
      </c>
      <c r="N2697" s="111" t="s">
        <v>19</v>
      </c>
      <c r="O2697" s="115" t="s">
        <v>3638</v>
      </c>
      <c r="P2697" s="116">
        <v>27880</v>
      </c>
      <c r="Q2697" s="21"/>
      <c r="R2697" s="22">
        <f t="shared" ref="R2697:R2760" si="86">((P2697-(P2697*$R$6))*Q2697)</f>
        <v>0</v>
      </c>
      <c r="S2697" s="129">
        <f t="shared" ref="S2697:S2760" si="87">((P2697-(P2697*$R$6))*Q2697)*1.2</f>
        <v>0</v>
      </c>
    </row>
    <row r="2698" spans="1:19">
      <c r="A2698" s="130" t="s">
        <v>4119</v>
      </c>
      <c r="B2698" s="111" t="s">
        <v>17</v>
      </c>
      <c r="C2698" s="111" t="s">
        <v>326</v>
      </c>
      <c r="D2698" s="111">
        <v>814911</v>
      </c>
      <c r="E2698" s="112">
        <v>3528708149113</v>
      </c>
      <c r="F2698" s="111">
        <v>109114</v>
      </c>
      <c r="G2698" s="38" t="s">
        <v>3714</v>
      </c>
      <c r="H2698" s="55">
        <v>99</v>
      </c>
      <c r="I2698" s="56" t="s">
        <v>42</v>
      </c>
      <c r="J2698" s="113" t="s">
        <v>27</v>
      </c>
      <c r="K2698" s="111"/>
      <c r="L2698" s="114" t="s">
        <v>3483</v>
      </c>
      <c r="M2698" s="111" t="s">
        <v>19</v>
      </c>
      <c r="N2698" s="111" t="s">
        <v>320</v>
      </c>
      <c r="O2698" s="115" t="s">
        <v>3638</v>
      </c>
      <c r="P2698" s="116">
        <v>25110</v>
      </c>
      <c r="Q2698" s="21"/>
      <c r="R2698" s="22">
        <f t="shared" si="86"/>
        <v>0</v>
      </c>
      <c r="S2698" s="129">
        <f t="shared" si="87"/>
        <v>0</v>
      </c>
    </row>
    <row r="2699" spans="1:19">
      <c r="A2699" s="130" t="s">
        <v>4119</v>
      </c>
      <c r="B2699" s="111" t="s">
        <v>17</v>
      </c>
      <c r="C2699" s="111" t="s">
        <v>326</v>
      </c>
      <c r="D2699" s="111">
        <v>308570</v>
      </c>
      <c r="E2699" s="112">
        <v>3528703085706</v>
      </c>
      <c r="F2699" s="111"/>
      <c r="G2699" s="38" t="s">
        <v>3715</v>
      </c>
      <c r="H2699" s="55">
        <v>102</v>
      </c>
      <c r="I2699" s="56" t="s">
        <v>30</v>
      </c>
      <c r="J2699" s="113" t="s">
        <v>27</v>
      </c>
      <c r="K2699" s="111"/>
      <c r="L2699" s="114" t="s">
        <v>3484</v>
      </c>
      <c r="M2699" s="111" t="s">
        <v>320</v>
      </c>
      <c r="N2699" s="111" t="s">
        <v>328</v>
      </c>
      <c r="O2699" s="115" t="s">
        <v>3636</v>
      </c>
      <c r="P2699" s="116">
        <v>22980</v>
      </c>
      <c r="Q2699" s="21"/>
      <c r="R2699" s="22">
        <f t="shared" si="86"/>
        <v>0</v>
      </c>
      <c r="S2699" s="129">
        <f t="shared" si="87"/>
        <v>0</v>
      </c>
    </row>
    <row r="2700" spans="1:19">
      <c r="A2700" s="130" t="s">
        <v>4119</v>
      </c>
      <c r="B2700" s="111" t="s">
        <v>17</v>
      </c>
      <c r="C2700" s="111" t="s">
        <v>326</v>
      </c>
      <c r="D2700" s="111">
        <v>517323</v>
      </c>
      <c r="E2700" s="112">
        <v>3528705173234</v>
      </c>
      <c r="F2700" s="111">
        <v>109779</v>
      </c>
      <c r="G2700" s="38" t="s">
        <v>3715</v>
      </c>
      <c r="H2700" s="55">
        <v>102</v>
      </c>
      <c r="I2700" s="56" t="s">
        <v>42</v>
      </c>
      <c r="J2700" s="113" t="s">
        <v>27</v>
      </c>
      <c r="K2700" s="111"/>
      <c r="L2700" s="114" t="s">
        <v>3485</v>
      </c>
      <c r="M2700" s="111" t="s">
        <v>19</v>
      </c>
      <c r="N2700" s="111" t="s">
        <v>320</v>
      </c>
      <c r="O2700" s="115" t="s">
        <v>3638</v>
      </c>
      <c r="P2700" s="116">
        <v>23500</v>
      </c>
      <c r="Q2700" s="21"/>
      <c r="R2700" s="22">
        <f t="shared" si="86"/>
        <v>0</v>
      </c>
      <c r="S2700" s="129">
        <f t="shared" si="87"/>
        <v>0</v>
      </c>
    </row>
    <row r="2701" spans="1:19">
      <c r="A2701" s="130" t="s">
        <v>4119</v>
      </c>
      <c r="B2701" s="111" t="s">
        <v>17</v>
      </c>
      <c r="C2701" s="111" t="s">
        <v>326</v>
      </c>
      <c r="D2701" s="111">
        <v>722340</v>
      </c>
      <c r="E2701" s="112">
        <v>3528707223401</v>
      </c>
      <c r="F2701" s="111">
        <v>97248</v>
      </c>
      <c r="G2701" s="38" t="s">
        <v>3715</v>
      </c>
      <c r="H2701" s="55">
        <v>102</v>
      </c>
      <c r="I2701" s="56" t="s">
        <v>42</v>
      </c>
      <c r="J2701" s="113" t="s">
        <v>27</v>
      </c>
      <c r="K2701" s="111"/>
      <c r="L2701" s="114" t="s">
        <v>3486</v>
      </c>
      <c r="M2701" s="111" t="s">
        <v>19</v>
      </c>
      <c r="N2701" s="111" t="s">
        <v>320</v>
      </c>
      <c r="O2701" s="115" t="s">
        <v>3639</v>
      </c>
      <c r="P2701" s="116">
        <v>23970</v>
      </c>
      <c r="Q2701" s="21"/>
      <c r="R2701" s="22">
        <f t="shared" si="86"/>
        <v>0</v>
      </c>
      <c r="S2701" s="129">
        <f t="shared" si="87"/>
        <v>0</v>
      </c>
    </row>
    <row r="2702" spans="1:19">
      <c r="A2702" s="130" t="s">
        <v>4119</v>
      </c>
      <c r="B2702" s="111" t="s">
        <v>17</v>
      </c>
      <c r="C2702" s="111" t="s">
        <v>326</v>
      </c>
      <c r="D2702" s="111">
        <v>112626</v>
      </c>
      <c r="E2702" s="112">
        <v>3528701126265</v>
      </c>
      <c r="F2702" s="111"/>
      <c r="G2702" s="38" t="s">
        <v>3716</v>
      </c>
      <c r="H2702" s="55">
        <v>100</v>
      </c>
      <c r="I2702" s="56" t="s">
        <v>30</v>
      </c>
      <c r="J2702" s="113" t="s">
        <v>27</v>
      </c>
      <c r="K2702" s="111"/>
      <c r="L2702" s="114" t="s">
        <v>3487</v>
      </c>
      <c r="M2702" s="111" t="s">
        <v>19</v>
      </c>
      <c r="N2702" s="111" t="s">
        <v>328</v>
      </c>
      <c r="O2702" s="115" t="s">
        <v>3636</v>
      </c>
      <c r="P2702" s="116">
        <v>22770</v>
      </c>
      <c r="Q2702" s="21"/>
      <c r="R2702" s="22">
        <f t="shared" si="86"/>
        <v>0</v>
      </c>
      <c r="S2702" s="129">
        <f t="shared" si="87"/>
        <v>0</v>
      </c>
    </row>
    <row r="2703" spans="1:19">
      <c r="A2703" s="130" t="s">
        <v>4119</v>
      </c>
      <c r="B2703" s="111" t="s">
        <v>17</v>
      </c>
      <c r="C2703" s="111" t="s">
        <v>326</v>
      </c>
      <c r="D2703" s="111">
        <v>351459</v>
      </c>
      <c r="E2703" s="112">
        <v>3528703514596</v>
      </c>
      <c r="F2703" s="111">
        <v>98563</v>
      </c>
      <c r="G2703" s="38" t="s">
        <v>3795</v>
      </c>
      <c r="H2703" s="55">
        <v>95</v>
      </c>
      <c r="I2703" s="56" t="s">
        <v>42</v>
      </c>
      <c r="J2703" s="113" t="s">
        <v>27</v>
      </c>
      <c r="K2703" s="111"/>
      <c r="L2703" s="114" t="s">
        <v>3488</v>
      </c>
      <c r="M2703" s="111" t="s">
        <v>321</v>
      </c>
      <c r="N2703" s="111" t="s">
        <v>320</v>
      </c>
      <c r="O2703" s="115" t="s">
        <v>3638</v>
      </c>
      <c r="P2703" s="116">
        <v>23240</v>
      </c>
      <c r="Q2703" s="21"/>
      <c r="R2703" s="22">
        <f t="shared" si="86"/>
        <v>0</v>
      </c>
      <c r="S2703" s="129">
        <f t="shared" si="87"/>
        <v>0</v>
      </c>
    </row>
    <row r="2704" spans="1:19">
      <c r="A2704" s="130" t="s">
        <v>4119</v>
      </c>
      <c r="B2704" s="111" t="s">
        <v>17</v>
      </c>
      <c r="C2704" s="111" t="s">
        <v>326</v>
      </c>
      <c r="D2704" s="111">
        <v>583030</v>
      </c>
      <c r="E2704" s="112">
        <v>3528705830304</v>
      </c>
      <c r="F2704" s="111"/>
      <c r="G2704" s="38" t="s">
        <v>3795</v>
      </c>
      <c r="H2704" s="55">
        <v>95</v>
      </c>
      <c r="I2704" s="56" t="s">
        <v>30</v>
      </c>
      <c r="J2704" s="113" t="s">
        <v>27</v>
      </c>
      <c r="K2704" s="111"/>
      <c r="L2704" s="114" t="s">
        <v>3489</v>
      </c>
      <c r="M2704" s="111" t="s">
        <v>19</v>
      </c>
      <c r="N2704" s="111" t="s">
        <v>328</v>
      </c>
      <c r="O2704" s="115" t="s">
        <v>3636</v>
      </c>
      <c r="P2704" s="116">
        <v>23090</v>
      </c>
      <c r="Q2704" s="21"/>
      <c r="R2704" s="22">
        <f t="shared" si="86"/>
        <v>0</v>
      </c>
      <c r="S2704" s="129">
        <f t="shared" si="87"/>
        <v>0</v>
      </c>
    </row>
    <row r="2705" spans="1:19">
      <c r="A2705" s="130" t="s">
        <v>4119</v>
      </c>
      <c r="B2705" s="111" t="s">
        <v>17</v>
      </c>
      <c r="C2705" s="111" t="s">
        <v>326</v>
      </c>
      <c r="D2705" s="111">
        <v>692786</v>
      </c>
      <c r="E2705" s="112">
        <v>3528706927867</v>
      </c>
      <c r="F2705" s="111">
        <v>90199</v>
      </c>
      <c r="G2705" s="38" t="s">
        <v>3795</v>
      </c>
      <c r="H2705" s="55">
        <v>95</v>
      </c>
      <c r="I2705" s="56" t="s">
        <v>42</v>
      </c>
      <c r="J2705" s="113" t="s">
        <v>27</v>
      </c>
      <c r="K2705" s="111"/>
      <c r="L2705" s="114" t="s">
        <v>3490</v>
      </c>
      <c r="M2705" s="111" t="s">
        <v>321</v>
      </c>
      <c r="N2705" s="111" t="s">
        <v>19</v>
      </c>
      <c r="O2705" s="115" t="s">
        <v>3638</v>
      </c>
      <c r="P2705" s="116">
        <v>23690</v>
      </c>
      <c r="Q2705" s="21"/>
      <c r="R2705" s="22">
        <f t="shared" si="86"/>
        <v>0</v>
      </c>
      <c r="S2705" s="129">
        <f t="shared" si="87"/>
        <v>0</v>
      </c>
    </row>
    <row r="2706" spans="1:19">
      <c r="A2706" s="130" t="s">
        <v>4119</v>
      </c>
      <c r="B2706" s="111" t="s">
        <v>17</v>
      </c>
      <c r="C2706" s="111" t="s">
        <v>326</v>
      </c>
      <c r="D2706" s="111">
        <v>951727</v>
      </c>
      <c r="E2706" s="112">
        <v>3528709517270</v>
      </c>
      <c r="F2706" s="111">
        <v>97251</v>
      </c>
      <c r="G2706" s="38" t="s">
        <v>3795</v>
      </c>
      <c r="H2706" s="55">
        <v>95</v>
      </c>
      <c r="I2706" s="56" t="s">
        <v>52</v>
      </c>
      <c r="J2706" s="113" t="s">
        <v>27</v>
      </c>
      <c r="K2706" s="111"/>
      <c r="L2706" s="114" t="s">
        <v>3491</v>
      </c>
      <c r="M2706" s="111" t="s">
        <v>321</v>
      </c>
      <c r="N2706" s="111" t="s">
        <v>320</v>
      </c>
      <c r="O2706" s="115" t="s">
        <v>3638</v>
      </c>
      <c r="P2706" s="116">
        <v>23240</v>
      </c>
      <c r="Q2706" s="21"/>
      <c r="R2706" s="22">
        <f t="shared" si="86"/>
        <v>0</v>
      </c>
      <c r="S2706" s="129">
        <f t="shared" si="87"/>
        <v>0</v>
      </c>
    </row>
    <row r="2707" spans="1:19">
      <c r="A2707" s="130" t="s">
        <v>4119</v>
      </c>
      <c r="B2707" s="111" t="s">
        <v>17</v>
      </c>
      <c r="C2707" s="111" t="s">
        <v>326</v>
      </c>
      <c r="D2707" s="111">
        <v>978090</v>
      </c>
      <c r="E2707" s="112">
        <v>3528709780902</v>
      </c>
      <c r="F2707" s="111">
        <v>98564</v>
      </c>
      <c r="G2707" s="38" t="s">
        <v>3795</v>
      </c>
      <c r="H2707" s="55">
        <v>95</v>
      </c>
      <c r="I2707" s="56" t="s">
        <v>42</v>
      </c>
      <c r="J2707" s="113" t="s">
        <v>27</v>
      </c>
      <c r="K2707" s="111"/>
      <c r="L2707" s="114" t="s">
        <v>3492</v>
      </c>
      <c r="M2707" s="111" t="s">
        <v>19</v>
      </c>
      <c r="N2707" s="111" t="s">
        <v>320</v>
      </c>
      <c r="O2707" s="115" t="s">
        <v>3639</v>
      </c>
      <c r="P2707" s="116">
        <v>23680</v>
      </c>
      <c r="Q2707" s="21"/>
      <c r="R2707" s="22">
        <f t="shared" si="86"/>
        <v>0</v>
      </c>
      <c r="S2707" s="129">
        <f t="shared" si="87"/>
        <v>0</v>
      </c>
    </row>
    <row r="2708" spans="1:19">
      <c r="A2708" s="130" t="s">
        <v>4119</v>
      </c>
      <c r="B2708" s="111" t="s">
        <v>17</v>
      </c>
      <c r="C2708" s="111" t="s">
        <v>326</v>
      </c>
      <c r="D2708" s="111">
        <v>817315</v>
      </c>
      <c r="E2708" s="112">
        <v>3528708173156</v>
      </c>
      <c r="F2708" s="111">
        <v>97253</v>
      </c>
      <c r="G2708" s="38" t="s">
        <v>3796</v>
      </c>
      <c r="H2708" s="55">
        <v>98</v>
      </c>
      <c r="I2708" s="56" t="s">
        <v>42</v>
      </c>
      <c r="J2708" s="113" t="s">
        <v>27</v>
      </c>
      <c r="K2708" s="111"/>
      <c r="L2708" s="114" t="s">
        <v>3493</v>
      </c>
      <c r="M2708" s="111" t="s">
        <v>19</v>
      </c>
      <c r="N2708" s="111" t="s">
        <v>320</v>
      </c>
      <c r="O2708" s="115" t="s">
        <v>3639</v>
      </c>
      <c r="P2708" s="116">
        <v>23040</v>
      </c>
      <c r="Q2708" s="21"/>
      <c r="R2708" s="22">
        <f t="shared" si="86"/>
        <v>0</v>
      </c>
      <c r="S2708" s="129">
        <f t="shared" si="87"/>
        <v>0</v>
      </c>
    </row>
    <row r="2709" spans="1:19">
      <c r="A2709" s="130" t="s">
        <v>4119</v>
      </c>
      <c r="B2709" s="111" t="s">
        <v>17</v>
      </c>
      <c r="C2709" s="111" t="s">
        <v>326</v>
      </c>
      <c r="D2709" s="111">
        <v>999099</v>
      </c>
      <c r="E2709" s="112">
        <v>3528709990998</v>
      </c>
      <c r="F2709" s="111"/>
      <c r="G2709" s="38" t="s">
        <v>3796</v>
      </c>
      <c r="H2709" s="55">
        <v>98</v>
      </c>
      <c r="I2709" s="56" t="s">
        <v>30</v>
      </c>
      <c r="J2709" s="113" t="s">
        <v>27</v>
      </c>
      <c r="K2709" s="111"/>
      <c r="L2709" s="114" t="s">
        <v>3494</v>
      </c>
      <c r="M2709" s="111" t="s">
        <v>19</v>
      </c>
      <c r="N2709" s="111" t="s">
        <v>328</v>
      </c>
      <c r="O2709" s="115" t="s">
        <v>3636</v>
      </c>
      <c r="P2709" s="116">
        <v>22630</v>
      </c>
      <c r="Q2709" s="21"/>
      <c r="R2709" s="22">
        <f t="shared" si="86"/>
        <v>0</v>
      </c>
      <c r="S2709" s="129">
        <f t="shared" si="87"/>
        <v>0</v>
      </c>
    </row>
    <row r="2710" spans="1:19">
      <c r="A2710" s="130" t="s">
        <v>4119</v>
      </c>
      <c r="B2710" s="111" t="s">
        <v>17</v>
      </c>
      <c r="C2710" s="111" t="s">
        <v>326</v>
      </c>
      <c r="D2710" s="111">
        <v>467853</v>
      </c>
      <c r="E2710" s="112">
        <v>3528704678532</v>
      </c>
      <c r="F2710" s="111">
        <v>97254</v>
      </c>
      <c r="G2710" s="38" t="s">
        <v>3717</v>
      </c>
      <c r="H2710" s="55">
        <v>101</v>
      </c>
      <c r="I2710" s="56" t="s">
        <v>42</v>
      </c>
      <c r="J2710" s="113" t="s">
        <v>27</v>
      </c>
      <c r="K2710" s="111"/>
      <c r="L2710" s="114" t="s">
        <v>3495</v>
      </c>
      <c r="M2710" s="111" t="s">
        <v>19</v>
      </c>
      <c r="N2710" s="111" t="s">
        <v>320</v>
      </c>
      <c r="O2710" s="115" t="s">
        <v>3639</v>
      </c>
      <c r="P2710" s="116">
        <v>24280</v>
      </c>
      <c r="Q2710" s="21"/>
      <c r="R2710" s="22">
        <f t="shared" si="86"/>
        <v>0</v>
      </c>
      <c r="S2710" s="129">
        <f t="shared" si="87"/>
        <v>0</v>
      </c>
    </row>
    <row r="2711" spans="1:19">
      <c r="A2711" s="130" t="s">
        <v>4119</v>
      </c>
      <c r="B2711" s="111" t="s">
        <v>17</v>
      </c>
      <c r="C2711" s="111" t="s">
        <v>326</v>
      </c>
      <c r="D2711" s="111">
        <v>530430</v>
      </c>
      <c r="E2711" s="112">
        <v>3528705304300</v>
      </c>
      <c r="F2711" s="111"/>
      <c r="G2711" s="38" t="s">
        <v>3717</v>
      </c>
      <c r="H2711" s="55">
        <v>101</v>
      </c>
      <c r="I2711" s="56" t="s">
        <v>30</v>
      </c>
      <c r="J2711" s="113" t="s">
        <v>27</v>
      </c>
      <c r="K2711" s="111"/>
      <c r="L2711" s="114" t="s">
        <v>3496</v>
      </c>
      <c r="M2711" s="111" t="s">
        <v>320</v>
      </c>
      <c r="N2711" s="111" t="s">
        <v>328</v>
      </c>
      <c r="O2711" s="115" t="s">
        <v>3636</v>
      </c>
      <c r="P2711" s="116">
        <v>23360</v>
      </c>
      <c r="Q2711" s="21"/>
      <c r="R2711" s="22">
        <f t="shared" si="86"/>
        <v>0</v>
      </c>
      <c r="S2711" s="129">
        <f t="shared" si="87"/>
        <v>0</v>
      </c>
    </row>
    <row r="2712" spans="1:19">
      <c r="A2712" s="130" t="s">
        <v>4119</v>
      </c>
      <c r="B2712" s="111" t="s">
        <v>17</v>
      </c>
      <c r="C2712" s="111" t="s">
        <v>326</v>
      </c>
      <c r="D2712" s="111">
        <v>920339</v>
      </c>
      <c r="E2712" s="112">
        <v>3528709203395</v>
      </c>
      <c r="F2712" s="111"/>
      <c r="G2712" s="38" t="s">
        <v>3717</v>
      </c>
      <c r="H2712" s="55">
        <v>101</v>
      </c>
      <c r="I2712" s="56" t="s">
        <v>30</v>
      </c>
      <c r="J2712" s="113" t="s">
        <v>27</v>
      </c>
      <c r="K2712" s="111"/>
      <c r="L2712" s="114" t="s">
        <v>3497</v>
      </c>
      <c r="M2712" s="111" t="s">
        <v>19</v>
      </c>
      <c r="N2712" s="111" t="s">
        <v>320</v>
      </c>
      <c r="O2712" s="115" t="s">
        <v>3639</v>
      </c>
      <c r="P2712" s="116">
        <v>24280</v>
      </c>
      <c r="Q2712" s="21"/>
      <c r="R2712" s="22">
        <f t="shared" si="86"/>
        <v>0</v>
      </c>
      <c r="S2712" s="129">
        <f t="shared" si="87"/>
        <v>0</v>
      </c>
    </row>
    <row r="2713" spans="1:19">
      <c r="A2713" s="130" t="s">
        <v>4119</v>
      </c>
      <c r="B2713" s="111" t="s">
        <v>17</v>
      </c>
      <c r="C2713" s="111" t="s">
        <v>326</v>
      </c>
      <c r="D2713" s="111">
        <v>4977</v>
      </c>
      <c r="E2713" s="112">
        <v>3528700049770</v>
      </c>
      <c r="F2713" s="111">
        <v>54127</v>
      </c>
      <c r="G2713" s="38" t="s">
        <v>3718</v>
      </c>
      <c r="H2713" s="55">
        <v>104</v>
      </c>
      <c r="I2713" s="56" t="s">
        <v>42</v>
      </c>
      <c r="J2713" s="113" t="s">
        <v>27</v>
      </c>
      <c r="K2713" s="111"/>
      <c r="L2713" s="114" t="s">
        <v>3498</v>
      </c>
      <c r="M2713" s="111" t="s">
        <v>19</v>
      </c>
      <c r="N2713" s="111" t="s">
        <v>19</v>
      </c>
      <c r="O2713" s="115" t="s">
        <v>3638</v>
      </c>
      <c r="P2713" s="116">
        <v>25530</v>
      </c>
      <c r="Q2713" s="21"/>
      <c r="R2713" s="22">
        <f t="shared" si="86"/>
        <v>0</v>
      </c>
      <c r="S2713" s="129">
        <f t="shared" si="87"/>
        <v>0</v>
      </c>
    </row>
    <row r="2714" spans="1:19">
      <c r="A2714" s="130" t="s">
        <v>4119</v>
      </c>
      <c r="B2714" s="111" t="s">
        <v>17</v>
      </c>
      <c r="C2714" s="111" t="s">
        <v>326</v>
      </c>
      <c r="D2714" s="111">
        <v>167859</v>
      </c>
      <c r="E2714" s="112">
        <v>3528701678597</v>
      </c>
      <c r="F2714" s="111">
        <v>131541</v>
      </c>
      <c r="G2714" s="38" t="s">
        <v>3797</v>
      </c>
      <c r="H2714" s="55">
        <v>92</v>
      </c>
      <c r="I2714" s="56" t="s">
        <v>42</v>
      </c>
      <c r="J2714" s="113" t="s">
        <v>27</v>
      </c>
      <c r="K2714" s="111"/>
      <c r="L2714" s="114" t="s">
        <v>3499</v>
      </c>
      <c r="M2714" s="111" t="s">
        <v>321</v>
      </c>
      <c r="N2714" s="111" t="s">
        <v>320</v>
      </c>
      <c r="O2714" s="115" t="s">
        <v>3638</v>
      </c>
      <c r="P2714" s="116">
        <v>26590</v>
      </c>
      <c r="Q2714" s="21"/>
      <c r="R2714" s="22">
        <f t="shared" si="86"/>
        <v>0</v>
      </c>
      <c r="S2714" s="129">
        <f t="shared" si="87"/>
        <v>0</v>
      </c>
    </row>
    <row r="2715" spans="1:19">
      <c r="A2715" s="130" t="s">
        <v>4119</v>
      </c>
      <c r="B2715" s="111" t="s">
        <v>17</v>
      </c>
      <c r="C2715" s="111" t="s">
        <v>326</v>
      </c>
      <c r="D2715" s="111">
        <v>189704</v>
      </c>
      <c r="E2715" s="112">
        <v>3528701897042</v>
      </c>
      <c r="F2715" s="111">
        <v>121083</v>
      </c>
      <c r="G2715" s="38" t="s">
        <v>3798</v>
      </c>
      <c r="H2715" s="55">
        <v>97</v>
      </c>
      <c r="I2715" s="56" t="s">
        <v>42</v>
      </c>
      <c r="J2715" s="113" t="s">
        <v>27</v>
      </c>
      <c r="K2715" s="111"/>
      <c r="L2715" s="114" t="s">
        <v>3500</v>
      </c>
      <c r="M2715" s="111" t="s">
        <v>321</v>
      </c>
      <c r="N2715" s="111" t="s">
        <v>320</v>
      </c>
      <c r="O2715" s="115" t="s">
        <v>3638</v>
      </c>
      <c r="P2715" s="116">
        <v>22230</v>
      </c>
      <c r="Q2715" s="21"/>
      <c r="R2715" s="22">
        <f t="shared" si="86"/>
        <v>0</v>
      </c>
      <c r="S2715" s="129">
        <f t="shared" si="87"/>
        <v>0</v>
      </c>
    </row>
    <row r="2716" spans="1:19">
      <c r="A2716" s="130" t="s">
        <v>4119</v>
      </c>
      <c r="B2716" s="111" t="s">
        <v>17</v>
      </c>
      <c r="C2716" s="111" t="s">
        <v>326</v>
      </c>
      <c r="D2716" s="111">
        <v>266181</v>
      </c>
      <c r="E2716" s="112">
        <v>3528702661819</v>
      </c>
      <c r="F2716" s="111"/>
      <c r="G2716" s="38" t="s">
        <v>3798</v>
      </c>
      <c r="H2716" s="55">
        <v>97</v>
      </c>
      <c r="I2716" s="56" t="s">
        <v>30</v>
      </c>
      <c r="J2716" s="113" t="s">
        <v>27</v>
      </c>
      <c r="K2716" s="111"/>
      <c r="L2716" s="114" t="s">
        <v>3501</v>
      </c>
      <c r="M2716" s="111" t="s">
        <v>19</v>
      </c>
      <c r="N2716" s="111" t="s">
        <v>328</v>
      </c>
      <c r="O2716" s="115" t="s">
        <v>3637</v>
      </c>
      <c r="P2716" s="116">
        <v>22600</v>
      </c>
      <c r="Q2716" s="21"/>
      <c r="R2716" s="22">
        <f t="shared" si="86"/>
        <v>0</v>
      </c>
      <c r="S2716" s="129">
        <f t="shared" si="87"/>
        <v>0</v>
      </c>
    </row>
    <row r="2717" spans="1:19">
      <c r="A2717" s="130" t="s">
        <v>4119</v>
      </c>
      <c r="B2717" s="111" t="s">
        <v>17</v>
      </c>
      <c r="C2717" s="111" t="s">
        <v>326</v>
      </c>
      <c r="D2717" s="111">
        <v>432508</v>
      </c>
      <c r="E2717" s="112">
        <v>3528704325085</v>
      </c>
      <c r="F2717" s="111">
        <v>109119</v>
      </c>
      <c r="G2717" s="38" t="s">
        <v>3798</v>
      </c>
      <c r="H2717" s="55">
        <v>97</v>
      </c>
      <c r="I2717" s="56" t="s">
        <v>52</v>
      </c>
      <c r="J2717" s="113" t="s">
        <v>27</v>
      </c>
      <c r="K2717" s="111"/>
      <c r="L2717" s="114" t="s">
        <v>3502</v>
      </c>
      <c r="M2717" s="111" t="s">
        <v>321</v>
      </c>
      <c r="N2717" s="111" t="s">
        <v>320</v>
      </c>
      <c r="O2717" s="115" t="s">
        <v>3641</v>
      </c>
      <c r="P2717" s="116">
        <v>22190</v>
      </c>
      <c r="Q2717" s="21"/>
      <c r="R2717" s="22">
        <f t="shared" si="86"/>
        <v>0</v>
      </c>
      <c r="S2717" s="129">
        <f t="shared" si="87"/>
        <v>0</v>
      </c>
    </row>
    <row r="2718" spans="1:19">
      <c r="A2718" s="130" t="s">
        <v>4119</v>
      </c>
      <c r="B2718" s="111" t="s">
        <v>17</v>
      </c>
      <c r="C2718" s="111" t="s">
        <v>326</v>
      </c>
      <c r="D2718" s="111">
        <v>609166</v>
      </c>
      <c r="E2718" s="112">
        <v>3528706091667</v>
      </c>
      <c r="F2718" s="111"/>
      <c r="G2718" s="38" t="s">
        <v>3798</v>
      </c>
      <c r="H2718" s="55">
        <v>97</v>
      </c>
      <c r="I2718" s="56" t="s">
        <v>42</v>
      </c>
      <c r="J2718" s="113" t="s">
        <v>27</v>
      </c>
      <c r="K2718" s="111"/>
      <c r="L2718" s="114" t="s">
        <v>3503</v>
      </c>
      <c r="M2718" s="111" t="s">
        <v>321</v>
      </c>
      <c r="N2718" s="111" t="s">
        <v>320</v>
      </c>
      <c r="O2718" s="115" t="s">
        <v>3641</v>
      </c>
      <c r="P2718" s="116">
        <v>21810</v>
      </c>
      <c r="Q2718" s="21"/>
      <c r="R2718" s="22">
        <f t="shared" si="86"/>
        <v>0</v>
      </c>
      <c r="S2718" s="129">
        <f t="shared" si="87"/>
        <v>0</v>
      </c>
    </row>
    <row r="2719" spans="1:19">
      <c r="A2719" s="130" t="s">
        <v>4119</v>
      </c>
      <c r="B2719" s="111" t="s">
        <v>17</v>
      </c>
      <c r="C2719" s="111" t="s">
        <v>326</v>
      </c>
      <c r="D2719" s="111">
        <v>736591</v>
      </c>
      <c r="E2719" s="112">
        <v>3528707365910</v>
      </c>
      <c r="F2719" s="111"/>
      <c r="G2719" s="38" t="s">
        <v>3798</v>
      </c>
      <c r="H2719" s="55">
        <v>97</v>
      </c>
      <c r="I2719" s="56" t="s">
        <v>42</v>
      </c>
      <c r="J2719" s="113" t="s">
        <v>27</v>
      </c>
      <c r="K2719" s="111"/>
      <c r="L2719" s="114" t="s">
        <v>3504</v>
      </c>
      <c r="M2719" s="111" t="s">
        <v>321</v>
      </c>
      <c r="N2719" s="111" t="s">
        <v>19</v>
      </c>
      <c r="O2719" s="115" t="s">
        <v>3638</v>
      </c>
      <c r="P2719" s="116">
        <v>21810</v>
      </c>
      <c r="Q2719" s="21"/>
      <c r="R2719" s="22">
        <f t="shared" si="86"/>
        <v>0</v>
      </c>
      <c r="S2719" s="129">
        <f t="shared" si="87"/>
        <v>0</v>
      </c>
    </row>
    <row r="2720" spans="1:19">
      <c r="A2720" s="130" t="s">
        <v>4119</v>
      </c>
      <c r="B2720" s="111" t="s">
        <v>17</v>
      </c>
      <c r="C2720" s="111" t="s">
        <v>326</v>
      </c>
      <c r="D2720" s="111">
        <v>172072</v>
      </c>
      <c r="E2720" s="112">
        <v>3528701720722</v>
      </c>
      <c r="F2720" s="111">
        <v>64369</v>
      </c>
      <c r="G2720" s="38" t="s">
        <v>3799</v>
      </c>
      <c r="H2720" s="55">
        <v>100</v>
      </c>
      <c r="I2720" s="56" t="s">
        <v>42</v>
      </c>
      <c r="J2720" s="113" t="s">
        <v>27</v>
      </c>
      <c r="K2720" s="111" t="s">
        <v>3989</v>
      </c>
      <c r="L2720" s="114" t="s">
        <v>3670</v>
      </c>
      <c r="M2720" s="111" t="s">
        <v>321</v>
      </c>
      <c r="N2720" s="111" t="s">
        <v>19</v>
      </c>
      <c r="O2720" s="115" t="s">
        <v>3638</v>
      </c>
      <c r="P2720" s="116">
        <v>25030</v>
      </c>
      <c r="Q2720" s="21"/>
      <c r="R2720" s="22">
        <f t="shared" si="86"/>
        <v>0</v>
      </c>
      <c r="S2720" s="129">
        <f t="shared" si="87"/>
        <v>0</v>
      </c>
    </row>
    <row r="2721" spans="1:19">
      <c r="A2721" s="130" t="s">
        <v>4119</v>
      </c>
      <c r="B2721" s="111" t="s">
        <v>17</v>
      </c>
      <c r="C2721" s="111" t="s">
        <v>326</v>
      </c>
      <c r="D2721" s="111">
        <v>217471</v>
      </c>
      <c r="E2721" s="112">
        <v>3528702174715</v>
      </c>
      <c r="F2721" s="111">
        <v>85201</v>
      </c>
      <c r="G2721" s="38" t="s">
        <v>3799</v>
      </c>
      <c r="H2721" s="55">
        <v>100</v>
      </c>
      <c r="I2721" s="56" t="s">
        <v>42</v>
      </c>
      <c r="J2721" s="113" t="s">
        <v>27</v>
      </c>
      <c r="K2721" s="111"/>
      <c r="L2721" s="114" t="s">
        <v>3505</v>
      </c>
      <c r="M2721" s="111" t="s">
        <v>19</v>
      </c>
      <c r="N2721" s="111" t="s">
        <v>19</v>
      </c>
      <c r="O2721" s="115" t="s">
        <v>3638</v>
      </c>
      <c r="P2721" s="116">
        <v>24060</v>
      </c>
      <c r="Q2721" s="21"/>
      <c r="R2721" s="22">
        <f t="shared" si="86"/>
        <v>0</v>
      </c>
      <c r="S2721" s="129">
        <f t="shared" si="87"/>
        <v>0</v>
      </c>
    </row>
    <row r="2722" spans="1:19">
      <c r="A2722" s="130" t="s">
        <v>4119</v>
      </c>
      <c r="B2722" s="111" t="s">
        <v>17</v>
      </c>
      <c r="C2722" s="111" t="s">
        <v>326</v>
      </c>
      <c r="D2722" s="111">
        <v>350133</v>
      </c>
      <c r="E2722" s="112">
        <v>3528703501336</v>
      </c>
      <c r="F2722" s="111">
        <v>97257</v>
      </c>
      <c r="G2722" s="38" t="s">
        <v>3799</v>
      </c>
      <c r="H2722" s="55">
        <v>100</v>
      </c>
      <c r="I2722" s="56" t="s">
        <v>42</v>
      </c>
      <c r="J2722" s="113" t="s">
        <v>27</v>
      </c>
      <c r="K2722" s="111"/>
      <c r="L2722" s="114" t="s">
        <v>3506</v>
      </c>
      <c r="M2722" s="111" t="s">
        <v>19</v>
      </c>
      <c r="N2722" s="111" t="s">
        <v>320</v>
      </c>
      <c r="O2722" s="115" t="s">
        <v>3641</v>
      </c>
      <c r="P2722" s="116">
        <v>23240</v>
      </c>
      <c r="Q2722" s="21"/>
      <c r="R2722" s="22">
        <f t="shared" si="86"/>
        <v>0</v>
      </c>
      <c r="S2722" s="129">
        <f t="shared" si="87"/>
        <v>0</v>
      </c>
    </row>
    <row r="2723" spans="1:19">
      <c r="A2723" s="130" t="s">
        <v>4119</v>
      </c>
      <c r="B2723" s="111" t="s">
        <v>17</v>
      </c>
      <c r="C2723" s="111" t="s">
        <v>326</v>
      </c>
      <c r="D2723" s="111">
        <v>477253</v>
      </c>
      <c r="E2723" s="112">
        <v>3528704772537</v>
      </c>
      <c r="F2723" s="111">
        <v>72408</v>
      </c>
      <c r="G2723" s="38" t="s">
        <v>3799</v>
      </c>
      <c r="H2723" s="55">
        <v>100</v>
      </c>
      <c r="I2723" s="56" t="s">
        <v>42</v>
      </c>
      <c r="J2723" s="113" t="s">
        <v>27</v>
      </c>
      <c r="K2723" s="111"/>
      <c r="L2723" s="114" t="s">
        <v>3507</v>
      </c>
      <c r="M2723" s="111" t="s">
        <v>321</v>
      </c>
      <c r="N2723" s="111" t="s">
        <v>19</v>
      </c>
      <c r="O2723" s="115" t="s">
        <v>3638</v>
      </c>
      <c r="P2723" s="116">
        <v>24050</v>
      </c>
      <c r="Q2723" s="21"/>
      <c r="R2723" s="22">
        <f t="shared" si="86"/>
        <v>0</v>
      </c>
      <c r="S2723" s="129">
        <f t="shared" si="87"/>
        <v>0</v>
      </c>
    </row>
    <row r="2724" spans="1:19">
      <c r="A2724" s="130" t="s">
        <v>4119</v>
      </c>
      <c r="B2724" s="111" t="s">
        <v>17</v>
      </c>
      <c r="C2724" s="111" t="s">
        <v>326</v>
      </c>
      <c r="D2724" s="111">
        <v>879437</v>
      </c>
      <c r="E2724" s="112">
        <v>3528708794375</v>
      </c>
      <c r="F2724" s="111"/>
      <c r="G2724" s="38" t="s">
        <v>3799</v>
      </c>
      <c r="H2724" s="55">
        <v>100</v>
      </c>
      <c r="I2724" s="56" t="s">
        <v>30</v>
      </c>
      <c r="J2724" s="113" t="s">
        <v>27</v>
      </c>
      <c r="K2724" s="111"/>
      <c r="L2724" s="114" t="s">
        <v>3508</v>
      </c>
      <c r="M2724" s="111" t="s">
        <v>19</v>
      </c>
      <c r="N2724" s="111" t="s">
        <v>328</v>
      </c>
      <c r="O2724" s="115" t="s">
        <v>3637</v>
      </c>
      <c r="P2724" s="116">
        <v>22430</v>
      </c>
      <c r="Q2724" s="21"/>
      <c r="R2724" s="22">
        <f t="shared" si="86"/>
        <v>0</v>
      </c>
      <c r="S2724" s="129">
        <f t="shared" si="87"/>
        <v>0</v>
      </c>
    </row>
    <row r="2725" spans="1:19">
      <c r="A2725" s="130" t="s">
        <v>4119</v>
      </c>
      <c r="B2725" s="111" t="s">
        <v>17</v>
      </c>
      <c r="C2725" s="111" t="s">
        <v>326</v>
      </c>
      <c r="D2725" s="111">
        <v>431276</v>
      </c>
      <c r="E2725" s="112">
        <v>3528704312764</v>
      </c>
      <c r="F2725" s="111">
        <v>60839</v>
      </c>
      <c r="G2725" s="38" t="s">
        <v>3920</v>
      </c>
      <c r="H2725" s="55">
        <v>104</v>
      </c>
      <c r="I2725" s="56" t="s">
        <v>42</v>
      </c>
      <c r="J2725" s="113" t="s">
        <v>27</v>
      </c>
      <c r="K2725" s="111"/>
      <c r="L2725" s="114" t="s">
        <v>3509</v>
      </c>
      <c r="M2725" s="111" t="s">
        <v>19</v>
      </c>
      <c r="N2725" s="111" t="s">
        <v>19</v>
      </c>
      <c r="O2725" s="115" t="s">
        <v>3638</v>
      </c>
      <c r="P2725" s="116">
        <v>26030</v>
      </c>
      <c r="Q2725" s="21"/>
      <c r="R2725" s="22">
        <f t="shared" si="86"/>
        <v>0</v>
      </c>
      <c r="S2725" s="129">
        <f t="shared" si="87"/>
        <v>0</v>
      </c>
    </row>
    <row r="2726" spans="1:19">
      <c r="A2726" s="130" t="s">
        <v>4119</v>
      </c>
      <c r="B2726" s="111" t="s">
        <v>17</v>
      </c>
      <c r="C2726" s="111" t="s">
        <v>326</v>
      </c>
      <c r="D2726" s="111">
        <v>752323</v>
      </c>
      <c r="E2726" s="112">
        <v>3528707523235</v>
      </c>
      <c r="F2726" s="111">
        <v>64371</v>
      </c>
      <c r="G2726" s="38" t="s">
        <v>3920</v>
      </c>
      <c r="H2726" s="55">
        <v>100</v>
      </c>
      <c r="I2726" s="56" t="s">
        <v>30</v>
      </c>
      <c r="J2726" s="113" t="s">
        <v>27</v>
      </c>
      <c r="K2726" s="111" t="s">
        <v>3989</v>
      </c>
      <c r="L2726" s="114" t="s">
        <v>3510</v>
      </c>
      <c r="M2726" s="111" t="s">
        <v>321</v>
      </c>
      <c r="N2726" s="111" t="s">
        <v>320</v>
      </c>
      <c r="O2726" s="115" t="s">
        <v>3638</v>
      </c>
      <c r="P2726" s="116">
        <v>28270</v>
      </c>
      <c r="Q2726" s="21"/>
      <c r="R2726" s="22">
        <f t="shared" si="86"/>
        <v>0</v>
      </c>
      <c r="S2726" s="129">
        <f t="shared" si="87"/>
        <v>0</v>
      </c>
    </row>
    <row r="2727" spans="1:19">
      <c r="A2727" s="130" t="s">
        <v>4119</v>
      </c>
      <c r="B2727" s="111" t="s">
        <v>17</v>
      </c>
      <c r="C2727" s="111" t="s">
        <v>326</v>
      </c>
      <c r="D2727" s="111">
        <v>813100</v>
      </c>
      <c r="E2727" s="112">
        <v>3528708131002</v>
      </c>
      <c r="F2727" s="111">
        <v>39132</v>
      </c>
      <c r="G2727" s="38" t="s">
        <v>3920</v>
      </c>
      <c r="H2727" s="55">
        <v>104</v>
      </c>
      <c r="I2727" s="56" t="s">
        <v>42</v>
      </c>
      <c r="J2727" s="113" t="s">
        <v>27</v>
      </c>
      <c r="K2727" s="111"/>
      <c r="L2727" s="114" t="s">
        <v>3511</v>
      </c>
      <c r="M2727" s="111" t="s">
        <v>19</v>
      </c>
      <c r="N2727" s="111" t="s">
        <v>19</v>
      </c>
      <c r="O2727" s="115" t="s">
        <v>3638</v>
      </c>
      <c r="P2727" s="116">
        <v>25520</v>
      </c>
      <c r="Q2727" s="21"/>
      <c r="R2727" s="22">
        <f t="shared" si="86"/>
        <v>0</v>
      </c>
      <c r="S2727" s="129">
        <f t="shared" si="87"/>
        <v>0</v>
      </c>
    </row>
    <row r="2728" spans="1:19">
      <c r="A2728" s="130" t="s">
        <v>4119</v>
      </c>
      <c r="B2728" s="111" t="s">
        <v>17</v>
      </c>
      <c r="C2728" s="111" t="s">
        <v>326</v>
      </c>
      <c r="D2728" s="111">
        <v>814974</v>
      </c>
      <c r="E2728" s="112">
        <v>3528708149748</v>
      </c>
      <c r="F2728" s="111"/>
      <c r="G2728" s="38" t="s">
        <v>3920</v>
      </c>
      <c r="H2728" s="55">
        <v>104</v>
      </c>
      <c r="I2728" s="56" t="s">
        <v>30</v>
      </c>
      <c r="J2728" s="113" t="s">
        <v>27</v>
      </c>
      <c r="K2728" s="111"/>
      <c r="L2728" s="114" t="s">
        <v>3512</v>
      </c>
      <c r="M2728" s="111" t="s">
        <v>19</v>
      </c>
      <c r="N2728" s="111" t="s">
        <v>328</v>
      </c>
      <c r="O2728" s="115" t="s">
        <v>3637</v>
      </c>
      <c r="P2728" s="116">
        <v>24690</v>
      </c>
      <c r="Q2728" s="21"/>
      <c r="R2728" s="22">
        <f t="shared" si="86"/>
        <v>0</v>
      </c>
      <c r="S2728" s="129">
        <f t="shared" si="87"/>
        <v>0</v>
      </c>
    </row>
    <row r="2729" spans="1:19">
      <c r="A2729" s="130" t="s">
        <v>4119</v>
      </c>
      <c r="B2729" s="111" t="s">
        <v>17</v>
      </c>
      <c r="C2729" s="111" t="s">
        <v>326</v>
      </c>
      <c r="D2729" s="111">
        <v>125809</v>
      </c>
      <c r="E2729" s="112">
        <v>3528701258096</v>
      </c>
      <c r="F2729" s="111"/>
      <c r="G2729" s="38" t="s">
        <v>3800</v>
      </c>
      <c r="H2729" s="55">
        <v>94</v>
      </c>
      <c r="I2729" s="56" t="s">
        <v>30</v>
      </c>
      <c r="J2729" s="113" t="s">
        <v>27</v>
      </c>
      <c r="K2729" s="111"/>
      <c r="L2729" s="114" t="s">
        <v>3513</v>
      </c>
      <c r="M2729" s="111" t="s">
        <v>19</v>
      </c>
      <c r="N2729" s="111" t="s">
        <v>328</v>
      </c>
      <c r="O2729" s="115" t="s">
        <v>3637</v>
      </c>
      <c r="P2729" s="116">
        <v>23720</v>
      </c>
      <c r="Q2729" s="21"/>
      <c r="R2729" s="22">
        <f t="shared" si="86"/>
        <v>0</v>
      </c>
      <c r="S2729" s="129">
        <f t="shared" si="87"/>
        <v>0</v>
      </c>
    </row>
    <row r="2730" spans="1:19">
      <c r="A2730" s="130" t="s">
        <v>4119</v>
      </c>
      <c r="B2730" s="111" t="s">
        <v>17</v>
      </c>
      <c r="C2730" s="111" t="s">
        <v>326</v>
      </c>
      <c r="D2730" s="111">
        <v>928695</v>
      </c>
      <c r="E2730" s="112">
        <v>3528709286954</v>
      </c>
      <c r="F2730" s="111">
        <v>85905</v>
      </c>
      <c r="G2730" s="38" t="s">
        <v>3800</v>
      </c>
      <c r="H2730" s="55">
        <v>94</v>
      </c>
      <c r="I2730" s="56" t="s">
        <v>42</v>
      </c>
      <c r="J2730" s="113" t="s">
        <v>27</v>
      </c>
      <c r="K2730" s="111"/>
      <c r="L2730" s="114" t="s">
        <v>3514</v>
      </c>
      <c r="M2730" s="111" t="s">
        <v>321</v>
      </c>
      <c r="N2730" s="111" t="s">
        <v>19</v>
      </c>
      <c r="O2730" s="115" t="s">
        <v>3637</v>
      </c>
      <c r="P2730" s="116">
        <v>26650</v>
      </c>
      <c r="Q2730" s="21"/>
      <c r="R2730" s="22">
        <f t="shared" si="86"/>
        <v>0</v>
      </c>
      <c r="S2730" s="129">
        <f t="shared" si="87"/>
        <v>0</v>
      </c>
    </row>
    <row r="2731" spans="1:19">
      <c r="A2731" s="130" t="s">
        <v>4119</v>
      </c>
      <c r="B2731" s="111" t="s">
        <v>17</v>
      </c>
      <c r="C2731" s="111" t="s">
        <v>326</v>
      </c>
      <c r="D2731" s="111">
        <v>959250</v>
      </c>
      <c r="E2731" s="112">
        <v>3528709592505</v>
      </c>
      <c r="F2731" s="111">
        <v>54117</v>
      </c>
      <c r="G2731" s="38" t="s">
        <v>3800</v>
      </c>
      <c r="H2731" s="55">
        <v>94</v>
      </c>
      <c r="I2731" s="56" t="s">
        <v>42</v>
      </c>
      <c r="J2731" s="113" t="s">
        <v>27</v>
      </c>
      <c r="K2731" s="111"/>
      <c r="L2731" s="114" t="s">
        <v>3515</v>
      </c>
      <c r="M2731" s="111" t="s">
        <v>321</v>
      </c>
      <c r="N2731" s="111" t="s">
        <v>19</v>
      </c>
      <c r="O2731" s="115" t="s">
        <v>3637</v>
      </c>
      <c r="P2731" s="116">
        <v>26150</v>
      </c>
      <c r="Q2731" s="21"/>
      <c r="R2731" s="22">
        <f t="shared" si="86"/>
        <v>0</v>
      </c>
      <c r="S2731" s="129">
        <f t="shared" si="87"/>
        <v>0</v>
      </c>
    </row>
    <row r="2732" spans="1:19">
      <c r="A2732" s="130" t="s">
        <v>4119</v>
      </c>
      <c r="B2732" s="111" t="s">
        <v>17</v>
      </c>
      <c r="C2732" s="111" t="s">
        <v>326</v>
      </c>
      <c r="D2732" s="111">
        <v>329394</v>
      </c>
      <c r="E2732" s="112">
        <v>3528703293941</v>
      </c>
      <c r="F2732" s="111"/>
      <c r="G2732" s="38" t="s">
        <v>3921</v>
      </c>
      <c r="H2732" s="55">
        <v>99</v>
      </c>
      <c r="I2732" s="56" t="s">
        <v>30</v>
      </c>
      <c r="J2732" s="113" t="s">
        <v>27</v>
      </c>
      <c r="K2732" s="111"/>
      <c r="L2732" s="114" t="s">
        <v>3516</v>
      </c>
      <c r="M2732" s="111" t="s">
        <v>19</v>
      </c>
      <c r="N2732" s="111" t="s">
        <v>328</v>
      </c>
      <c r="O2732" s="115" t="s">
        <v>3637</v>
      </c>
      <c r="P2732" s="116">
        <v>24460</v>
      </c>
      <c r="Q2732" s="21"/>
      <c r="R2732" s="22">
        <f t="shared" si="86"/>
        <v>0</v>
      </c>
      <c r="S2732" s="129">
        <f t="shared" si="87"/>
        <v>0</v>
      </c>
    </row>
    <row r="2733" spans="1:19">
      <c r="A2733" s="130" t="s">
        <v>4119</v>
      </c>
      <c r="B2733" s="111" t="s">
        <v>17</v>
      </c>
      <c r="C2733" s="111" t="s">
        <v>326</v>
      </c>
      <c r="D2733" s="111">
        <v>811688</v>
      </c>
      <c r="E2733" s="112">
        <v>3528708116887</v>
      </c>
      <c r="F2733" s="111">
        <v>109123</v>
      </c>
      <c r="G2733" s="38" t="s">
        <v>3921</v>
      </c>
      <c r="H2733" s="55">
        <v>99</v>
      </c>
      <c r="I2733" s="56" t="s">
        <v>42</v>
      </c>
      <c r="J2733" s="113" t="s">
        <v>27</v>
      </c>
      <c r="K2733" s="111"/>
      <c r="L2733" s="114" t="s">
        <v>3517</v>
      </c>
      <c r="M2733" s="111" t="s">
        <v>321</v>
      </c>
      <c r="N2733" s="111" t="s">
        <v>320</v>
      </c>
      <c r="O2733" s="115" t="s">
        <v>3638</v>
      </c>
      <c r="P2733" s="116">
        <v>24750</v>
      </c>
      <c r="Q2733" s="21"/>
      <c r="R2733" s="22">
        <f t="shared" si="86"/>
        <v>0</v>
      </c>
      <c r="S2733" s="129">
        <f t="shared" si="87"/>
        <v>0</v>
      </c>
    </row>
    <row r="2734" spans="1:19">
      <c r="A2734" s="130" t="s">
        <v>4119</v>
      </c>
      <c r="B2734" s="111" t="s">
        <v>17</v>
      </c>
      <c r="C2734" s="111" t="s">
        <v>326</v>
      </c>
      <c r="D2734" s="111">
        <v>543387</v>
      </c>
      <c r="E2734" s="112">
        <v>3528705433871</v>
      </c>
      <c r="F2734" s="111"/>
      <c r="G2734" s="38" t="s">
        <v>3801</v>
      </c>
      <c r="H2734" s="55">
        <v>103</v>
      </c>
      <c r="I2734" s="56" t="s">
        <v>30</v>
      </c>
      <c r="J2734" s="113" t="s">
        <v>27</v>
      </c>
      <c r="K2734" s="111"/>
      <c r="L2734" s="114" t="s">
        <v>3518</v>
      </c>
      <c r="M2734" s="111" t="s">
        <v>19</v>
      </c>
      <c r="N2734" s="111" t="s">
        <v>328</v>
      </c>
      <c r="O2734" s="115" t="s">
        <v>3637</v>
      </c>
      <c r="P2734" s="116">
        <v>23970</v>
      </c>
      <c r="Q2734" s="21"/>
      <c r="R2734" s="22">
        <f t="shared" si="86"/>
        <v>0</v>
      </c>
      <c r="S2734" s="129">
        <f t="shared" si="87"/>
        <v>0</v>
      </c>
    </row>
    <row r="2735" spans="1:19">
      <c r="A2735" s="130" t="s">
        <v>4119</v>
      </c>
      <c r="B2735" s="111" t="s">
        <v>17</v>
      </c>
      <c r="C2735" s="111" t="s">
        <v>326</v>
      </c>
      <c r="D2735" s="111">
        <v>558962</v>
      </c>
      <c r="E2735" s="112">
        <v>3528705589622</v>
      </c>
      <c r="F2735" s="111">
        <v>97260</v>
      </c>
      <c r="G2735" s="38" t="s">
        <v>3801</v>
      </c>
      <c r="H2735" s="55">
        <v>103</v>
      </c>
      <c r="I2735" s="56" t="s">
        <v>42</v>
      </c>
      <c r="J2735" s="113" t="s">
        <v>27</v>
      </c>
      <c r="K2735" s="111"/>
      <c r="L2735" s="114" t="s">
        <v>3519</v>
      </c>
      <c r="M2735" s="111" t="s">
        <v>19</v>
      </c>
      <c r="N2735" s="111" t="s">
        <v>320</v>
      </c>
      <c r="O2735" s="115" t="s">
        <v>3636</v>
      </c>
      <c r="P2735" s="116">
        <v>26900</v>
      </c>
      <c r="Q2735" s="21"/>
      <c r="R2735" s="22">
        <f t="shared" si="86"/>
        <v>0</v>
      </c>
      <c r="S2735" s="129">
        <f t="shared" si="87"/>
        <v>0</v>
      </c>
    </row>
    <row r="2736" spans="1:19">
      <c r="A2736" s="130" t="s">
        <v>4119</v>
      </c>
      <c r="B2736" s="111" t="s">
        <v>17</v>
      </c>
      <c r="C2736" s="111" t="s">
        <v>326</v>
      </c>
      <c r="D2736" s="111">
        <v>432836</v>
      </c>
      <c r="E2736" s="112">
        <v>3528704328369</v>
      </c>
      <c r="F2736" s="111">
        <v>54116</v>
      </c>
      <c r="G2736" s="38" t="s">
        <v>3802</v>
      </c>
      <c r="H2736" s="55">
        <v>97</v>
      </c>
      <c r="I2736" s="56" t="s">
        <v>42</v>
      </c>
      <c r="J2736" s="113" t="s">
        <v>27</v>
      </c>
      <c r="K2736" s="111"/>
      <c r="L2736" s="114" t="s">
        <v>3520</v>
      </c>
      <c r="M2736" s="111" t="s">
        <v>321</v>
      </c>
      <c r="N2736" s="111" t="s">
        <v>19</v>
      </c>
      <c r="O2736" s="115" t="s">
        <v>3637</v>
      </c>
      <c r="P2736" s="116">
        <v>27490</v>
      </c>
      <c r="Q2736" s="21"/>
      <c r="R2736" s="22">
        <f t="shared" si="86"/>
        <v>0</v>
      </c>
      <c r="S2736" s="129">
        <f t="shared" si="87"/>
        <v>0</v>
      </c>
    </row>
    <row r="2737" spans="1:19">
      <c r="A2737" s="130" t="s">
        <v>4119</v>
      </c>
      <c r="B2737" s="111" t="s">
        <v>17</v>
      </c>
      <c r="C2737" s="111" t="s">
        <v>326</v>
      </c>
      <c r="D2737" s="111">
        <v>261863</v>
      </c>
      <c r="E2737" s="112">
        <v>3528702618639</v>
      </c>
      <c r="F2737" s="111">
        <v>54118</v>
      </c>
      <c r="G2737" s="38" t="s">
        <v>3922</v>
      </c>
      <c r="H2737" s="55">
        <v>101</v>
      </c>
      <c r="I2737" s="56" t="s">
        <v>42</v>
      </c>
      <c r="J2737" s="113" t="s">
        <v>27</v>
      </c>
      <c r="K2737" s="111"/>
      <c r="L2737" s="114" t="s">
        <v>3521</v>
      </c>
      <c r="M2737" s="111" t="s">
        <v>19</v>
      </c>
      <c r="N2737" s="111" t="s">
        <v>19</v>
      </c>
      <c r="O2737" s="115" t="s">
        <v>3637</v>
      </c>
      <c r="P2737" s="116">
        <v>28270</v>
      </c>
      <c r="Q2737" s="21"/>
      <c r="R2737" s="22">
        <f t="shared" si="86"/>
        <v>0</v>
      </c>
      <c r="S2737" s="129">
        <f t="shared" si="87"/>
        <v>0</v>
      </c>
    </row>
    <row r="2738" spans="1:19">
      <c r="A2738" s="130" t="s">
        <v>4119</v>
      </c>
      <c r="B2738" s="111" t="s">
        <v>17</v>
      </c>
      <c r="C2738" s="111" t="s">
        <v>326</v>
      </c>
      <c r="D2738" s="111">
        <v>335906</v>
      </c>
      <c r="E2738" s="112">
        <v>3528703359067</v>
      </c>
      <c r="F2738" s="111"/>
      <c r="G2738" s="38" t="s">
        <v>3919</v>
      </c>
      <c r="H2738" s="55">
        <v>95</v>
      </c>
      <c r="I2738" s="56" t="s">
        <v>30</v>
      </c>
      <c r="J2738" s="113" t="s">
        <v>27</v>
      </c>
      <c r="K2738" s="111" t="s">
        <v>3989</v>
      </c>
      <c r="L2738" s="114" t="s">
        <v>3481</v>
      </c>
      <c r="M2738" s="111" t="s">
        <v>321</v>
      </c>
      <c r="N2738" s="111" t="s">
        <v>328</v>
      </c>
      <c r="O2738" s="115" t="s">
        <v>3641</v>
      </c>
      <c r="P2738" s="116">
        <v>25300</v>
      </c>
      <c r="Q2738" s="21"/>
      <c r="R2738" s="22">
        <f t="shared" si="86"/>
        <v>0</v>
      </c>
      <c r="S2738" s="129">
        <f t="shared" si="87"/>
        <v>0</v>
      </c>
    </row>
    <row r="2739" spans="1:19">
      <c r="A2739" s="130" t="s">
        <v>4119</v>
      </c>
      <c r="B2739" s="111" t="s">
        <v>17</v>
      </c>
      <c r="C2739" s="111" t="s">
        <v>326</v>
      </c>
      <c r="D2739" s="111">
        <v>956211</v>
      </c>
      <c r="E2739" s="112">
        <v>3528709562119</v>
      </c>
      <c r="F2739" s="111">
        <v>121078</v>
      </c>
      <c r="G2739" s="38" t="s">
        <v>3923</v>
      </c>
      <c r="H2739" s="55">
        <v>88</v>
      </c>
      <c r="I2739" s="56" t="s">
        <v>30</v>
      </c>
      <c r="J2739" s="113" t="s">
        <v>27</v>
      </c>
      <c r="K2739" s="111"/>
      <c r="L2739" s="114" t="s">
        <v>3522</v>
      </c>
      <c r="M2739" s="111" t="s">
        <v>321</v>
      </c>
      <c r="N2739" s="111" t="s">
        <v>320</v>
      </c>
      <c r="O2739" s="115" t="s">
        <v>3636</v>
      </c>
      <c r="P2739" s="116">
        <v>17020</v>
      </c>
      <c r="Q2739" s="21"/>
      <c r="R2739" s="22">
        <f t="shared" si="86"/>
        <v>0</v>
      </c>
      <c r="S2739" s="129">
        <f t="shared" si="87"/>
        <v>0</v>
      </c>
    </row>
    <row r="2740" spans="1:19">
      <c r="A2740" s="130" t="s">
        <v>4119</v>
      </c>
      <c r="B2740" s="111" t="s">
        <v>17</v>
      </c>
      <c r="C2740" s="111" t="s">
        <v>326</v>
      </c>
      <c r="D2740" s="111">
        <v>713877</v>
      </c>
      <c r="E2740" s="112">
        <v>3528707138774</v>
      </c>
      <c r="F2740" s="111">
        <v>109105</v>
      </c>
      <c r="G2740" s="38" t="s">
        <v>3803</v>
      </c>
      <c r="H2740" s="55">
        <v>97</v>
      </c>
      <c r="I2740" s="56" t="s">
        <v>30</v>
      </c>
      <c r="J2740" s="113" t="s">
        <v>27</v>
      </c>
      <c r="K2740" s="111"/>
      <c r="L2740" s="114" t="s">
        <v>3523</v>
      </c>
      <c r="M2740" s="111" t="s">
        <v>19</v>
      </c>
      <c r="N2740" s="111" t="s">
        <v>320</v>
      </c>
      <c r="O2740" s="115" t="s">
        <v>3639</v>
      </c>
      <c r="P2740" s="116">
        <v>19890</v>
      </c>
      <c r="Q2740" s="21"/>
      <c r="R2740" s="22">
        <f t="shared" si="86"/>
        <v>0</v>
      </c>
      <c r="S2740" s="129">
        <f t="shared" si="87"/>
        <v>0</v>
      </c>
    </row>
    <row r="2741" spans="1:19">
      <c r="A2741" s="130" t="s">
        <v>4119</v>
      </c>
      <c r="B2741" s="111" t="s">
        <v>17</v>
      </c>
      <c r="C2741" s="111" t="s">
        <v>326</v>
      </c>
      <c r="D2741" s="111">
        <v>903161</v>
      </c>
      <c r="E2741" s="112">
        <v>3528709031615</v>
      </c>
      <c r="F2741" s="111">
        <v>131535</v>
      </c>
      <c r="G2741" s="38" t="s">
        <v>3803</v>
      </c>
      <c r="H2741" s="55">
        <v>97</v>
      </c>
      <c r="I2741" s="56" t="s">
        <v>30</v>
      </c>
      <c r="J2741" s="113" t="s">
        <v>27</v>
      </c>
      <c r="K2741" s="111"/>
      <c r="L2741" s="114" t="s">
        <v>3524</v>
      </c>
      <c r="M2741" s="111" t="s">
        <v>19</v>
      </c>
      <c r="N2741" s="111" t="s">
        <v>320</v>
      </c>
      <c r="O2741" s="115" t="s">
        <v>3636</v>
      </c>
      <c r="P2741" s="116">
        <v>19860</v>
      </c>
      <c r="Q2741" s="21"/>
      <c r="R2741" s="22">
        <f t="shared" si="86"/>
        <v>0</v>
      </c>
      <c r="S2741" s="129">
        <f t="shared" si="87"/>
        <v>0</v>
      </c>
    </row>
    <row r="2742" spans="1:19">
      <c r="A2742" s="130" t="s">
        <v>4119</v>
      </c>
      <c r="B2742" s="111" t="s">
        <v>17</v>
      </c>
      <c r="C2742" s="111" t="s">
        <v>326</v>
      </c>
      <c r="D2742" s="111">
        <v>398831</v>
      </c>
      <c r="E2742" s="112">
        <v>3528703988311</v>
      </c>
      <c r="F2742" s="111">
        <v>131536</v>
      </c>
      <c r="G2742" s="38" t="s">
        <v>3804</v>
      </c>
      <c r="H2742" s="55">
        <v>93</v>
      </c>
      <c r="I2742" s="56" t="s">
        <v>18</v>
      </c>
      <c r="J2742" s="113" t="s">
        <v>27</v>
      </c>
      <c r="K2742" s="111"/>
      <c r="L2742" s="114" t="s">
        <v>3525</v>
      </c>
      <c r="M2742" s="111" t="s">
        <v>19</v>
      </c>
      <c r="N2742" s="111" t="s">
        <v>320</v>
      </c>
      <c r="O2742" s="115" t="s">
        <v>3636</v>
      </c>
      <c r="P2742" s="116">
        <v>26680</v>
      </c>
      <c r="Q2742" s="21"/>
      <c r="R2742" s="22">
        <f t="shared" si="86"/>
        <v>0</v>
      </c>
      <c r="S2742" s="129">
        <f t="shared" si="87"/>
        <v>0</v>
      </c>
    </row>
    <row r="2743" spans="1:19">
      <c r="A2743" s="130" t="s">
        <v>4119</v>
      </c>
      <c r="B2743" s="111" t="s">
        <v>17</v>
      </c>
      <c r="C2743" s="111" t="s">
        <v>326</v>
      </c>
      <c r="D2743" s="111">
        <v>874950</v>
      </c>
      <c r="E2743" s="112">
        <v>3528708749504</v>
      </c>
      <c r="F2743" s="111">
        <v>131537</v>
      </c>
      <c r="G2743" s="38" t="s">
        <v>3924</v>
      </c>
      <c r="H2743" s="55">
        <v>88</v>
      </c>
      <c r="I2743" s="56" t="s">
        <v>52</v>
      </c>
      <c r="J2743" s="113" t="s">
        <v>27</v>
      </c>
      <c r="K2743" s="111"/>
      <c r="L2743" s="114" t="s">
        <v>3526</v>
      </c>
      <c r="M2743" s="111" t="s">
        <v>330</v>
      </c>
      <c r="N2743" s="111" t="s">
        <v>330</v>
      </c>
      <c r="O2743" s="115" t="s">
        <v>330</v>
      </c>
      <c r="P2743" s="116">
        <v>31080</v>
      </c>
      <c r="Q2743" s="21"/>
      <c r="R2743" s="22">
        <f t="shared" si="86"/>
        <v>0</v>
      </c>
      <c r="S2743" s="129">
        <f t="shared" si="87"/>
        <v>0</v>
      </c>
    </row>
    <row r="2744" spans="1:19">
      <c r="A2744" s="130" t="s">
        <v>4119</v>
      </c>
      <c r="B2744" s="111" t="s">
        <v>17</v>
      </c>
      <c r="C2744" s="111" t="s">
        <v>326</v>
      </c>
      <c r="D2744" s="111">
        <v>929342</v>
      </c>
      <c r="E2744" s="112">
        <v>3528709293426</v>
      </c>
      <c r="F2744" s="111">
        <v>72393</v>
      </c>
      <c r="G2744" s="38" t="s">
        <v>3924</v>
      </c>
      <c r="H2744" s="55">
        <v>88</v>
      </c>
      <c r="I2744" s="56" t="s">
        <v>52</v>
      </c>
      <c r="J2744" s="113" t="s">
        <v>27</v>
      </c>
      <c r="K2744" s="111"/>
      <c r="L2744" s="114" t="s">
        <v>3527</v>
      </c>
      <c r="M2744" s="111" t="s">
        <v>321</v>
      </c>
      <c r="N2744" s="111" t="s">
        <v>19</v>
      </c>
      <c r="O2744" s="115" t="s">
        <v>3638</v>
      </c>
      <c r="P2744" s="116">
        <v>31080</v>
      </c>
      <c r="Q2744" s="21"/>
      <c r="R2744" s="22">
        <f t="shared" si="86"/>
        <v>0</v>
      </c>
      <c r="S2744" s="129">
        <f t="shared" si="87"/>
        <v>0</v>
      </c>
    </row>
    <row r="2745" spans="1:19">
      <c r="A2745" s="130" t="s">
        <v>4119</v>
      </c>
      <c r="B2745" s="111" t="s">
        <v>17</v>
      </c>
      <c r="C2745" s="111" t="s">
        <v>326</v>
      </c>
      <c r="D2745" s="111">
        <v>112380</v>
      </c>
      <c r="E2745" s="112">
        <v>3528701123806</v>
      </c>
      <c r="F2745" s="111">
        <v>97239</v>
      </c>
      <c r="G2745" s="38" t="s">
        <v>3805</v>
      </c>
      <c r="H2745" s="55">
        <v>93</v>
      </c>
      <c r="I2745" s="56" t="s">
        <v>52</v>
      </c>
      <c r="J2745" s="113" t="s">
        <v>27</v>
      </c>
      <c r="K2745" s="111"/>
      <c r="L2745" s="114" t="s">
        <v>3528</v>
      </c>
      <c r="M2745" s="111" t="s">
        <v>321</v>
      </c>
      <c r="N2745" s="111" t="s">
        <v>320</v>
      </c>
      <c r="O2745" s="115" t="s">
        <v>3638</v>
      </c>
      <c r="P2745" s="116">
        <v>28280</v>
      </c>
      <c r="Q2745" s="21"/>
      <c r="R2745" s="22">
        <f t="shared" si="86"/>
        <v>0</v>
      </c>
      <c r="S2745" s="129">
        <f t="shared" si="87"/>
        <v>0</v>
      </c>
    </row>
    <row r="2746" spans="1:19">
      <c r="A2746" s="130" t="s">
        <v>4119</v>
      </c>
      <c r="B2746" s="111" t="s">
        <v>17</v>
      </c>
      <c r="C2746" s="111" t="s">
        <v>326</v>
      </c>
      <c r="D2746" s="111">
        <v>246010</v>
      </c>
      <c r="E2746" s="112">
        <v>3528702460108</v>
      </c>
      <c r="F2746" s="111"/>
      <c r="G2746" s="38" t="s">
        <v>3805</v>
      </c>
      <c r="H2746" s="55">
        <v>93</v>
      </c>
      <c r="I2746" s="56" t="s">
        <v>30</v>
      </c>
      <c r="J2746" s="113" t="s">
        <v>27</v>
      </c>
      <c r="K2746" s="111"/>
      <c r="L2746" s="114" t="s">
        <v>3529</v>
      </c>
      <c r="M2746" s="111" t="s">
        <v>19</v>
      </c>
      <c r="N2746" s="111" t="s">
        <v>328</v>
      </c>
      <c r="O2746" s="115" t="s">
        <v>3636</v>
      </c>
      <c r="P2746" s="116">
        <v>25600</v>
      </c>
      <c r="Q2746" s="21"/>
      <c r="R2746" s="22">
        <f t="shared" si="86"/>
        <v>0</v>
      </c>
      <c r="S2746" s="129">
        <f t="shared" si="87"/>
        <v>0</v>
      </c>
    </row>
    <row r="2747" spans="1:19">
      <c r="A2747" s="130" t="s">
        <v>4119</v>
      </c>
      <c r="B2747" s="111" t="s">
        <v>17</v>
      </c>
      <c r="C2747" s="111" t="s">
        <v>326</v>
      </c>
      <c r="D2747" s="111">
        <v>765789</v>
      </c>
      <c r="E2747" s="112">
        <v>3528707657893</v>
      </c>
      <c r="F2747" s="111">
        <v>97243</v>
      </c>
      <c r="G2747" s="38" t="s">
        <v>3725</v>
      </c>
      <c r="H2747" s="55">
        <v>96</v>
      </c>
      <c r="I2747" s="56" t="s">
        <v>42</v>
      </c>
      <c r="J2747" s="113" t="s">
        <v>27</v>
      </c>
      <c r="K2747" s="111"/>
      <c r="L2747" s="114" t="s">
        <v>3530</v>
      </c>
      <c r="M2747" s="111" t="s">
        <v>19</v>
      </c>
      <c r="N2747" s="111" t="s">
        <v>320</v>
      </c>
      <c r="O2747" s="115" t="s">
        <v>3639</v>
      </c>
      <c r="P2747" s="116">
        <v>31140</v>
      </c>
      <c r="Q2747" s="21"/>
      <c r="R2747" s="22">
        <f t="shared" si="86"/>
        <v>0</v>
      </c>
      <c r="S2747" s="129">
        <f t="shared" si="87"/>
        <v>0</v>
      </c>
    </row>
    <row r="2748" spans="1:19">
      <c r="A2748" s="130" t="s">
        <v>4119</v>
      </c>
      <c r="B2748" s="111" t="s">
        <v>17</v>
      </c>
      <c r="C2748" s="111" t="s">
        <v>326</v>
      </c>
      <c r="D2748" s="111">
        <v>936699</v>
      </c>
      <c r="E2748" s="112">
        <v>3528709366991</v>
      </c>
      <c r="F2748" s="111">
        <v>131538</v>
      </c>
      <c r="G2748" s="38" t="s">
        <v>3925</v>
      </c>
      <c r="H2748" s="55">
        <v>100</v>
      </c>
      <c r="I2748" s="56" t="s">
        <v>30</v>
      </c>
      <c r="J2748" s="113" t="s">
        <v>27</v>
      </c>
      <c r="K2748" s="111"/>
      <c r="L2748" s="114" t="s">
        <v>3531</v>
      </c>
      <c r="M2748" s="111" t="s">
        <v>330</v>
      </c>
      <c r="N2748" s="111" t="s">
        <v>330</v>
      </c>
      <c r="O2748" s="115" t="s">
        <v>330</v>
      </c>
      <c r="P2748" s="116">
        <v>28550</v>
      </c>
      <c r="Q2748" s="21"/>
      <c r="R2748" s="22">
        <f t="shared" si="86"/>
        <v>0</v>
      </c>
      <c r="S2748" s="129">
        <f t="shared" si="87"/>
        <v>0</v>
      </c>
    </row>
    <row r="2749" spans="1:19">
      <c r="A2749" s="130" t="s">
        <v>4119</v>
      </c>
      <c r="B2749" s="111" t="s">
        <v>17</v>
      </c>
      <c r="C2749" s="111" t="s">
        <v>326</v>
      </c>
      <c r="D2749" s="111">
        <v>50792</v>
      </c>
      <c r="E2749" s="112">
        <v>3528700507928</v>
      </c>
      <c r="F2749" s="111"/>
      <c r="G2749" s="38" t="s">
        <v>3926</v>
      </c>
      <c r="H2749" s="55">
        <v>91</v>
      </c>
      <c r="I2749" s="56" t="s">
        <v>30</v>
      </c>
      <c r="J2749" s="113" t="s">
        <v>27</v>
      </c>
      <c r="K2749" s="111"/>
      <c r="L2749" s="114" t="s">
        <v>3532</v>
      </c>
      <c r="M2749" s="111" t="s">
        <v>19</v>
      </c>
      <c r="N2749" s="111" t="s">
        <v>328</v>
      </c>
      <c r="O2749" s="115" t="s">
        <v>3636</v>
      </c>
      <c r="P2749" s="116">
        <v>28170</v>
      </c>
      <c r="Q2749" s="21"/>
      <c r="R2749" s="22">
        <f t="shared" si="86"/>
        <v>0</v>
      </c>
      <c r="S2749" s="129">
        <f t="shared" si="87"/>
        <v>0</v>
      </c>
    </row>
    <row r="2750" spans="1:19">
      <c r="A2750" s="130" t="s">
        <v>4119</v>
      </c>
      <c r="B2750" s="111" t="s">
        <v>17</v>
      </c>
      <c r="C2750" s="111" t="s">
        <v>326</v>
      </c>
      <c r="D2750" s="111">
        <v>680416</v>
      </c>
      <c r="E2750" s="112">
        <v>3528706804168</v>
      </c>
      <c r="F2750" s="111">
        <v>131539</v>
      </c>
      <c r="G2750" s="38" t="s">
        <v>3926</v>
      </c>
      <c r="H2750" s="55">
        <v>91</v>
      </c>
      <c r="I2750" s="56" t="s">
        <v>52</v>
      </c>
      <c r="J2750" s="113" t="s">
        <v>27</v>
      </c>
      <c r="K2750" s="111"/>
      <c r="L2750" s="114" t="s">
        <v>3533</v>
      </c>
      <c r="M2750" s="111" t="s">
        <v>321</v>
      </c>
      <c r="N2750" s="111" t="s">
        <v>320</v>
      </c>
      <c r="O2750" s="115" t="s">
        <v>3638</v>
      </c>
      <c r="P2750" s="116">
        <v>30150</v>
      </c>
      <c r="Q2750" s="21"/>
      <c r="R2750" s="22">
        <f t="shared" si="86"/>
        <v>0</v>
      </c>
      <c r="S2750" s="129">
        <f t="shared" si="87"/>
        <v>0</v>
      </c>
    </row>
    <row r="2751" spans="1:19">
      <c r="A2751" s="130" t="s">
        <v>4119</v>
      </c>
      <c r="B2751" s="111" t="s">
        <v>17</v>
      </c>
      <c r="C2751" s="111" t="s">
        <v>326</v>
      </c>
      <c r="D2751" s="111">
        <v>812077</v>
      </c>
      <c r="E2751" s="112">
        <v>3528708120778</v>
      </c>
      <c r="F2751" s="111">
        <v>109117</v>
      </c>
      <c r="G2751" s="38" t="s">
        <v>3926</v>
      </c>
      <c r="H2751" s="55">
        <v>91</v>
      </c>
      <c r="I2751" s="56" t="s">
        <v>42</v>
      </c>
      <c r="J2751" s="113" t="s">
        <v>27</v>
      </c>
      <c r="K2751" s="111"/>
      <c r="L2751" s="114" t="s">
        <v>3534</v>
      </c>
      <c r="M2751" s="111" t="s">
        <v>321</v>
      </c>
      <c r="N2751" s="111" t="s">
        <v>19</v>
      </c>
      <c r="O2751" s="115" t="s">
        <v>3638</v>
      </c>
      <c r="P2751" s="116">
        <v>30740</v>
      </c>
      <c r="Q2751" s="21"/>
      <c r="R2751" s="22">
        <f t="shared" si="86"/>
        <v>0</v>
      </c>
      <c r="S2751" s="129">
        <f t="shared" si="87"/>
        <v>0</v>
      </c>
    </row>
    <row r="2752" spans="1:19">
      <c r="A2752" s="130" t="s">
        <v>4119</v>
      </c>
      <c r="B2752" s="111" t="s">
        <v>17</v>
      </c>
      <c r="C2752" s="111" t="s">
        <v>326</v>
      </c>
      <c r="D2752" s="111">
        <v>28457</v>
      </c>
      <c r="E2752" s="112">
        <v>3528700284577</v>
      </c>
      <c r="F2752" s="111">
        <v>97252</v>
      </c>
      <c r="G2752" s="38" t="s">
        <v>3806</v>
      </c>
      <c r="H2752" s="55">
        <v>96</v>
      </c>
      <c r="I2752" s="56" t="s">
        <v>52</v>
      </c>
      <c r="J2752" s="113" t="s">
        <v>27</v>
      </c>
      <c r="K2752" s="111"/>
      <c r="L2752" s="114" t="s">
        <v>3535</v>
      </c>
      <c r="M2752" s="111" t="s">
        <v>321</v>
      </c>
      <c r="N2752" s="111" t="s">
        <v>320</v>
      </c>
      <c r="O2752" s="115" t="s">
        <v>3638</v>
      </c>
      <c r="P2752" s="116">
        <v>28380</v>
      </c>
      <c r="Q2752" s="21"/>
      <c r="R2752" s="22">
        <f t="shared" si="86"/>
        <v>0</v>
      </c>
      <c r="S2752" s="129">
        <f t="shared" si="87"/>
        <v>0</v>
      </c>
    </row>
    <row r="2753" spans="1:19">
      <c r="A2753" s="130" t="s">
        <v>4119</v>
      </c>
      <c r="B2753" s="111" t="s">
        <v>17</v>
      </c>
      <c r="C2753" s="111" t="s">
        <v>326</v>
      </c>
      <c r="D2753" s="111">
        <v>205592</v>
      </c>
      <c r="E2753" s="112">
        <v>3528702055922</v>
      </c>
      <c r="F2753" s="111">
        <v>39139</v>
      </c>
      <c r="G2753" s="38" t="s">
        <v>3806</v>
      </c>
      <c r="H2753" s="55">
        <v>92</v>
      </c>
      <c r="I2753" s="56" t="s">
        <v>42</v>
      </c>
      <c r="J2753" s="113" t="s">
        <v>27</v>
      </c>
      <c r="K2753" s="111"/>
      <c r="L2753" s="114" t="s">
        <v>3536</v>
      </c>
      <c r="M2753" s="111" t="s">
        <v>321</v>
      </c>
      <c r="N2753" s="111" t="s">
        <v>19</v>
      </c>
      <c r="O2753" s="115" t="s">
        <v>3638</v>
      </c>
      <c r="P2753" s="116">
        <v>28950</v>
      </c>
      <c r="Q2753" s="21"/>
      <c r="R2753" s="22">
        <f t="shared" si="86"/>
        <v>0</v>
      </c>
      <c r="S2753" s="129">
        <f t="shared" si="87"/>
        <v>0</v>
      </c>
    </row>
    <row r="2754" spans="1:19">
      <c r="A2754" s="130" t="s">
        <v>4119</v>
      </c>
      <c r="B2754" s="111" t="s">
        <v>17</v>
      </c>
      <c r="C2754" s="111" t="s">
        <v>326</v>
      </c>
      <c r="D2754" s="111">
        <v>239480</v>
      </c>
      <c r="E2754" s="112">
        <v>3528702394809</v>
      </c>
      <c r="F2754" s="111"/>
      <c r="G2754" s="38" t="s">
        <v>3806</v>
      </c>
      <c r="H2754" s="55">
        <v>96</v>
      </c>
      <c r="I2754" s="56" t="s">
        <v>30</v>
      </c>
      <c r="J2754" s="113" t="s">
        <v>27</v>
      </c>
      <c r="K2754" s="111"/>
      <c r="L2754" s="114" t="s">
        <v>3537</v>
      </c>
      <c r="M2754" s="111" t="s">
        <v>19</v>
      </c>
      <c r="N2754" s="111" t="s">
        <v>328</v>
      </c>
      <c r="O2754" s="115" t="s">
        <v>3636</v>
      </c>
      <c r="P2754" s="116">
        <v>26720</v>
      </c>
      <c r="Q2754" s="21"/>
      <c r="R2754" s="22">
        <f t="shared" si="86"/>
        <v>0</v>
      </c>
      <c r="S2754" s="129">
        <f t="shared" si="87"/>
        <v>0</v>
      </c>
    </row>
    <row r="2755" spans="1:19">
      <c r="A2755" s="130" t="s">
        <v>4119</v>
      </c>
      <c r="B2755" s="111" t="s">
        <v>17</v>
      </c>
      <c r="C2755" s="111" t="s">
        <v>326</v>
      </c>
      <c r="D2755" s="111">
        <v>290659</v>
      </c>
      <c r="E2755" s="112">
        <v>3528702906590</v>
      </c>
      <c r="F2755" s="111">
        <v>64367</v>
      </c>
      <c r="G2755" s="38" t="s">
        <v>3807</v>
      </c>
      <c r="H2755" s="55">
        <v>99</v>
      </c>
      <c r="I2755" s="56" t="s">
        <v>42</v>
      </c>
      <c r="J2755" s="113" t="s">
        <v>27</v>
      </c>
      <c r="K2755" s="111"/>
      <c r="L2755" s="114" t="s">
        <v>3671</v>
      </c>
      <c r="M2755" s="111" t="s">
        <v>321</v>
      </c>
      <c r="N2755" s="111" t="s">
        <v>19</v>
      </c>
      <c r="O2755" s="115" t="s">
        <v>3638</v>
      </c>
      <c r="P2755" s="116">
        <v>27250</v>
      </c>
      <c r="Q2755" s="21"/>
      <c r="R2755" s="22">
        <f t="shared" si="86"/>
        <v>0</v>
      </c>
      <c r="S2755" s="129">
        <f t="shared" si="87"/>
        <v>0</v>
      </c>
    </row>
    <row r="2756" spans="1:19">
      <c r="A2756" s="130" t="s">
        <v>4119</v>
      </c>
      <c r="B2756" s="111" t="s">
        <v>17</v>
      </c>
      <c r="C2756" s="111" t="s">
        <v>326</v>
      </c>
      <c r="D2756" s="111">
        <v>576973</v>
      </c>
      <c r="E2756" s="112">
        <v>3528705769734</v>
      </c>
      <c r="F2756" s="111">
        <v>60848</v>
      </c>
      <c r="G2756" s="38" t="s">
        <v>3807</v>
      </c>
      <c r="H2756" s="55">
        <v>99</v>
      </c>
      <c r="I2756" s="56" t="s">
        <v>42</v>
      </c>
      <c r="J2756" s="113" t="s">
        <v>27</v>
      </c>
      <c r="K2756" s="111"/>
      <c r="L2756" s="114" t="s">
        <v>3538</v>
      </c>
      <c r="M2756" s="111" t="s">
        <v>321</v>
      </c>
      <c r="N2756" s="111" t="s">
        <v>19</v>
      </c>
      <c r="O2756" s="115" t="s">
        <v>3638</v>
      </c>
      <c r="P2756" s="116">
        <v>27250</v>
      </c>
      <c r="Q2756" s="21"/>
      <c r="R2756" s="22">
        <f t="shared" si="86"/>
        <v>0</v>
      </c>
      <c r="S2756" s="129">
        <f t="shared" si="87"/>
        <v>0</v>
      </c>
    </row>
    <row r="2757" spans="1:19">
      <c r="A2757" s="130" t="s">
        <v>4119</v>
      </c>
      <c r="B2757" s="111" t="s">
        <v>17</v>
      </c>
      <c r="C2757" s="111" t="s">
        <v>326</v>
      </c>
      <c r="D2757" s="111">
        <v>841313</v>
      </c>
      <c r="E2757" s="112">
        <v>3528708413139</v>
      </c>
      <c r="F2757" s="111">
        <v>98565</v>
      </c>
      <c r="G2757" s="38" t="s">
        <v>3807</v>
      </c>
      <c r="H2757" s="55">
        <v>99</v>
      </c>
      <c r="I2757" s="56" t="s">
        <v>42</v>
      </c>
      <c r="J2757" s="113" t="s">
        <v>27</v>
      </c>
      <c r="K2757" s="111"/>
      <c r="L2757" s="114" t="s">
        <v>3539</v>
      </c>
      <c r="M2757" s="111" t="s">
        <v>19</v>
      </c>
      <c r="N2757" s="111" t="s">
        <v>320</v>
      </c>
      <c r="O2757" s="115" t="s">
        <v>3639</v>
      </c>
      <c r="P2757" s="116">
        <v>26730</v>
      </c>
      <c r="Q2757" s="21"/>
      <c r="R2757" s="22">
        <f t="shared" si="86"/>
        <v>0</v>
      </c>
      <c r="S2757" s="129">
        <f t="shared" si="87"/>
        <v>0</v>
      </c>
    </row>
    <row r="2758" spans="1:19">
      <c r="A2758" s="130" t="s">
        <v>4119</v>
      </c>
      <c r="B2758" s="111" t="s">
        <v>17</v>
      </c>
      <c r="C2758" s="111" t="s">
        <v>326</v>
      </c>
      <c r="D2758" s="111">
        <v>965678</v>
      </c>
      <c r="E2758" s="112">
        <v>3528709656788</v>
      </c>
      <c r="F2758" s="111"/>
      <c r="G2758" s="38" t="s">
        <v>3807</v>
      </c>
      <c r="H2758" s="55">
        <v>99</v>
      </c>
      <c r="I2758" s="56" t="s">
        <v>30</v>
      </c>
      <c r="J2758" s="113" t="s">
        <v>27</v>
      </c>
      <c r="K2758" s="111"/>
      <c r="L2758" s="114" t="s">
        <v>3540</v>
      </c>
      <c r="M2758" s="111" t="s">
        <v>320</v>
      </c>
      <c r="N2758" s="111" t="s">
        <v>328</v>
      </c>
      <c r="O2758" s="115" t="s">
        <v>3636</v>
      </c>
      <c r="P2758" s="116">
        <v>26990</v>
      </c>
      <c r="Q2758" s="21"/>
      <c r="R2758" s="22">
        <f t="shared" si="86"/>
        <v>0</v>
      </c>
      <c r="S2758" s="129">
        <f t="shared" si="87"/>
        <v>0</v>
      </c>
    </row>
    <row r="2759" spans="1:19">
      <c r="A2759" s="130" t="s">
        <v>4119</v>
      </c>
      <c r="B2759" s="111" t="s">
        <v>17</v>
      </c>
      <c r="C2759" s="111" t="s">
        <v>326</v>
      </c>
      <c r="D2759" s="111">
        <v>610028</v>
      </c>
      <c r="E2759" s="112">
        <v>3528706100284</v>
      </c>
      <c r="F2759" s="111">
        <v>97255</v>
      </c>
      <c r="G2759" s="38" t="s">
        <v>3727</v>
      </c>
      <c r="H2759" s="55">
        <v>103</v>
      </c>
      <c r="I2759" s="56" t="s">
        <v>30</v>
      </c>
      <c r="J2759" s="113" t="s">
        <v>27</v>
      </c>
      <c r="K2759" s="111"/>
      <c r="L2759" s="114" t="s">
        <v>3541</v>
      </c>
      <c r="M2759" s="111" t="s">
        <v>19</v>
      </c>
      <c r="N2759" s="111" t="s">
        <v>320</v>
      </c>
      <c r="O2759" s="115" t="s">
        <v>3639</v>
      </c>
      <c r="P2759" s="116">
        <v>27350</v>
      </c>
      <c r="Q2759" s="21"/>
      <c r="R2759" s="22">
        <f t="shared" si="86"/>
        <v>0</v>
      </c>
      <c r="S2759" s="129">
        <f t="shared" si="87"/>
        <v>0</v>
      </c>
    </row>
    <row r="2760" spans="1:19">
      <c r="A2760" s="130" t="s">
        <v>4119</v>
      </c>
      <c r="B2760" s="111" t="s">
        <v>17</v>
      </c>
      <c r="C2760" s="111" t="s">
        <v>326</v>
      </c>
      <c r="D2760" s="111">
        <v>12782</v>
      </c>
      <c r="E2760" s="112">
        <v>3528700127829</v>
      </c>
      <c r="F2760" s="111"/>
      <c r="G2760" s="38" t="s">
        <v>3808</v>
      </c>
      <c r="H2760" s="55">
        <v>93</v>
      </c>
      <c r="I2760" s="56" t="s">
        <v>30</v>
      </c>
      <c r="J2760" s="113" t="s">
        <v>27</v>
      </c>
      <c r="K2760" s="111"/>
      <c r="L2760" s="114" t="s">
        <v>3542</v>
      </c>
      <c r="M2760" s="111" t="s">
        <v>19</v>
      </c>
      <c r="N2760" s="111" t="s">
        <v>328</v>
      </c>
      <c r="O2760" s="115" t="s">
        <v>3647</v>
      </c>
      <c r="P2760" s="116">
        <v>26720</v>
      </c>
      <c r="Q2760" s="21"/>
      <c r="R2760" s="22">
        <f t="shared" si="86"/>
        <v>0</v>
      </c>
      <c r="S2760" s="129">
        <f t="shared" si="87"/>
        <v>0</v>
      </c>
    </row>
    <row r="2761" spans="1:19">
      <c r="A2761" s="130" t="s">
        <v>4119</v>
      </c>
      <c r="B2761" s="111" t="s">
        <v>17</v>
      </c>
      <c r="C2761" s="111" t="s">
        <v>326</v>
      </c>
      <c r="D2761" s="111">
        <v>520185</v>
      </c>
      <c r="E2761" s="112">
        <v>3528705201852</v>
      </c>
      <c r="F2761" s="111">
        <v>131542</v>
      </c>
      <c r="G2761" s="38" t="s">
        <v>3808</v>
      </c>
      <c r="H2761" s="55">
        <v>93</v>
      </c>
      <c r="I2761" s="56" t="s">
        <v>52</v>
      </c>
      <c r="J2761" s="113" t="s">
        <v>27</v>
      </c>
      <c r="K2761" s="111"/>
      <c r="L2761" s="114" t="s">
        <v>3543</v>
      </c>
      <c r="M2761" s="111" t="s">
        <v>321</v>
      </c>
      <c r="N2761" s="111" t="s">
        <v>320</v>
      </c>
      <c r="O2761" s="115" t="s">
        <v>3638</v>
      </c>
      <c r="P2761" s="116">
        <v>31360</v>
      </c>
      <c r="Q2761" s="21"/>
      <c r="R2761" s="22">
        <f t="shared" ref="R2761:R2824" si="88">((P2761-(P2761*$R$6))*Q2761)</f>
        <v>0</v>
      </c>
      <c r="S2761" s="129">
        <f t="shared" ref="S2761:S2824" si="89">((P2761-(P2761*$R$6))*Q2761)*1.2</f>
        <v>0</v>
      </c>
    </row>
    <row r="2762" spans="1:19">
      <c r="A2762" s="130" t="s">
        <v>4119</v>
      </c>
      <c r="B2762" s="111" t="s">
        <v>17</v>
      </c>
      <c r="C2762" s="111" t="s">
        <v>326</v>
      </c>
      <c r="D2762" s="111">
        <v>890735</v>
      </c>
      <c r="E2762" s="112">
        <v>3528708907355</v>
      </c>
      <c r="F2762" s="111">
        <v>54112</v>
      </c>
      <c r="G2762" s="38" t="s">
        <v>3808</v>
      </c>
      <c r="H2762" s="55">
        <v>93</v>
      </c>
      <c r="I2762" s="56" t="s">
        <v>52</v>
      </c>
      <c r="J2762" s="113" t="s">
        <v>27</v>
      </c>
      <c r="K2762" s="111"/>
      <c r="L2762" s="114" t="s">
        <v>3544</v>
      </c>
      <c r="M2762" s="111" t="s">
        <v>321</v>
      </c>
      <c r="N2762" s="111" t="s">
        <v>19</v>
      </c>
      <c r="O2762" s="115" t="s">
        <v>3638</v>
      </c>
      <c r="P2762" s="116">
        <v>31390</v>
      </c>
      <c r="Q2762" s="21"/>
      <c r="R2762" s="22">
        <f t="shared" si="88"/>
        <v>0</v>
      </c>
      <c r="S2762" s="129">
        <f t="shared" si="89"/>
        <v>0</v>
      </c>
    </row>
    <row r="2763" spans="1:19">
      <c r="A2763" s="130" t="s">
        <v>4119</v>
      </c>
      <c r="B2763" s="111" t="s">
        <v>17</v>
      </c>
      <c r="C2763" s="111" t="s">
        <v>326</v>
      </c>
      <c r="D2763" s="111">
        <v>92979</v>
      </c>
      <c r="E2763" s="112">
        <v>3528700929799</v>
      </c>
      <c r="F2763" s="111">
        <v>85203</v>
      </c>
      <c r="G2763" s="38" t="s">
        <v>3809</v>
      </c>
      <c r="H2763" s="55">
        <v>98</v>
      </c>
      <c r="I2763" s="56" t="s">
        <v>42</v>
      </c>
      <c r="J2763" s="113" t="s">
        <v>27</v>
      </c>
      <c r="K2763" s="111"/>
      <c r="L2763" s="114" t="s">
        <v>3545</v>
      </c>
      <c r="M2763" s="111" t="s">
        <v>321</v>
      </c>
      <c r="N2763" s="111" t="s">
        <v>320</v>
      </c>
      <c r="O2763" s="115" t="s">
        <v>3641</v>
      </c>
      <c r="P2763" s="116">
        <v>31670</v>
      </c>
      <c r="Q2763" s="21"/>
      <c r="R2763" s="22">
        <f t="shared" si="88"/>
        <v>0</v>
      </c>
      <c r="S2763" s="129">
        <f t="shared" si="89"/>
        <v>0</v>
      </c>
    </row>
    <row r="2764" spans="1:19">
      <c r="A2764" s="130" t="s">
        <v>4119</v>
      </c>
      <c r="B2764" s="111" t="s">
        <v>17</v>
      </c>
      <c r="C2764" s="111" t="s">
        <v>326</v>
      </c>
      <c r="D2764" s="111">
        <v>308219</v>
      </c>
      <c r="E2764" s="112">
        <v>3528703082194</v>
      </c>
      <c r="F2764" s="111">
        <v>109780</v>
      </c>
      <c r="G2764" s="38" t="s">
        <v>3809</v>
      </c>
      <c r="H2764" s="55">
        <v>98</v>
      </c>
      <c r="I2764" s="56" t="s">
        <v>42</v>
      </c>
      <c r="J2764" s="113" t="s">
        <v>27</v>
      </c>
      <c r="K2764" s="111"/>
      <c r="L2764" s="114" t="s">
        <v>3546</v>
      </c>
      <c r="M2764" s="111" t="s">
        <v>321</v>
      </c>
      <c r="N2764" s="111" t="s">
        <v>320</v>
      </c>
      <c r="O2764" s="115" t="s">
        <v>3638</v>
      </c>
      <c r="P2764" s="116">
        <v>31070</v>
      </c>
      <c r="Q2764" s="21"/>
      <c r="R2764" s="22">
        <f t="shared" si="88"/>
        <v>0</v>
      </c>
      <c r="S2764" s="129">
        <f t="shared" si="89"/>
        <v>0</v>
      </c>
    </row>
    <row r="2765" spans="1:19">
      <c r="A2765" s="130" t="s">
        <v>4119</v>
      </c>
      <c r="B2765" s="111" t="s">
        <v>17</v>
      </c>
      <c r="C2765" s="111" t="s">
        <v>326</v>
      </c>
      <c r="D2765" s="111">
        <v>597977</v>
      </c>
      <c r="E2765" s="112">
        <v>3528705979775</v>
      </c>
      <c r="F2765" s="111"/>
      <c r="G2765" s="38" t="s">
        <v>3809</v>
      </c>
      <c r="H2765" s="55">
        <v>98</v>
      </c>
      <c r="I2765" s="56" t="s">
        <v>30</v>
      </c>
      <c r="J2765" s="113" t="s">
        <v>27</v>
      </c>
      <c r="K2765" s="111"/>
      <c r="L2765" s="114" t="s">
        <v>3547</v>
      </c>
      <c r="M2765" s="111" t="s">
        <v>19</v>
      </c>
      <c r="N2765" s="111" t="s">
        <v>328</v>
      </c>
      <c r="O2765" s="115" t="s">
        <v>3636</v>
      </c>
      <c r="P2765" s="116">
        <v>25460</v>
      </c>
      <c r="Q2765" s="21"/>
      <c r="R2765" s="22">
        <f t="shared" si="88"/>
        <v>0</v>
      </c>
      <c r="S2765" s="129">
        <f t="shared" si="89"/>
        <v>0</v>
      </c>
    </row>
    <row r="2766" spans="1:19">
      <c r="A2766" s="130" t="s">
        <v>4119</v>
      </c>
      <c r="B2766" s="111" t="s">
        <v>17</v>
      </c>
      <c r="C2766" s="111" t="s">
        <v>326</v>
      </c>
      <c r="D2766" s="111">
        <v>163946</v>
      </c>
      <c r="E2766" s="112">
        <v>3528701639468</v>
      </c>
      <c r="F2766" s="111">
        <v>97258</v>
      </c>
      <c r="G2766" s="38" t="s">
        <v>3810</v>
      </c>
      <c r="H2766" s="55">
        <v>102</v>
      </c>
      <c r="I2766" s="56" t="s">
        <v>42</v>
      </c>
      <c r="J2766" s="113" t="s">
        <v>27</v>
      </c>
      <c r="K2766" s="111"/>
      <c r="L2766" s="114" t="s">
        <v>3548</v>
      </c>
      <c r="M2766" s="111" t="s">
        <v>19</v>
      </c>
      <c r="N2766" s="111" t="s">
        <v>320</v>
      </c>
      <c r="O2766" s="115" t="s">
        <v>3636</v>
      </c>
      <c r="P2766" s="116">
        <v>31000</v>
      </c>
      <c r="Q2766" s="21"/>
      <c r="R2766" s="22">
        <f t="shared" si="88"/>
        <v>0</v>
      </c>
      <c r="S2766" s="129">
        <f t="shared" si="89"/>
        <v>0</v>
      </c>
    </row>
    <row r="2767" spans="1:19">
      <c r="A2767" s="130" t="s">
        <v>4119</v>
      </c>
      <c r="B2767" s="111" t="s">
        <v>17</v>
      </c>
      <c r="C2767" s="111" t="s">
        <v>326</v>
      </c>
      <c r="D2767" s="111">
        <v>660590</v>
      </c>
      <c r="E2767" s="112">
        <v>3528706605901</v>
      </c>
      <c r="F2767" s="111">
        <v>109120</v>
      </c>
      <c r="G2767" s="38" t="s">
        <v>3810</v>
      </c>
      <c r="H2767" s="55">
        <v>102</v>
      </c>
      <c r="I2767" s="56" t="s">
        <v>42</v>
      </c>
      <c r="J2767" s="113" t="s">
        <v>27</v>
      </c>
      <c r="K2767" s="111"/>
      <c r="L2767" s="114" t="s">
        <v>3549</v>
      </c>
      <c r="M2767" s="111" t="s">
        <v>19</v>
      </c>
      <c r="N2767" s="111" t="s">
        <v>320</v>
      </c>
      <c r="O2767" s="115" t="s">
        <v>3641</v>
      </c>
      <c r="P2767" s="116">
        <v>30410</v>
      </c>
      <c r="Q2767" s="21"/>
      <c r="R2767" s="22">
        <f t="shared" si="88"/>
        <v>0</v>
      </c>
      <c r="S2767" s="129">
        <f t="shared" si="89"/>
        <v>0</v>
      </c>
    </row>
    <row r="2768" spans="1:19">
      <c r="A2768" s="130" t="s">
        <v>4119</v>
      </c>
      <c r="B2768" s="111" t="s">
        <v>17</v>
      </c>
      <c r="C2768" s="111" t="s">
        <v>326</v>
      </c>
      <c r="D2768" s="111">
        <v>817448</v>
      </c>
      <c r="E2768" s="112">
        <v>3528708174481</v>
      </c>
      <c r="F2768" s="111"/>
      <c r="G2768" s="38" t="s">
        <v>3810</v>
      </c>
      <c r="H2768" s="55">
        <v>102</v>
      </c>
      <c r="I2768" s="56" t="s">
        <v>30</v>
      </c>
      <c r="J2768" s="113" t="s">
        <v>27</v>
      </c>
      <c r="K2768" s="111"/>
      <c r="L2768" s="114" t="s">
        <v>3550</v>
      </c>
      <c r="M2768" s="111" t="s">
        <v>320</v>
      </c>
      <c r="N2768" s="111" t="s">
        <v>328</v>
      </c>
      <c r="O2768" s="115" t="s">
        <v>3637</v>
      </c>
      <c r="P2768" s="116">
        <v>26220</v>
      </c>
      <c r="Q2768" s="21"/>
      <c r="R2768" s="22">
        <f t="shared" si="88"/>
        <v>0</v>
      </c>
      <c r="S2768" s="129">
        <f t="shared" si="89"/>
        <v>0</v>
      </c>
    </row>
    <row r="2769" spans="1:19">
      <c r="A2769" s="130" t="s">
        <v>4119</v>
      </c>
      <c r="B2769" s="111" t="s">
        <v>17</v>
      </c>
      <c r="C2769" s="111" t="s">
        <v>326</v>
      </c>
      <c r="D2769" s="111">
        <v>997516</v>
      </c>
      <c r="E2769" s="112">
        <v>3528709975162</v>
      </c>
      <c r="F2769" s="111">
        <v>131544</v>
      </c>
      <c r="G2769" s="38" t="s">
        <v>3928</v>
      </c>
      <c r="H2769" s="55">
        <v>91</v>
      </c>
      <c r="I2769" s="56" t="s">
        <v>52</v>
      </c>
      <c r="J2769" s="113" t="s">
        <v>27</v>
      </c>
      <c r="K2769" s="111"/>
      <c r="L2769" s="114" t="s">
        <v>3552</v>
      </c>
      <c r="M2769" s="111" t="s">
        <v>330</v>
      </c>
      <c r="N2769" s="111" t="s">
        <v>330</v>
      </c>
      <c r="O2769" s="115" t="s">
        <v>330</v>
      </c>
      <c r="P2769" s="116">
        <v>38520</v>
      </c>
      <c r="Q2769" s="21"/>
      <c r="R2769" s="22">
        <f t="shared" si="88"/>
        <v>0</v>
      </c>
      <c r="S2769" s="129">
        <f t="shared" si="89"/>
        <v>0</v>
      </c>
    </row>
    <row r="2770" spans="1:19">
      <c r="A2770" s="130" t="s">
        <v>4119</v>
      </c>
      <c r="B2770" s="111" t="s">
        <v>17</v>
      </c>
      <c r="C2770" s="111" t="s">
        <v>326</v>
      </c>
      <c r="D2770" s="111">
        <v>6177</v>
      </c>
      <c r="E2770" s="112">
        <v>3528700061772</v>
      </c>
      <c r="F2770" s="111">
        <v>39142</v>
      </c>
      <c r="G2770" s="38" t="s">
        <v>3811</v>
      </c>
      <c r="H2770" s="55">
        <v>96</v>
      </c>
      <c r="I2770" s="56" t="s">
        <v>42</v>
      </c>
      <c r="J2770" s="113" t="s">
        <v>27</v>
      </c>
      <c r="K2770" s="111"/>
      <c r="L2770" s="114" t="s">
        <v>3553</v>
      </c>
      <c r="M2770" s="111" t="s">
        <v>19</v>
      </c>
      <c r="N2770" s="111" t="s">
        <v>19</v>
      </c>
      <c r="O2770" s="115" t="s">
        <v>3637</v>
      </c>
      <c r="P2770" s="116">
        <v>28970</v>
      </c>
      <c r="Q2770" s="21"/>
      <c r="R2770" s="22">
        <f t="shared" si="88"/>
        <v>0</v>
      </c>
      <c r="S2770" s="129">
        <f t="shared" si="89"/>
        <v>0</v>
      </c>
    </row>
    <row r="2771" spans="1:19">
      <c r="A2771" s="130" t="s">
        <v>4119</v>
      </c>
      <c r="B2771" s="111" t="s">
        <v>17</v>
      </c>
      <c r="C2771" s="111" t="s">
        <v>326</v>
      </c>
      <c r="D2771" s="111">
        <v>348814</v>
      </c>
      <c r="E2771" s="112">
        <v>3528703488149</v>
      </c>
      <c r="F2771" s="111">
        <v>109122</v>
      </c>
      <c r="G2771" s="38" t="s">
        <v>3811</v>
      </c>
      <c r="H2771" s="55">
        <v>96</v>
      </c>
      <c r="I2771" s="56" t="s">
        <v>42</v>
      </c>
      <c r="J2771" s="113" t="s">
        <v>27</v>
      </c>
      <c r="K2771" s="111"/>
      <c r="L2771" s="114" t="s">
        <v>3554</v>
      </c>
      <c r="M2771" s="111" t="s">
        <v>321</v>
      </c>
      <c r="N2771" s="111" t="s">
        <v>320</v>
      </c>
      <c r="O2771" s="115" t="s">
        <v>3637</v>
      </c>
      <c r="P2771" s="116">
        <v>29490</v>
      </c>
      <c r="Q2771" s="21"/>
      <c r="R2771" s="22">
        <f t="shared" si="88"/>
        <v>0</v>
      </c>
      <c r="S2771" s="129">
        <f t="shared" si="89"/>
        <v>0</v>
      </c>
    </row>
    <row r="2772" spans="1:19">
      <c r="A2772" s="130" t="s">
        <v>4119</v>
      </c>
      <c r="B2772" s="111" t="s">
        <v>17</v>
      </c>
      <c r="C2772" s="111" t="s">
        <v>326</v>
      </c>
      <c r="D2772" s="111">
        <v>622782</v>
      </c>
      <c r="E2772" s="112">
        <v>3528706227820</v>
      </c>
      <c r="F2772" s="111"/>
      <c r="G2772" s="38" t="s">
        <v>3811</v>
      </c>
      <c r="H2772" s="55">
        <v>96</v>
      </c>
      <c r="I2772" s="56" t="s">
        <v>30</v>
      </c>
      <c r="J2772" s="113" t="s">
        <v>27</v>
      </c>
      <c r="K2772" s="111"/>
      <c r="L2772" s="114" t="s">
        <v>3555</v>
      </c>
      <c r="M2772" s="111" t="s">
        <v>19</v>
      </c>
      <c r="N2772" s="111" t="s">
        <v>328</v>
      </c>
      <c r="O2772" s="115" t="s">
        <v>3637</v>
      </c>
      <c r="P2772" s="116">
        <v>29130</v>
      </c>
      <c r="Q2772" s="21"/>
      <c r="R2772" s="22">
        <f t="shared" si="88"/>
        <v>0</v>
      </c>
      <c r="S2772" s="129">
        <f t="shared" si="89"/>
        <v>0</v>
      </c>
    </row>
    <row r="2773" spans="1:19">
      <c r="A2773" s="130" t="s">
        <v>4119</v>
      </c>
      <c r="B2773" s="111" t="s">
        <v>17</v>
      </c>
      <c r="C2773" s="111" t="s">
        <v>326</v>
      </c>
      <c r="D2773" s="111">
        <v>714663</v>
      </c>
      <c r="E2773" s="112">
        <v>3528707146632</v>
      </c>
      <c r="F2773" s="111">
        <v>74919</v>
      </c>
      <c r="G2773" s="38" t="s">
        <v>3811</v>
      </c>
      <c r="H2773" s="55">
        <v>96</v>
      </c>
      <c r="I2773" s="56" t="s">
        <v>42</v>
      </c>
      <c r="J2773" s="113" t="s">
        <v>27</v>
      </c>
      <c r="K2773" s="111"/>
      <c r="L2773" s="114" t="s">
        <v>3556</v>
      </c>
      <c r="M2773" s="111" t="s">
        <v>19</v>
      </c>
      <c r="N2773" s="111" t="s">
        <v>19</v>
      </c>
      <c r="O2773" s="115" t="s">
        <v>3637</v>
      </c>
      <c r="P2773" s="116">
        <v>29480</v>
      </c>
      <c r="Q2773" s="21"/>
      <c r="R2773" s="22">
        <f t="shared" si="88"/>
        <v>0</v>
      </c>
      <c r="S2773" s="129">
        <f t="shared" si="89"/>
        <v>0</v>
      </c>
    </row>
    <row r="2774" spans="1:19">
      <c r="A2774" s="130" t="s">
        <v>4119</v>
      </c>
      <c r="B2774" s="111" t="s">
        <v>17</v>
      </c>
      <c r="C2774" s="111" t="s">
        <v>326</v>
      </c>
      <c r="D2774" s="111">
        <v>823059</v>
      </c>
      <c r="E2774" s="112">
        <v>3528708230590</v>
      </c>
      <c r="F2774" s="111">
        <v>131546</v>
      </c>
      <c r="G2774" s="38" t="s">
        <v>3811</v>
      </c>
      <c r="H2774" s="55">
        <v>96</v>
      </c>
      <c r="I2774" s="56" t="s">
        <v>42</v>
      </c>
      <c r="J2774" s="113" t="s">
        <v>27</v>
      </c>
      <c r="K2774" s="111"/>
      <c r="L2774" s="114" t="s">
        <v>3557</v>
      </c>
      <c r="M2774" s="111" t="s">
        <v>321</v>
      </c>
      <c r="N2774" s="111" t="s">
        <v>320</v>
      </c>
      <c r="O2774" s="115" t="s">
        <v>3637</v>
      </c>
      <c r="P2774" s="116">
        <v>29500</v>
      </c>
      <c r="Q2774" s="21"/>
      <c r="R2774" s="22">
        <f t="shared" si="88"/>
        <v>0</v>
      </c>
      <c r="S2774" s="129">
        <f t="shared" si="89"/>
        <v>0</v>
      </c>
    </row>
    <row r="2775" spans="1:19">
      <c r="A2775" s="130" t="s">
        <v>4119</v>
      </c>
      <c r="B2775" s="111" t="s">
        <v>17</v>
      </c>
      <c r="C2775" s="111" t="s">
        <v>326</v>
      </c>
      <c r="D2775" s="111">
        <v>825936</v>
      </c>
      <c r="E2775" s="112">
        <v>3528708259362</v>
      </c>
      <c r="F2775" s="111">
        <v>72409</v>
      </c>
      <c r="G2775" s="38" t="s">
        <v>3811</v>
      </c>
      <c r="H2775" s="55">
        <v>96</v>
      </c>
      <c r="I2775" s="56" t="s">
        <v>42</v>
      </c>
      <c r="J2775" s="113" t="s">
        <v>27</v>
      </c>
      <c r="K2775" s="111"/>
      <c r="L2775" s="114" t="s">
        <v>3558</v>
      </c>
      <c r="M2775" s="111" t="s">
        <v>19</v>
      </c>
      <c r="N2775" s="111" t="s">
        <v>19</v>
      </c>
      <c r="O2775" s="115" t="s">
        <v>3637</v>
      </c>
      <c r="P2775" s="116">
        <v>29480</v>
      </c>
      <c r="Q2775" s="21"/>
      <c r="R2775" s="22">
        <f t="shared" si="88"/>
        <v>0</v>
      </c>
      <c r="S2775" s="129">
        <f t="shared" si="89"/>
        <v>0</v>
      </c>
    </row>
    <row r="2776" spans="1:19">
      <c r="A2776" s="130" t="s">
        <v>4119</v>
      </c>
      <c r="B2776" s="111" t="s">
        <v>17</v>
      </c>
      <c r="C2776" s="111" t="s">
        <v>326</v>
      </c>
      <c r="D2776" s="111">
        <v>17529</v>
      </c>
      <c r="E2776" s="112">
        <v>3528700175295</v>
      </c>
      <c r="F2776" s="111">
        <v>109124</v>
      </c>
      <c r="G2776" s="38" t="s">
        <v>3812</v>
      </c>
      <c r="H2776" s="55">
        <v>100</v>
      </c>
      <c r="I2776" s="56" t="s">
        <v>42</v>
      </c>
      <c r="J2776" s="113" t="s">
        <v>27</v>
      </c>
      <c r="K2776" s="111"/>
      <c r="L2776" s="114" t="s">
        <v>3559</v>
      </c>
      <c r="M2776" s="111" t="s">
        <v>321</v>
      </c>
      <c r="N2776" s="111" t="s">
        <v>320</v>
      </c>
      <c r="O2776" s="115" t="s">
        <v>3638</v>
      </c>
      <c r="P2776" s="116">
        <v>28770</v>
      </c>
      <c r="Q2776" s="21"/>
      <c r="R2776" s="22">
        <f t="shared" si="88"/>
        <v>0</v>
      </c>
      <c r="S2776" s="129">
        <f t="shared" si="89"/>
        <v>0</v>
      </c>
    </row>
    <row r="2777" spans="1:19">
      <c r="A2777" s="130" t="s">
        <v>4119</v>
      </c>
      <c r="B2777" s="111" t="s">
        <v>17</v>
      </c>
      <c r="C2777" s="111" t="s">
        <v>326</v>
      </c>
      <c r="D2777" s="111">
        <v>617092</v>
      </c>
      <c r="E2777" s="112">
        <v>3528706170928</v>
      </c>
      <c r="F2777" s="111"/>
      <c r="G2777" s="38" t="s">
        <v>3812</v>
      </c>
      <c r="H2777" s="55">
        <v>100</v>
      </c>
      <c r="I2777" s="56" t="s">
        <v>30</v>
      </c>
      <c r="J2777" s="113" t="s">
        <v>27</v>
      </c>
      <c r="K2777" s="111"/>
      <c r="L2777" s="114" t="s">
        <v>3560</v>
      </c>
      <c r="M2777" s="111" t="s">
        <v>19</v>
      </c>
      <c r="N2777" s="111" t="s">
        <v>328</v>
      </c>
      <c r="O2777" s="115" t="s">
        <v>3637</v>
      </c>
      <c r="P2777" s="116">
        <v>28200</v>
      </c>
      <c r="Q2777" s="21"/>
      <c r="R2777" s="22">
        <f t="shared" si="88"/>
        <v>0</v>
      </c>
      <c r="S2777" s="129">
        <f t="shared" si="89"/>
        <v>0</v>
      </c>
    </row>
    <row r="2778" spans="1:19">
      <c r="A2778" s="130" t="s">
        <v>4119</v>
      </c>
      <c r="B2778" s="111" t="s">
        <v>17</v>
      </c>
      <c r="C2778" s="111" t="s">
        <v>326</v>
      </c>
      <c r="D2778" s="111">
        <v>300481</v>
      </c>
      <c r="E2778" s="112">
        <v>3528703004813</v>
      </c>
      <c r="F2778" s="111">
        <v>60844</v>
      </c>
      <c r="G2778" s="38" t="s">
        <v>3729</v>
      </c>
      <c r="H2778" s="55">
        <v>104</v>
      </c>
      <c r="I2778" s="56" t="s">
        <v>42</v>
      </c>
      <c r="J2778" s="113" t="s">
        <v>27</v>
      </c>
      <c r="K2778" s="111"/>
      <c r="L2778" s="114" t="s">
        <v>3672</v>
      </c>
      <c r="M2778" s="111" t="s">
        <v>19</v>
      </c>
      <c r="N2778" s="111" t="s">
        <v>19</v>
      </c>
      <c r="O2778" s="115" t="s">
        <v>3637</v>
      </c>
      <c r="P2778" s="116">
        <v>30480</v>
      </c>
      <c r="Q2778" s="21"/>
      <c r="R2778" s="22">
        <f t="shared" si="88"/>
        <v>0</v>
      </c>
      <c r="S2778" s="129">
        <f t="shared" si="89"/>
        <v>0</v>
      </c>
    </row>
    <row r="2779" spans="1:19">
      <c r="A2779" s="130" t="s">
        <v>4119</v>
      </c>
      <c r="B2779" s="111" t="s">
        <v>17</v>
      </c>
      <c r="C2779" s="111" t="s">
        <v>326</v>
      </c>
      <c r="D2779" s="111">
        <v>468752</v>
      </c>
      <c r="E2779" s="112">
        <v>3528704687527</v>
      </c>
      <c r="F2779" s="111">
        <v>64373</v>
      </c>
      <c r="G2779" s="38" t="s">
        <v>3729</v>
      </c>
      <c r="H2779" s="55">
        <v>100</v>
      </c>
      <c r="I2779" s="56" t="s">
        <v>42</v>
      </c>
      <c r="J2779" s="113" t="s">
        <v>27</v>
      </c>
      <c r="K2779" s="111"/>
      <c r="L2779" s="114" t="s">
        <v>3561</v>
      </c>
      <c r="M2779" s="111" t="s">
        <v>19</v>
      </c>
      <c r="N2779" s="111" t="s">
        <v>19</v>
      </c>
      <c r="O2779" s="115" t="s">
        <v>3637</v>
      </c>
      <c r="P2779" s="116">
        <v>30480</v>
      </c>
      <c r="Q2779" s="21"/>
      <c r="R2779" s="22">
        <f t="shared" si="88"/>
        <v>0</v>
      </c>
      <c r="S2779" s="129">
        <f t="shared" si="89"/>
        <v>0</v>
      </c>
    </row>
    <row r="2780" spans="1:19">
      <c r="A2780" s="130" t="s">
        <v>4119</v>
      </c>
      <c r="B2780" s="111" t="s">
        <v>17</v>
      </c>
      <c r="C2780" s="111" t="s">
        <v>326</v>
      </c>
      <c r="D2780" s="111">
        <v>821574</v>
      </c>
      <c r="E2780" s="112">
        <v>3528708215740</v>
      </c>
      <c r="F2780" s="111">
        <v>54115</v>
      </c>
      <c r="G2780" s="38" t="s">
        <v>3729</v>
      </c>
      <c r="H2780" s="55">
        <v>104</v>
      </c>
      <c r="I2780" s="56" t="s">
        <v>52</v>
      </c>
      <c r="J2780" s="113" t="s">
        <v>27</v>
      </c>
      <c r="K2780" s="111"/>
      <c r="L2780" s="114" t="s">
        <v>3562</v>
      </c>
      <c r="M2780" s="111" t="s">
        <v>19</v>
      </c>
      <c r="N2780" s="111" t="s">
        <v>19</v>
      </c>
      <c r="O2780" s="115" t="s">
        <v>3637</v>
      </c>
      <c r="P2780" s="116">
        <v>29900</v>
      </c>
      <c r="Q2780" s="21"/>
      <c r="R2780" s="22">
        <f t="shared" si="88"/>
        <v>0</v>
      </c>
      <c r="S2780" s="129">
        <f t="shared" si="89"/>
        <v>0</v>
      </c>
    </row>
    <row r="2781" spans="1:19">
      <c r="A2781" s="130" t="s">
        <v>4119</v>
      </c>
      <c r="B2781" s="111" t="s">
        <v>17</v>
      </c>
      <c r="C2781" s="111" t="s">
        <v>326</v>
      </c>
      <c r="D2781" s="111">
        <v>902413</v>
      </c>
      <c r="E2781" s="112">
        <v>3528709024136</v>
      </c>
      <c r="F2781" s="111"/>
      <c r="G2781" s="38" t="s">
        <v>3729</v>
      </c>
      <c r="H2781" s="55">
        <v>104</v>
      </c>
      <c r="I2781" s="56" t="s">
        <v>30</v>
      </c>
      <c r="J2781" s="113" t="s">
        <v>27</v>
      </c>
      <c r="K2781" s="111"/>
      <c r="L2781" s="114" t="s">
        <v>3563</v>
      </c>
      <c r="M2781" s="111" t="s">
        <v>19</v>
      </c>
      <c r="N2781" s="111" t="s">
        <v>328</v>
      </c>
      <c r="O2781" s="115" t="s">
        <v>3637</v>
      </c>
      <c r="P2781" s="116">
        <v>27330</v>
      </c>
      <c r="Q2781" s="21"/>
      <c r="R2781" s="22">
        <f t="shared" si="88"/>
        <v>0</v>
      </c>
      <c r="S2781" s="129">
        <f t="shared" si="89"/>
        <v>0</v>
      </c>
    </row>
    <row r="2782" spans="1:19">
      <c r="A2782" s="130" t="s">
        <v>4119</v>
      </c>
      <c r="B2782" s="111" t="s">
        <v>17</v>
      </c>
      <c r="C2782" s="111" t="s">
        <v>326</v>
      </c>
      <c r="D2782" s="111">
        <v>258596</v>
      </c>
      <c r="E2782" s="112">
        <v>3528702585962</v>
      </c>
      <c r="F2782" s="111">
        <v>131548</v>
      </c>
      <c r="G2782" s="38" t="s">
        <v>3929</v>
      </c>
      <c r="H2782" s="55">
        <v>93</v>
      </c>
      <c r="I2782" s="56" t="s">
        <v>52</v>
      </c>
      <c r="J2782" s="113" t="s">
        <v>27</v>
      </c>
      <c r="K2782" s="111"/>
      <c r="L2782" s="114" t="s">
        <v>3564</v>
      </c>
      <c r="M2782" s="111" t="s">
        <v>330</v>
      </c>
      <c r="N2782" s="111" t="s">
        <v>330</v>
      </c>
      <c r="O2782" s="115" t="s">
        <v>330</v>
      </c>
      <c r="P2782" s="116">
        <v>34060</v>
      </c>
      <c r="Q2782" s="21"/>
      <c r="R2782" s="22">
        <f t="shared" si="88"/>
        <v>0</v>
      </c>
      <c r="S2782" s="129">
        <f t="shared" si="89"/>
        <v>0</v>
      </c>
    </row>
    <row r="2783" spans="1:19">
      <c r="A2783" s="130" t="s">
        <v>4119</v>
      </c>
      <c r="B2783" s="111" t="s">
        <v>17</v>
      </c>
      <c r="C2783" s="111" t="s">
        <v>326</v>
      </c>
      <c r="D2783" s="111">
        <v>43313</v>
      </c>
      <c r="E2783" s="112">
        <v>3528700433135</v>
      </c>
      <c r="F2783" s="111"/>
      <c r="G2783" s="38" t="s">
        <v>3930</v>
      </c>
      <c r="H2783" s="55">
        <v>98</v>
      </c>
      <c r="I2783" s="56" t="s">
        <v>52</v>
      </c>
      <c r="J2783" s="113" t="s">
        <v>27</v>
      </c>
      <c r="K2783" s="111"/>
      <c r="L2783" s="114" t="s">
        <v>3565</v>
      </c>
      <c r="M2783" s="111" t="s">
        <v>330</v>
      </c>
      <c r="N2783" s="111" t="s">
        <v>330</v>
      </c>
      <c r="O2783" s="115" t="s">
        <v>330</v>
      </c>
      <c r="P2783" s="116">
        <v>40860</v>
      </c>
      <c r="Q2783" s="21"/>
      <c r="R2783" s="22">
        <f t="shared" si="88"/>
        <v>0</v>
      </c>
      <c r="S2783" s="129">
        <f t="shared" si="89"/>
        <v>0</v>
      </c>
    </row>
    <row r="2784" spans="1:19">
      <c r="A2784" s="130" t="s">
        <v>4119</v>
      </c>
      <c r="B2784" s="111" t="s">
        <v>17</v>
      </c>
      <c r="C2784" s="111" t="s">
        <v>326</v>
      </c>
      <c r="D2784" s="111">
        <v>573183</v>
      </c>
      <c r="E2784" s="112">
        <v>3528705731830</v>
      </c>
      <c r="F2784" s="111">
        <v>54111</v>
      </c>
      <c r="G2784" s="38" t="s">
        <v>3930</v>
      </c>
      <c r="H2784" s="55">
        <v>98</v>
      </c>
      <c r="I2784" s="56" t="s">
        <v>52</v>
      </c>
      <c r="J2784" s="113" t="s">
        <v>27</v>
      </c>
      <c r="K2784" s="111"/>
      <c r="L2784" s="114" t="s">
        <v>3566</v>
      </c>
      <c r="M2784" s="111" t="s">
        <v>19</v>
      </c>
      <c r="N2784" s="111" t="s">
        <v>19</v>
      </c>
      <c r="O2784" s="115" t="s">
        <v>3637</v>
      </c>
      <c r="P2784" s="116">
        <v>40850</v>
      </c>
      <c r="Q2784" s="21"/>
      <c r="R2784" s="22">
        <f t="shared" si="88"/>
        <v>0</v>
      </c>
      <c r="S2784" s="129">
        <f t="shared" si="89"/>
        <v>0</v>
      </c>
    </row>
    <row r="2785" spans="1:19">
      <c r="A2785" s="130" t="s">
        <v>4119</v>
      </c>
      <c r="B2785" s="111" t="s">
        <v>17</v>
      </c>
      <c r="C2785" s="111" t="s">
        <v>326</v>
      </c>
      <c r="D2785" s="111">
        <v>991480</v>
      </c>
      <c r="E2785" s="112">
        <v>3528709914802</v>
      </c>
      <c r="F2785" s="111"/>
      <c r="G2785" s="38" t="s">
        <v>3930</v>
      </c>
      <c r="H2785" s="55">
        <v>98</v>
      </c>
      <c r="I2785" s="56" t="s">
        <v>30</v>
      </c>
      <c r="J2785" s="113" t="s">
        <v>27</v>
      </c>
      <c r="K2785" s="111"/>
      <c r="L2785" s="114" t="s">
        <v>3567</v>
      </c>
      <c r="M2785" s="111" t="s">
        <v>19</v>
      </c>
      <c r="N2785" s="111" t="s">
        <v>328</v>
      </c>
      <c r="O2785" s="115" t="s">
        <v>3637</v>
      </c>
      <c r="P2785" s="116">
        <v>27840</v>
      </c>
      <c r="Q2785" s="21"/>
      <c r="R2785" s="22">
        <f t="shared" si="88"/>
        <v>0</v>
      </c>
      <c r="S2785" s="129">
        <f t="shared" si="89"/>
        <v>0</v>
      </c>
    </row>
    <row r="2786" spans="1:19">
      <c r="A2786" s="130" t="s">
        <v>4119</v>
      </c>
      <c r="B2786" s="111" t="s">
        <v>17</v>
      </c>
      <c r="C2786" s="111" t="s">
        <v>326</v>
      </c>
      <c r="D2786" s="111">
        <v>200585</v>
      </c>
      <c r="E2786" s="112">
        <v>3528702005859</v>
      </c>
      <c r="F2786" s="111">
        <v>54193</v>
      </c>
      <c r="G2786" s="38" t="s">
        <v>3931</v>
      </c>
      <c r="H2786" s="55">
        <v>98</v>
      </c>
      <c r="I2786" s="56" t="s">
        <v>42</v>
      </c>
      <c r="J2786" s="113" t="s">
        <v>27</v>
      </c>
      <c r="K2786" s="111"/>
      <c r="L2786" s="114" t="s">
        <v>3568</v>
      </c>
      <c r="M2786" s="111" t="s">
        <v>321</v>
      </c>
      <c r="N2786" s="111" t="s">
        <v>19</v>
      </c>
      <c r="O2786" s="115" t="s">
        <v>3637</v>
      </c>
      <c r="P2786" s="116">
        <v>33500</v>
      </c>
      <c r="Q2786" s="21"/>
      <c r="R2786" s="22">
        <f t="shared" si="88"/>
        <v>0</v>
      </c>
      <c r="S2786" s="129">
        <f t="shared" si="89"/>
        <v>0</v>
      </c>
    </row>
    <row r="2787" spans="1:19">
      <c r="A2787" s="130" t="s">
        <v>4119</v>
      </c>
      <c r="B2787" s="111" t="s">
        <v>17</v>
      </c>
      <c r="C2787" s="111" t="s">
        <v>326</v>
      </c>
      <c r="D2787" s="111">
        <v>290666</v>
      </c>
      <c r="E2787" s="112">
        <v>3528702906668</v>
      </c>
      <c r="F2787" s="111">
        <v>97268</v>
      </c>
      <c r="G2787" s="38" t="s">
        <v>3931</v>
      </c>
      <c r="H2787" s="55">
        <v>102</v>
      </c>
      <c r="I2787" s="56" t="s">
        <v>42</v>
      </c>
      <c r="J2787" s="113" t="s">
        <v>27</v>
      </c>
      <c r="K2787" s="111"/>
      <c r="L2787" s="114" t="s">
        <v>3569</v>
      </c>
      <c r="M2787" s="111" t="s">
        <v>19</v>
      </c>
      <c r="N2787" s="111" t="s">
        <v>320</v>
      </c>
      <c r="O2787" s="115" t="s">
        <v>3636</v>
      </c>
      <c r="P2787" s="116">
        <v>33510</v>
      </c>
      <c r="Q2787" s="21"/>
      <c r="R2787" s="22">
        <f t="shared" si="88"/>
        <v>0</v>
      </c>
      <c r="S2787" s="129">
        <f t="shared" si="89"/>
        <v>0</v>
      </c>
    </row>
    <row r="2788" spans="1:19">
      <c r="A2788" s="130" t="s">
        <v>4119</v>
      </c>
      <c r="B2788" s="111" t="s">
        <v>17</v>
      </c>
      <c r="C2788" s="111" t="s">
        <v>326</v>
      </c>
      <c r="D2788" s="111">
        <v>778193</v>
      </c>
      <c r="E2788" s="112">
        <v>3528707781932</v>
      </c>
      <c r="F2788" s="111"/>
      <c r="G2788" s="38" t="s">
        <v>3931</v>
      </c>
      <c r="H2788" s="55">
        <v>102</v>
      </c>
      <c r="I2788" s="56" t="s">
        <v>42</v>
      </c>
      <c r="J2788" s="113" t="s">
        <v>27</v>
      </c>
      <c r="K2788" s="111"/>
      <c r="L2788" s="114" t="s">
        <v>3570</v>
      </c>
      <c r="M2788" s="111" t="s">
        <v>19</v>
      </c>
      <c r="N2788" s="111" t="s">
        <v>19</v>
      </c>
      <c r="O2788" s="115" t="s">
        <v>3637</v>
      </c>
      <c r="P2788" s="116">
        <v>33500</v>
      </c>
      <c r="Q2788" s="21"/>
      <c r="R2788" s="22">
        <f t="shared" si="88"/>
        <v>0</v>
      </c>
      <c r="S2788" s="129">
        <f t="shared" si="89"/>
        <v>0</v>
      </c>
    </row>
    <row r="2789" spans="1:19">
      <c r="A2789" s="130" t="s">
        <v>4119</v>
      </c>
      <c r="B2789" s="111" t="s">
        <v>17</v>
      </c>
      <c r="C2789" s="111" t="s">
        <v>326</v>
      </c>
      <c r="D2789" s="111">
        <v>874639</v>
      </c>
      <c r="E2789" s="112">
        <v>3528708746398</v>
      </c>
      <c r="F2789" s="111">
        <v>90202</v>
      </c>
      <c r="G2789" s="38" t="s">
        <v>3932</v>
      </c>
      <c r="H2789" s="55">
        <v>105</v>
      </c>
      <c r="I2789" s="56" t="s">
        <v>42</v>
      </c>
      <c r="J2789" s="113" t="s">
        <v>27</v>
      </c>
      <c r="K2789" s="111"/>
      <c r="L2789" s="114" t="s">
        <v>3673</v>
      </c>
      <c r="M2789" s="111" t="s">
        <v>19</v>
      </c>
      <c r="N2789" s="111" t="s">
        <v>321</v>
      </c>
      <c r="O2789" s="115" t="s">
        <v>3637</v>
      </c>
      <c r="P2789" s="116">
        <v>30600</v>
      </c>
      <c r="Q2789" s="21"/>
      <c r="R2789" s="22">
        <f t="shared" si="88"/>
        <v>0</v>
      </c>
      <c r="S2789" s="129">
        <f t="shared" si="89"/>
        <v>0</v>
      </c>
    </row>
    <row r="2790" spans="1:19">
      <c r="A2790" s="130" t="s">
        <v>4119</v>
      </c>
      <c r="B2790" s="111" t="s">
        <v>17</v>
      </c>
      <c r="C2790" s="111" t="s">
        <v>326</v>
      </c>
      <c r="D2790" s="111">
        <v>152273</v>
      </c>
      <c r="E2790" s="112">
        <v>3528701522739</v>
      </c>
      <c r="F2790" s="111">
        <v>85204</v>
      </c>
      <c r="G2790" s="38" t="s">
        <v>3933</v>
      </c>
      <c r="H2790" s="55">
        <v>100</v>
      </c>
      <c r="I2790" s="56" t="s">
        <v>42</v>
      </c>
      <c r="J2790" s="113" t="s">
        <v>27</v>
      </c>
      <c r="K2790" s="111"/>
      <c r="L2790" s="114" t="s">
        <v>3571</v>
      </c>
      <c r="M2790" s="111" t="s">
        <v>321</v>
      </c>
      <c r="N2790" s="111" t="s">
        <v>320</v>
      </c>
      <c r="O2790" s="115" t="s">
        <v>3641</v>
      </c>
      <c r="P2790" s="116">
        <v>41460</v>
      </c>
      <c r="Q2790" s="21"/>
      <c r="R2790" s="22">
        <f t="shared" si="88"/>
        <v>0</v>
      </c>
      <c r="S2790" s="129">
        <f t="shared" si="89"/>
        <v>0</v>
      </c>
    </row>
    <row r="2791" spans="1:19">
      <c r="A2791" s="130" t="s">
        <v>4119</v>
      </c>
      <c r="B2791" s="111" t="s">
        <v>17</v>
      </c>
      <c r="C2791" s="111" t="s">
        <v>326</v>
      </c>
      <c r="D2791" s="111">
        <v>206566</v>
      </c>
      <c r="E2791" s="112">
        <v>3528702065662</v>
      </c>
      <c r="F2791" s="111">
        <v>121087</v>
      </c>
      <c r="G2791" s="38" t="s">
        <v>3933</v>
      </c>
      <c r="H2791" s="55">
        <v>100</v>
      </c>
      <c r="I2791" s="56" t="s">
        <v>42</v>
      </c>
      <c r="J2791" s="113" t="s">
        <v>27</v>
      </c>
      <c r="K2791" s="111"/>
      <c r="L2791" s="114" t="s">
        <v>3572</v>
      </c>
      <c r="M2791" s="111" t="s">
        <v>321</v>
      </c>
      <c r="N2791" s="111" t="s">
        <v>320</v>
      </c>
      <c r="O2791" s="115" t="s">
        <v>3637</v>
      </c>
      <c r="P2791" s="116">
        <v>41440</v>
      </c>
      <c r="Q2791" s="21"/>
      <c r="R2791" s="22">
        <f t="shared" si="88"/>
        <v>0</v>
      </c>
      <c r="S2791" s="129">
        <f t="shared" si="89"/>
        <v>0</v>
      </c>
    </row>
    <row r="2792" spans="1:19">
      <c r="A2792" s="130" t="s">
        <v>4119</v>
      </c>
      <c r="B2792" s="111" t="s">
        <v>17</v>
      </c>
      <c r="C2792" s="111" t="s">
        <v>326</v>
      </c>
      <c r="D2792" s="111">
        <v>676262</v>
      </c>
      <c r="E2792" s="112">
        <v>3528706762628</v>
      </c>
      <c r="F2792" s="111">
        <v>60846</v>
      </c>
      <c r="G2792" s="38" t="s">
        <v>3933</v>
      </c>
      <c r="H2792" s="55">
        <v>100</v>
      </c>
      <c r="I2792" s="56" t="s">
        <v>52</v>
      </c>
      <c r="J2792" s="113" t="s">
        <v>27</v>
      </c>
      <c r="K2792" s="111"/>
      <c r="L2792" s="114" t="s">
        <v>3573</v>
      </c>
      <c r="M2792" s="111" t="s">
        <v>19</v>
      </c>
      <c r="N2792" s="111" t="s">
        <v>19</v>
      </c>
      <c r="O2792" s="115" t="s">
        <v>3637</v>
      </c>
      <c r="P2792" s="116">
        <v>39880</v>
      </c>
      <c r="Q2792" s="21"/>
      <c r="R2792" s="22">
        <f t="shared" si="88"/>
        <v>0</v>
      </c>
      <c r="S2792" s="129">
        <f t="shared" si="89"/>
        <v>0</v>
      </c>
    </row>
    <row r="2793" spans="1:19">
      <c r="A2793" s="130" t="s">
        <v>4119</v>
      </c>
      <c r="B2793" s="111" t="s">
        <v>17</v>
      </c>
      <c r="C2793" s="111" t="s">
        <v>326</v>
      </c>
      <c r="D2793" s="111">
        <v>687074</v>
      </c>
      <c r="E2793" s="112">
        <v>3528706870743</v>
      </c>
      <c r="F2793" s="111"/>
      <c r="G2793" s="38" t="s">
        <v>3933</v>
      </c>
      <c r="H2793" s="55">
        <v>100</v>
      </c>
      <c r="I2793" s="56" t="s">
        <v>30</v>
      </c>
      <c r="J2793" s="113" t="s">
        <v>27</v>
      </c>
      <c r="K2793" s="111"/>
      <c r="L2793" s="114" t="s">
        <v>3574</v>
      </c>
      <c r="M2793" s="111" t="s">
        <v>19</v>
      </c>
      <c r="N2793" s="111" t="s">
        <v>328</v>
      </c>
      <c r="O2793" s="115" t="s">
        <v>3637</v>
      </c>
      <c r="P2793" s="116">
        <v>30500</v>
      </c>
      <c r="Q2793" s="21"/>
      <c r="R2793" s="22">
        <f t="shared" si="88"/>
        <v>0</v>
      </c>
      <c r="S2793" s="129">
        <f t="shared" si="89"/>
        <v>0</v>
      </c>
    </row>
    <row r="2794" spans="1:19">
      <c r="A2794" s="130" t="s">
        <v>4119</v>
      </c>
      <c r="B2794" s="111" t="s">
        <v>17</v>
      </c>
      <c r="C2794" s="111" t="s">
        <v>326</v>
      </c>
      <c r="D2794" s="111">
        <v>946343</v>
      </c>
      <c r="E2794" s="112">
        <v>3528709463430</v>
      </c>
      <c r="F2794" s="111"/>
      <c r="G2794" s="38" t="s">
        <v>3933</v>
      </c>
      <c r="H2794" s="55">
        <v>100</v>
      </c>
      <c r="I2794" s="56" t="s">
        <v>52</v>
      </c>
      <c r="J2794" s="113" t="s">
        <v>27</v>
      </c>
      <c r="K2794" s="111"/>
      <c r="L2794" s="114" t="s">
        <v>3674</v>
      </c>
      <c r="M2794" s="111" t="s">
        <v>330</v>
      </c>
      <c r="N2794" s="111" t="s">
        <v>330</v>
      </c>
      <c r="O2794" s="115" t="s">
        <v>330</v>
      </c>
      <c r="P2794" s="116">
        <v>40670</v>
      </c>
      <c r="Q2794" s="21"/>
      <c r="R2794" s="22">
        <f t="shared" si="88"/>
        <v>0</v>
      </c>
      <c r="S2794" s="129">
        <f t="shared" si="89"/>
        <v>0</v>
      </c>
    </row>
    <row r="2795" spans="1:19">
      <c r="A2795" s="130" t="s">
        <v>4119</v>
      </c>
      <c r="B2795" s="111" t="s">
        <v>17</v>
      </c>
      <c r="C2795" s="111" t="s">
        <v>326</v>
      </c>
      <c r="D2795" s="111">
        <v>701635</v>
      </c>
      <c r="E2795" s="112">
        <v>3528707016355</v>
      </c>
      <c r="F2795" s="111">
        <v>54114</v>
      </c>
      <c r="G2795" s="38" t="s">
        <v>3934</v>
      </c>
      <c r="H2795" s="55">
        <v>105</v>
      </c>
      <c r="I2795" s="56" t="s">
        <v>52</v>
      </c>
      <c r="J2795" s="113" t="s">
        <v>27</v>
      </c>
      <c r="K2795" s="111"/>
      <c r="L2795" s="114" t="s">
        <v>3575</v>
      </c>
      <c r="M2795" s="111" t="s">
        <v>321</v>
      </c>
      <c r="N2795" s="111" t="s">
        <v>19</v>
      </c>
      <c r="O2795" s="115" t="s">
        <v>3637</v>
      </c>
      <c r="P2795" s="116">
        <v>42710</v>
      </c>
      <c r="Q2795" s="21"/>
      <c r="R2795" s="22">
        <f t="shared" si="88"/>
        <v>0</v>
      </c>
      <c r="S2795" s="129">
        <f t="shared" si="89"/>
        <v>0</v>
      </c>
    </row>
    <row r="2796" spans="1:19">
      <c r="A2796" s="130" t="s">
        <v>4119</v>
      </c>
      <c r="B2796" s="111" t="s">
        <v>17</v>
      </c>
      <c r="C2796" s="111" t="s">
        <v>326</v>
      </c>
      <c r="D2796" s="111">
        <v>695309</v>
      </c>
      <c r="E2796" s="112">
        <v>3528706953095</v>
      </c>
      <c r="F2796" s="111">
        <v>54192</v>
      </c>
      <c r="G2796" s="38" t="s">
        <v>3935</v>
      </c>
      <c r="H2796" s="55">
        <v>98</v>
      </c>
      <c r="I2796" s="56" t="s">
        <v>52</v>
      </c>
      <c r="J2796" s="113" t="s">
        <v>27</v>
      </c>
      <c r="K2796" s="111"/>
      <c r="L2796" s="114" t="s">
        <v>3576</v>
      </c>
      <c r="M2796" s="111" t="s">
        <v>321</v>
      </c>
      <c r="N2796" s="111" t="s">
        <v>19</v>
      </c>
      <c r="O2796" s="115" t="s">
        <v>3648</v>
      </c>
      <c r="P2796" s="116">
        <v>35230</v>
      </c>
      <c r="Q2796" s="21"/>
      <c r="R2796" s="22">
        <f t="shared" si="88"/>
        <v>0</v>
      </c>
      <c r="S2796" s="129">
        <f t="shared" si="89"/>
        <v>0</v>
      </c>
    </row>
    <row r="2797" spans="1:19">
      <c r="A2797" s="130" t="s">
        <v>4119</v>
      </c>
      <c r="B2797" s="111" t="s">
        <v>17</v>
      </c>
      <c r="C2797" s="111" t="s">
        <v>326</v>
      </c>
      <c r="D2797" s="111">
        <v>450490</v>
      </c>
      <c r="E2797" s="112">
        <v>3528704504909</v>
      </c>
      <c r="F2797" s="111">
        <v>63454</v>
      </c>
      <c r="G2797" s="38" t="s">
        <v>3936</v>
      </c>
      <c r="H2797" s="55">
        <v>103</v>
      </c>
      <c r="I2797" s="56" t="s">
        <v>42</v>
      </c>
      <c r="J2797" s="113" t="s">
        <v>27</v>
      </c>
      <c r="K2797" s="111"/>
      <c r="L2797" s="114" t="s">
        <v>3577</v>
      </c>
      <c r="M2797" s="111" t="s">
        <v>321</v>
      </c>
      <c r="N2797" s="111" t="s">
        <v>19</v>
      </c>
      <c r="O2797" s="115" t="s">
        <v>3648</v>
      </c>
      <c r="P2797" s="116">
        <v>32470</v>
      </c>
      <c r="Q2797" s="21"/>
      <c r="R2797" s="22">
        <f t="shared" si="88"/>
        <v>0</v>
      </c>
      <c r="S2797" s="129">
        <f t="shared" si="89"/>
        <v>0</v>
      </c>
    </row>
    <row r="2798" spans="1:19">
      <c r="A2798" s="130" t="s">
        <v>4119</v>
      </c>
      <c r="B2798" s="111" t="s">
        <v>17</v>
      </c>
      <c r="C2798" s="111" t="s">
        <v>326</v>
      </c>
      <c r="D2798" s="111">
        <v>151508</v>
      </c>
      <c r="E2798" s="112">
        <v>3528701515083</v>
      </c>
      <c r="F2798" s="111">
        <v>97271</v>
      </c>
      <c r="G2798" s="38" t="s">
        <v>3937</v>
      </c>
      <c r="H2798" s="55">
        <v>107</v>
      </c>
      <c r="I2798" s="56" t="s">
        <v>42</v>
      </c>
      <c r="J2798" s="113" t="s">
        <v>27</v>
      </c>
      <c r="K2798" s="111"/>
      <c r="L2798" s="114" t="s">
        <v>3578</v>
      </c>
      <c r="M2798" s="111" t="s">
        <v>19</v>
      </c>
      <c r="N2798" s="111" t="s">
        <v>320</v>
      </c>
      <c r="O2798" s="115" t="s">
        <v>3636</v>
      </c>
      <c r="P2798" s="116">
        <v>37100</v>
      </c>
      <c r="Q2798" s="21"/>
      <c r="R2798" s="22">
        <f t="shared" si="88"/>
        <v>0</v>
      </c>
      <c r="S2798" s="129">
        <f t="shared" si="89"/>
        <v>0</v>
      </c>
    </row>
    <row r="2799" spans="1:19">
      <c r="A2799" s="130" t="s">
        <v>4119</v>
      </c>
      <c r="B2799" s="111" t="s">
        <v>17</v>
      </c>
      <c r="C2799" s="111" t="s">
        <v>326</v>
      </c>
      <c r="D2799" s="111">
        <v>265003</v>
      </c>
      <c r="E2799" s="112">
        <v>3528702650035</v>
      </c>
      <c r="F2799" s="111">
        <v>54113</v>
      </c>
      <c r="G2799" s="38" t="s">
        <v>3937</v>
      </c>
      <c r="H2799" s="55">
        <v>107</v>
      </c>
      <c r="I2799" s="56" t="s">
        <v>52</v>
      </c>
      <c r="J2799" s="113" t="s">
        <v>27</v>
      </c>
      <c r="K2799" s="111"/>
      <c r="L2799" s="114" t="s">
        <v>3579</v>
      </c>
      <c r="M2799" s="111" t="s">
        <v>19</v>
      </c>
      <c r="N2799" s="111" t="s">
        <v>19</v>
      </c>
      <c r="O2799" s="115" t="s">
        <v>3643</v>
      </c>
      <c r="P2799" s="116">
        <v>36410</v>
      </c>
      <c r="Q2799" s="21"/>
      <c r="R2799" s="22">
        <f t="shared" si="88"/>
        <v>0</v>
      </c>
      <c r="S2799" s="129">
        <f t="shared" si="89"/>
        <v>0</v>
      </c>
    </row>
    <row r="2800" spans="1:19">
      <c r="A2800" s="130" t="s">
        <v>4119</v>
      </c>
      <c r="B2800" s="111" t="s">
        <v>17</v>
      </c>
      <c r="C2800" s="111" t="s">
        <v>326</v>
      </c>
      <c r="D2800" s="111">
        <v>972263</v>
      </c>
      <c r="E2800" s="112">
        <v>3528709722636</v>
      </c>
      <c r="F2800" s="111">
        <v>101729</v>
      </c>
      <c r="G2800" s="38" t="s">
        <v>3937</v>
      </c>
      <c r="H2800" s="55">
        <v>103</v>
      </c>
      <c r="I2800" s="56" t="s">
        <v>42</v>
      </c>
      <c r="J2800" s="113" t="s">
        <v>27</v>
      </c>
      <c r="K2800" s="111"/>
      <c r="L2800" s="114" t="s">
        <v>3580</v>
      </c>
      <c r="M2800" s="111" t="s">
        <v>19</v>
      </c>
      <c r="N2800" s="111" t="s">
        <v>19</v>
      </c>
      <c r="O2800" s="115" t="s">
        <v>3643</v>
      </c>
      <c r="P2800" s="116">
        <v>37110</v>
      </c>
      <c r="Q2800" s="21"/>
      <c r="R2800" s="22">
        <f t="shared" si="88"/>
        <v>0</v>
      </c>
      <c r="S2800" s="129">
        <f t="shared" si="89"/>
        <v>0</v>
      </c>
    </row>
    <row r="2801" spans="1:19">
      <c r="A2801" s="130" t="s">
        <v>4119</v>
      </c>
      <c r="B2801" s="111" t="s">
        <v>17</v>
      </c>
      <c r="C2801" s="111" t="s">
        <v>326</v>
      </c>
      <c r="D2801" s="111">
        <v>509236</v>
      </c>
      <c r="E2801" s="112">
        <v>3528705092368</v>
      </c>
      <c r="F2801" s="111">
        <v>72422</v>
      </c>
      <c r="G2801" s="38" t="s">
        <v>3938</v>
      </c>
      <c r="H2801" s="55">
        <v>100</v>
      </c>
      <c r="I2801" s="56" t="s">
        <v>52</v>
      </c>
      <c r="J2801" s="113" t="s">
        <v>27</v>
      </c>
      <c r="K2801" s="111"/>
      <c r="L2801" s="114" t="s">
        <v>3581</v>
      </c>
      <c r="M2801" s="111" t="s">
        <v>19</v>
      </c>
      <c r="N2801" s="111" t="s">
        <v>19</v>
      </c>
      <c r="O2801" s="115" t="s">
        <v>3648</v>
      </c>
      <c r="P2801" s="116">
        <v>39890</v>
      </c>
      <c r="Q2801" s="21"/>
      <c r="R2801" s="22">
        <f t="shared" si="88"/>
        <v>0</v>
      </c>
      <c r="S2801" s="129">
        <f t="shared" si="89"/>
        <v>0</v>
      </c>
    </row>
    <row r="2802" spans="1:19">
      <c r="A2802" s="130" t="s">
        <v>4119</v>
      </c>
      <c r="B2802" s="111" t="s">
        <v>17</v>
      </c>
      <c r="C2802" s="111" t="s">
        <v>326</v>
      </c>
      <c r="D2802" s="111">
        <v>176859</v>
      </c>
      <c r="E2802" s="112">
        <v>3528701768595</v>
      </c>
      <c r="F2802" s="111">
        <v>85909</v>
      </c>
      <c r="G2802" s="38" t="s">
        <v>3939</v>
      </c>
      <c r="H2802" s="55">
        <v>104</v>
      </c>
      <c r="I2802" s="56" t="s">
        <v>42</v>
      </c>
      <c r="J2802" s="113" t="s">
        <v>27</v>
      </c>
      <c r="K2802" s="111"/>
      <c r="L2802" s="114" t="s">
        <v>3582</v>
      </c>
      <c r="M2802" s="111" t="s">
        <v>321</v>
      </c>
      <c r="N2802" s="111" t="s">
        <v>19</v>
      </c>
      <c r="O2802" s="115" t="s">
        <v>3643</v>
      </c>
      <c r="P2802" s="116">
        <v>38050</v>
      </c>
      <c r="Q2802" s="21"/>
      <c r="R2802" s="22">
        <f t="shared" si="88"/>
        <v>0</v>
      </c>
      <c r="S2802" s="129">
        <f t="shared" si="89"/>
        <v>0</v>
      </c>
    </row>
    <row r="2803" spans="1:19">
      <c r="A2803" s="130" t="s">
        <v>4119</v>
      </c>
      <c r="B2803" s="111" t="s">
        <v>17</v>
      </c>
      <c r="C2803" s="111" t="s">
        <v>326</v>
      </c>
      <c r="D2803" s="111">
        <v>182994</v>
      </c>
      <c r="E2803" s="112">
        <v>3528701829944</v>
      </c>
      <c r="F2803" s="111">
        <v>90203</v>
      </c>
      <c r="G2803" s="38" t="s">
        <v>3940</v>
      </c>
      <c r="H2803" s="55">
        <v>108</v>
      </c>
      <c r="I2803" s="56" t="s">
        <v>42</v>
      </c>
      <c r="J2803" s="113" t="s">
        <v>27</v>
      </c>
      <c r="K2803" s="111"/>
      <c r="L2803" s="114" t="s">
        <v>3675</v>
      </c>
      <c r="M2803" s="111" t="s">
        <v>19</v>
      </c>
      <c r="N2803" s="111" t="s">
        <v>321</v>
      </c>
      <c r="O2803" s="115" t="s">
        <v>3640</v>
      </c>
      <c r="P2803" s="116">
        <v>36220</v>
      </c>
      <c r="Q2803" s="21"/>
      <c r="R2803" s="22">
        <f t="shared" si="88"/>
        <v>0</v>
      </c>
      <c r="S2803" s="129">
        <f t="shared" si="89"/>
        <v>0</v>
      </c>
    </row>
    <row r="2804" spans="1:19">
      <c r="A2804" s="130" t="s">
        <v>4119</v>
      </c>
      <c r="B2804" s="111" t="s">
        <v>17</v>
      </c>
      <c r="C2804" s="111" t="s">
        <v>326</v>
      </c>
      <c r="D2804" s="111">
        <v>298685</v>
      </c>
      <c r="E2804" s="112">
        <v>3528702986851</v>
      </c>
      <c r="F2804" s="111"/>
      <c r="G2804" s="38" t="s">
        <v>3927</v>
      </c>
      <c r="H2804" s="55">
        <v>101</v>
      </c>
      <c r="I2804" s="56" t="s">
        <v>30</v>
      </c>
      <c r="J2804" s="113" t="s">
        <v>27</v>
      </c>
      <c r="K2804" s="111" t="s">
        <v>3989</v>
      </c>
      <c r="L2804" s="114" t="s">
        <v>3551</v>
      </c>
      <c r="M2804" s="111" t="s">
        <v>321</v>
      </c>
      <c r="N2804" s="111" t="s">
        <v>328</v>
      </c>
      <c r="O2804" s="115" t="s">
        <v>3641</v>
      </c>
      <c r="P2804" s="116">
        <v>32890</v>
      </c>
      <c r="Q2804" s="21"/>
      <c r="R2804" s="22">
        <f t="shared" si="88"/>
        <v>0</v>
      </c>
      <c r="S2804" s="129">
        <f t="shared" si="89"/>
        <v>0</v>
      </c>
    </row>
    <row r="2805" spans="1:19">
      <c r="A2805" s="130" t="s">
        <v>4119</v>
      </c>
      <c r="B2805" s="111" t="s">
        <v>17</v>
      </c>
      <c r="C2805" s="111" t="s">
        <v>326</v>
      </c>
      <c r="D2805" s="111">
        <v>445670</v>
      </c>
      <c r="E2805" s="112">
        <v>3528704456703</v>
      </c>
      <c r="F2805" s="111">
        <v>103411</v>
      </c>
      <c r="G2805" s="38" t="s">
        <v>3813</v>
      </c>
      <c r="H2805" s="55">
        <v>95</v>
      </c>
      <c r="I2805" s="56" t="s">
        <v>30</v>
      </c>
      <c r="J2805" s="113" t="s">
        <v>27</v>
      </c>
      <c r="K2805" s="111"/>
      <c r="L2805" s="114" t="s">
        <v>3583</v>
      </c>
      <c r="M2805" s="111" t="s">
        <v>19</v>
      </c>
      <c r="N2805" s="111" t="s">
        <v>320</v>
      </c>
      <c r="O2805" s="115" t="s">
        <v>3639</v>
      </c>
      <c r="P2805" s="116">
        <v>19410</v>
      </c>
      <c r="Q2805" s="21"/>
      <c r="R2805" s="22">
        <f t="shared" si="88"/>
        <v>0</v>
      </c>
      <c r="S2805" s="129">
        <f t="shared" si="89"/>
        <v>0</v>
      </c>
    </row>
    <row r="2806" spans="1:19">
      <c r="A2806" s="130" t="s">
        <v>4119</v>
      </c>
      <c r="B2806" s="111" t="s">
        <v>17</v>
      </c>
      <c r="C2806" s="111" t="s">
        <v>326</v>
      </c>
      <c r="D2806" s="111">
        <v>730974</v>
      </c>
      <c r="E2806" s="112">
        <v>3528707309747</v>
      </c>
      <c r="F2806" s="111">
        <v>138057</v>
      </c>
      <c r="G2806" s="38" t="s">
        <v>3813</v>
      </c>
      <c r="H2806" s="55">
        <v>95</v>
      </c>
      <c r="I2806" s="56" t="s">
        <v>30</v>
      </c>
      <c r="J2806" s="113" t="s">
        <v>27</v>
      </c>
      <c r="K2806" s="111"/>
      <c r="L2806" s="114" t="s">
        <v>3584</v>
      </c>
      <c r="M2806" s="111" t="s">
        <v>19</v>
      </c>
      <c r="N2806" s="111" t="s">
        <v>320</v>
      </c>
      <c r="O2806" s="115" t="s">
        <v>3636</v>
      </c>
      <c r="P2806" s="116">
        <v>19410</v>
      </c>
      <c r="Q2806" s="21"/>
      <c r="R2806" s="22">
        <f t="shared" si="88"/>
        <v>0</v>
      </c>
      <c r="S2806" s="129">
        <f t="shared" si="89"/>
        <v>0</v>
      </c>
    </row>
    <row r="2807" spans="1:19">
      <c r="A2807" s="130" t="s">
        <v>4119</v>
      </c>
      <c r="B2807" s="111" t="s">
        <v>17</v>
      </c>
      <c r="C2807" s="111" t="s">
        <v>326</v>
      </c>
      <c r="D2807" s="111">
        <v>393060</v>
      </c>
      <c r="E2807" s="112">
        <v>3528703930600</v>
      </c>
      <c r="F2807" s="111">
        <v>90198</v>
      </c>
      <c r="G2807" s="38" t="s">
        <v>3941</v>
      </c>
      <c r="H2807" s="55">
        <v>92</v>
      </c>
      <c r="I2807" s="56" t="s">
        <v>42</v>
      </c>
      <c r="J2807" s="113" t="s">
        <v>27</v>
      </c>
      <c r="K2807" s="111"/>
      <c r="L2807" s="114" t="s">
        <v>3585</v>
      </c>
      <c r="M2807" s="111" t="s">
        <v>321</v>
      </c>
      <c r="N2807" s="111" t="s">
        <v>19</v>
      </c>
      <c r="O2807" s="115" t="s">
        <v>3638</v>
      </c>
      <c r="P2807" s="116">
        <v>45380</v>
      </c>
      <c r="Q2807" s="21"/>
      <c r="R2807" s="22">
        <f t="shared" si="88"/>
        <v>0</v>
      </c>
      <c r="S2807" s="129">
        <f t="shared" si="89"/>
        <v>0</v>
      </c>
    </row>
    <row r="2808" spans="1:19">
      <c r="A2808" s="130" t="s">
        <v>4119</v>
      </c>
      <c r="B2808" s="111" t="s">
        <v>17</v>
      </c>
      <c r="C2808" s="111" t="s">
        <v>326</v>
      </c>
      <c r="D2808" s="111">
        <v>591843</v>
      </c>
      <c r="E2808" s="112">
        <v>3528705918439</v>
      </c>
      <c r="F2808" s="111">
        <v>64365</v>
      </c>
      <c r="G2808" s="38" t="s">
        <v>3941</v>
      </c>
      <c r="H2808" s="55">
        <v>92</v>
      </c>
      <c r="I2808" s="56" t="s">
        <v>52</v>
      </c>
      <c r="J2808" s="113" t="s">
        <v>27</v>
      </c>
      <c r="K2808" s="111"/>
      <c r="L2808" s="114" t="s">
        <v>3586</v>
      </c>
      <c r="M2808" s="111" t="s">
        <v>321</v>
      </c>
      <c r="N2808" s="111" t="s">
        <v>19</v>
      </c>
      <c r="O2808" s="115" t="s">
        <v>3638</v>
      </c>
      <c r="P2808" s="116">
        <v>44500</v>
      </c>
      <c r="Q2808" s="21"/>
      <c r="R2808" s="22">
        <f t="shared" si="88"/>
        <v>0</v>
      </c>
      <c r="S2808" s="129">
        <f t="shared" si="89"/>
        <v>0</v>
      </c>
    </row>
    <row r="2809" spans="1:19">
      <c r="A2809" s="130" t="s">
        <v>4119</v>
      </c>
      <c r="B2809" s="111" t="s">
        <v>17</v>
      </c>
      <c r="C2809" s="111" t="s">
        <v>326</v>
      </c>
      <c r="D2809" s="111">
        <v>151960</v>
      </c>
      <c r="E2809" s="112">
        <v>3528701519609</v>
      </c>
      <c r="F2809" s="111">
        <v>97256</v>
      </c>
      <c r="G2809" s="38" t="s">
        <v>3942</v>
      </c>
      <c r="H2809" s="55">
        <v>95</v>
      </c>
      <c r="I2809" s="56" t="s">
        <v>42</v>
      </c>
      <c r="J2809" s="113" t="s">
        <v>27</v>
      </c>
      <c r="K2809" s="111"/>
      <c r="L2809" s="114" t="s">
        <v>3587</v>
      </c>
      <c r="M2809" s="111" t="s">
        <v>321</v>
      </c>
      <c r="N2809" s="111" t="s">
        <v>19</v>
      </c>
      <c r="O2809" s="115" t="s">
        <v>3641</v>
      </c>
      <c r="P2809" s="116">
        <v>51730</v>
      </c>
      <c r="Q2809" s="21"/>
      <c r="R2809" s="22">
        <f t="shared" si="88"/>
        <v>0</v>
      </c>
      <c r="S2809" s="129">
        <f t="shared" si="89"/>
        <v>0</v>
      </c>
    </row>
    <row r="2810" spans="1:19">
      <c r="A2810" s="130" t="s">
        <v>4119</v>
      </c>
      <c r="B2810" s="111" t="s">
        <v>17</v>
      </c>
      <c r="C2810" s="111" t="s">
        <v>326</v>
      </c>
      <c r="D2810" s="111">
        <v>573325</v>
      </c>
      <c r="E2810" s="112">
        <v>3528705733254</v>
      </c>
      <c r="F2810" s="111"/>
      <c r="G2810" s="38" t="s">
        <v>3942</v>
      </c>
      <c r="H2810" s="55">
        <v>95</v>
      </c>
      <c r="I2810" s="56" t="s">
        <v>42</v>
      </c>
      <c r="J2810" s="113" t="s">
        <v>27</v>
      </c>
      <c r="K2810" s="111"/>
      <c r="L2810" s="114" t="s">
        <v>3588</v>
      </c>
      <c r="M2810" s="111" t="s">
        <v>321</v>
      </c>
      <c r="N2810" s="111" t="s">
        <v>19</v>
      </c>
      <c r="O2810" s="115" t="s">
        <v>3638</v>
      </c>
      <c r="P2810" s="116">
        <v>51730</v>
      </c>
      <c r="Q2810" s="21"/>
      <c r="R2810" s="22">
        <f t="shared" si="88"/>
        <v>0</v>
      </c>
      <c r="S2810" s="129">
        <f t="shared" si="89"/>
        <v>0</v>
      </c>
    </row>
    <row r="2811" spans="1:19">
      <c r="A2811" s="130" t="s">
        <v>4119</v>
      </c>
      <c r="B2811" s="111" t="s">
        <v>17</v>
      </c>
      <c r="C2811" s="111" t="s">
        <v>326</v>
      </c>
      <c r="D2811" s="111">
        <v>666690</v>
      </c>
      <c r="E2811" s="112">
        <v>3528706666902</v>
      </c>
      <c r="F2811" s="111">
        <v>54477</v>
      </c>
      <c r="G2811" s="38" t="s">
        <v>3942</v>
      </c>
      <c r="H2811" s="55">
        <v>95</v>
      </c>
      <c r="I2811" s="56" t="s">
        <v>52</v>
      </c>
      <c r="J2811" s="113" t="s">
        <v>27</v>
      </c>
      <c r="K2811" s="111"/>
      <c r="L2811" s="114" t="s">
        <v>3589</v>
      </c>
      <c r="M2811" s="111" t="s">
        <v>321</v>
      </c>
      <c r="N2811" s="111" t="s">
        <v>19</v>
      </c>
      <c r="O2811" s="115" t="s">
        <v>3638</v>
      </c>
      <c r="P2811" s="116">
        <v>50800</v>
      </c>
      <c r="Q2811" s="21"/>
      <c r="R2811" s="22">
        <f t="shared" si="88"/>
        <v>0</v>
      </c>
      <c r="S2811" s="129">
        <f t="shared" si="89"/>
        <v>0</v>
      </c>
    </row>
    <row r="2812" spans="1:19">
      <c r="A2812" s="130" t="s">
        <v>4119</v>
      </c>
      <c r="B2812" s="111" t="s">
        <v>17</v>
      </c>
      <c r="C2812" s="111" t="s">
        <v>326</v>
      </c>
      <c r="D2812" s="111">
        <v>931332</v>
      </c>
      <c r="E2812" s="112">
        <v>3528709313322</v>
      </c>
      <c r="F2812" s="111">
        <v>114537</v>
      </c>
      <c r="G2812" s="38" t="s">
        <v>3942</v>
      </c>
      <c r="H2812" s="55">
        <v>91</v>
      </c>
      <c r="I2812" s="56" t="s">
        <v>42</v>
      </c>
      <c r="J2812" s="113" t="s">
        <v>27</v>
      </c>
      <c r="K2812" s="111"/>
      <c r="L2812" s="114" t="s">
        <v>3590</v>
      </c>
      <c r="M2812" s="111" t="s">
        <v>321</v>
      </c>
      <c r="N2812" s="111" t="s">
        <v>321</v>
      </c>
      <c r="O2812" s="115" t="s">
        <v>3638</v>
      </c>
      <c r="P2812" s="116">
        <v>51740</v>
      </c>
      <c r="Q2812" s="21"/>
      <c r="R2812" s="22">
        <f t="shared" si="88"/>
        <v>0</v>
      </c>
      <c r="S2812" s="129">
        <f t="shared" si="89"/>
        <v>0</v>
      </c>
    </row>
    <row r="2813" spans="1:19">
      <c r="A2813" s="130" t="s">
        <v>4119</v>
      </c>
      <c r="B2813" s="111" t="s">
        <v>17</v>
      </c>
      <c r="C2813" s="111" t="s">
        <v>326</v>
      </c>
      <c r="D2813" s="111">
        <v>297723</v>
      </c>
      <c r="E2813" s="112">
        <v>3528702977231</v>
      </c>
      <c r="F2813" s="111">
        <v>121084</v>
      </c>
      <c r="G2813" s="38" t="s">
        <v>3943</v>
      </c>
      <c r="H2813" s="55">
        <v>99</v>
      </c>
      <c r="I2813" s="56" t="s">
        <v>52</v>
      </c>
      <c r="J2813" s="113" t="s">
        <v>27</v>
      </c>
      <c r="K2813" s="111"/>
      <c r="L2813" s="114" t="s">
        <v>3591</v>
      </c>
      <c r="M2813" s="111" t="s">
        <v>19</v>
      </c>
      <c r="N2813" s="111" t="s">
        <v>320</v>
      </c>
      <c r="O2813" s="115" t="s">
        <v>3638</v>
      </c>
      <c r="P2813" s="116">
        <v>37470</v>
      </c>
      <c r="Q2813" s="21"/>
      <c r="R2813" s="22">
        <f t="shared" si="88"/>
        <v>0</v>
      </c>
      <c r="S2813" s="129">
        <f t="shared" si="89"/>
        <v>0</v>
      </c>
    </row>
    <row r="2814" spans="1:19">
      <c r="A2814" s="130" t="s">
        <v>4119</v>
      </c>
      <c r="B2814" s="111" t="s">
        <v>17</v>
      </c>
      <c r="C2814" s="111" t="s">
        <v>326</v>
      </c>
      <c r="D2814" s="111">
        <v>584483</v>
      </c>
      <c r="E2814" s="112">
        <v>3528705844837</v>
      </c>
      <c r="F2814" s="111"/>
      <c r="G2814" s="38" t="s">
        <v>3943</v>
      </c>
      <c r="H2814" s="55">
        <v>99</v>
      </c>
      <c r="I2814" s="56" t="s">
        <v>30</v>
      </c>
      <c r="J2814" s="113" t="s">
        <v>27</v>
      </c>
      <c r="K2814" s="111"/>
      <c r="L2814" s="114" t="s">
        <v>3592</v>
      </c>
      <c r="M2814" s="111" t="s">
        <v>320</v>
      </c>
      <c r="N2814" s="111" t="s">
        <v>328</v>
      </c>
      <c r="O2814" s="115" t="s">
        <v>3637</v>
      </c>
      <c r="P2814" s="116">
        <v>31570</v>
      </c>
      <c r="Q2814" s="21"/>
      <c r="R2814" s="22">
        <f t="shared" si="88"/>
        <v>0</v>
      </c>
      <c r="S2814" s="129">
        <f t="shared" si="89"/>
        <v>0</v>
      </c>
    </row>
    <row r="2815" spans="1:19">
      <c r="A2815" s="130" t="s">
        <v>4119</v>
      </c>
      <c r="B2815" s="111" t="s">
        <v>17</v>
      </c>
      <c r="C2815" s="111" t="s">
        <v>326</v>
      </c>
      <c r="D2815" s="111">
        <v>920854</v>
      </c>
      <c r="E2815" s="112">
        <v>3528709208543</v>
      </c>
      <c r="F2815" s="111">
        <v>131545</v>
      </c>
      <c r="G2815" s="38" t="s">
        <v>3945</v>
      </c>
      <c r="H2815" s="55">
        <v>92</v>
      </c>
      <c r="I2815" s="56" t="s">
        <v>52</v>
      </c>
      <c r="J2815" s="113" t="s">
        <v>27</v>
      </c>
      <c r="K2815" s="111"/>
      <c r="L2815" s="114" t="s">
        <v>3594</v>
      </c>
      <c r="M2815" s="111" t="s">
        <v>330</v>
      </c>
      <c r="N2815" s="111" t="s">
        <v>330</v>
      </c>
      <c r="O2815" s="115" t="s">
        <v>330</v>
      </c>
      <c r="P2815" s="116">
        <v>43290</v>
      </c>
      <c r="Q2815" s="21"/>
      <c r="R2815" s="22">
        <f t="shared" si="88"/>
        <v>0</v>
      </c>
      <c r="S2815" s="129">
        <f t="shared" si="89"/>
        <v>0</v>
      </c>
    </row>
    <row r="2816" spans="1:19">
      <c r="A2816" s="130" t="s">
        <v>4119</v>
      </c>
      <c r="B2816" s="111" t="s">
        <v>17</v>
      </c>
      <c r="C2816" s="111" t="s">
        <v>326</v>
      </c>
      <c r="D2816" s="111">
        <v>505879</v>
      </c>
      <c r="E2816" s="112">
        <v>3528705058791</v>
      </c>
      <c r="F2816" s="111">
        <v>90200</v>
      </c>
      <c r="G2816" s="38" t="s">
        <v>3946</v>
      </c>
      <c r="H2816" s="55">
        <v>97</v>
      </c>
      <c r="I2816" s="56" t="s">
        <v>52</v>
      </c>
      <c r="J2816" s="113" t="s">
        <v>27</v>
      </c>
      <c r="K2816" s="111"/>
      <c r="L2816" s="114" t="s">
        <v>3595</v>
      </c>
      <c r="M2816" s="111" t="s">
        <v>321</v>
      </c>
      <c r="N2816" s="111" t="s">
        <v>320</v>
      </c>
      <c r="O2816" s="115" t="s">
        <v>3636</v>
      </c>
      <c r="P2816" s="116">
        <v>36150</v>
      </c>
      <c r="Q2816" s="21"/>
      <c r="R2816" s="22">
        <f t="shared" si="88"/>
        <v>0</v>
      </c>
      <c r="S2816" s="129">
        <f t="shared" si="89"/>
        <v>0</v>
      </c>
    </row>
    <row r="2817" spans="1:19">
      <c r="A2817" s="130" t="s">
        <v>4119</v>
      </c>
      <c r="B2817" s="111" t="s">
        <v>17</v>
      </c>
      <c r="C2817" s="111" t="s">
        <v>326</v>
      </c>
      <c r="D2817" s="111">
        <v>25150</v>
      </c>
      <c r="E2817" s="112">
        <v>3528700251500</v>
      </c>
      <c r="F2817" s="111">
        <v>97259</v>
      </c>
      <c r="G2817" s="38" t="s">
        <v>3737</v>
      </c>
      <c r="H2817" s="55">
        <v>101</v>
      </c>
      <c r="I2817" s="56" t="s">
        <v>52</v>
      </c>
      <c r="J2817" s="113" t="s">
        <v>27</v>
      </c>
      <c r="K2817" s="111"/>
      <c r="L2817" s="114" t="s">
        <v>3596</v>
      </c>
      <c r="M2817" s="111" t="s">
        <v>19</v>
      </c>
      <c r="N2817" s="111" t="s">
        <v>320</v>
      </c>
      <c r="O2817" s="115" t="s">
        <v>3636</v>
      </c>
      <c r="P2817" s="116">
        <v>36050</v>
      </c>
      <c r="Q2817" s="21"/>
      <c r="R2817" s="22">
        <f t="shared" si="88"/>
        <v>0</v>
      </c>
      <c r="S2817" s="129">
        <f t="shared" si="89"/>
        <v>0</v>
      </c>
    </row>
    <row r="2818" spans="1:19">
      <c r="A2818" s="130" t="s">
        <v>4119</v>
      </c>
      <c r="B2818" s="111" t="s">
        <v>17</v>
      </c>
      <c r="C2818" s="111" t="s">
        <v>326</v>
      </c>
      <c r="D2818" s="111">
        <v>161195</v>
      </c>
      <c r="E2818" s="112">
        <v>3528701611952</v>
      </c>
      <c r="F2818" s="111">
        <v>64372</v>
      </c>
      <c r="G2818" s="38" t="s">
        <v>3737</v>
      </c>
      <c r="H2818" s="55">
        <v>101</v>
      </c>
      <c r="I2818" s="56" t="s">
        <v>42</v>
      </c>
      <c r="J2818" s="113" t="s">
        <v>27</v>
      </c>
      <c r="K2818" s="111"/>
      <c r="L2818" s="114" t="s">
        <v>3597</v>
      </c>
      <c r="M2818" s="111" t="s">
        <v>321</v>
      </c>
      <c r="N2818" s="111" t="s">
        <v>19</v>
      </c>
      <c r="O2818" s="115" t="s">
        <v>3637</v>
      </c>
      <c r="P2818" s="116">
        <v>36050</v>
      </c>
      <c r="Q2818" s="21"/>
      <c r="R2818" s="22">
        <f t="shared" si="88"/>
        <v>0</v>
      </c>
      <c r="S2818" s="129">
        <f t="shared" si="89"/>
        <v>0</v>
      </c>
    </row>
    <row r="2819" spans="1:19">
      <c r="A2819" s="130" t="s">
        <v>4119</v>
      </c>
      <c r="B2819" s="111" t="s">
        <v>17</v>
      </c>
      <c r="C2819" s="111" t="s">
        <v>326</v>
      </c>
      <c r="D2819" s="111">
        <v>221310</v>
      </c>
      <c r="E2819" s="112">
        <v>3528702213100</v>
      </c>
      <c r="F2819" s="111">
        <v>109125</v>
      </c>
      <c r="G2819" s="38" t="s">
        <v>3737</v>
      </c>
      <c r="H2819" s="55">
        <v>101</v>
      </c>
      <c r="I2819" s="56" t="s">
        <v>42</v>
      </c>
      <c r="J2819" s="113" t="s">
        <v>27</v>
      </c>
      <c r="K2819" s="111"/>
      <c r="L2819" s="114" t="s">
        <v>3598</v>
      </c>
      <c r="M2819" s="111" t="s">
        <v>19</v>
      </c>
      <c r="N2819" s="111" t="s">
        <v>320</v>
      </c>
      <c r="O2819" s="115" t="s">
        <v>3637</v>
      </c>
      <c r="P2819" s="116">
        <v>36050</v>
      </c>
      <c r="Q2819" s="21"/>
      <c r="R2819" s="22">
        <f t="shared" si="88"/>
        <v>0</v>
      </c>
      <c r="S2819" s="129">
        <f t="shared" si="89"/>
        <v>0</v>
      </c>
    </row>
    <row r="2820" spans="1:19">
      <c r="A2820" s="130" t="s">
        <v>4119</v>
      </c>
      <c r="B2820" s="111" t="s">
        <v>17</v>
      </c>
      <c r="C2820" s="111" t="s">
        <v>326</v>
      </c>
      <c r="D2820" s="111">
        <v>472873</v>
      </c>
      <c r="E2820" s="112">
        <v>3528704728732</v>
      </c>
      <c r="F2820" s="111">
        <v>60847</v>
      </c>
      <c r="G2820" s="38" t="s">
        <v>3737</v>
      </c>
      <c r="H2820" s="55">
        <v>101</v>
      </c>
      <c r="I2820" s="56" t="s">
        <v>42</v>
      </c>
      <c r="J2820" s="113" t="s">
        <v>27</v>
      </c>
      <c r="K2820" s="111"/>
      <c r="L2820" s="114" t="s">
        <v>3676</v>
      </c>
      <c r="M2820" s="111" t="s">
        <v>321</v>
      </c>
      <c r="N2820" s="111" t="s">
        <v>19</v>
      </c>
      <c r="O2820" s="115" t="s">
        <v>3637</v>
      </c>
      <c r="P2820" s="116">
        <v>36050</v>
      </c>
      <c r="Q2820" s="21"/>
      <c r="R2820" s="22">
        <f t="shared" si="88"/>
        <v>0</v>
      </c>
      <c r="S2820" s="129">
        <f t="shared" si="89"/>
        <v>0</v>
      </c>
    </row>
    <row r="2821" spans="1:19">
      <c r="A2821" s="130" t="s">
        <v>4119</v>
      </c>
      <c r="B2821" s="111" t="s">
        <v>17</v>
      </c>
      <c r="C2821" s="111" t="s">
        <v>326</v>
      </c>
      <c r="D2821" s="111">
        <v>498880</v>
      </c>
      <c r="E2821" s="112">
        <v>3528704988808</v>
      </c>
      <c r="F2821" s="111"/>
      <c r="G2821" s="38" t="s">
        <v>3737</v>
      </c>
      <c r="H2821" s="55">
        <v>101</v>
      </c>
      <c r="I2821" s="56" t="s">
        <v>30</v>
      </c>
      <c r="J2821" s="113" t="s">
        <v>27</v>
      </c>
      <c r="K2821" s="111"/>
      <c r="L2821" s="114" t="s">
        <v>3599</v>
      </c>
      <c r="M2821" s="111" t="s">
        <v>320</v>
      </c>
      <c r="N2821" s="111" t="s">
        <v>328</v>
      </c>
      <c r="O2821" s="115" t="s">
        <v>3637</v>
      </c>
      <c r="P2821" s="116">
        <v>31420</v>
      </c>
      <c r="Q2821" s="21"/>
      <c r="R2821" s="22">
        <f t="shared" si="88"/>
        <v>0</v>
      </c>
      <c r="S2821" s="129">
        <f t="shared" si="89"/>
        <v>0</v>
      </c>
    </row>
    <row r="2822" spans="1:19">
      <c r="A2822" s="130" t="s">
        <v>4119</v>
      </c>
      <c r="B2822" s="111" t="s">
        <v>17</v>
      </c>
      <c r="C2822" s="111" t="s">
        <v>326</v>
      </c>
      <c r="D2822" s="111">
        <v>871382</v>
      </c>
      <c r="E2822" s="112">
        <v>3528708713826</v>
      </c>
      <c r="F2822" s="111">
        <v>123646</v>
      </c>
      <c r="G2822" s="38" t="s">
        <v>3737</v>
      </c>
      <c r="H2822" s="55">
        <v>101</v>
      </c>
      <c r="I2822" s="56" t="s">
        <v>52</v>
      </c>
      <c r="J2822" s="113" t="s">
        <v>27</v>
      </c>
      <c r="K2822" s="111"/>
      <c r="L2822" s="114" t="s">
        <v>3600</v>
      </c>
      <c r="M2822" s="111" t="s">
        <v>19</v>
      </c>
      <c r="N2822" s="111" t="s">
        <v>320</v>
      </c>
      <c r="O2822" s="115" t="s">
        <v>3637</v>
      </c>
      <c r="P2822" s="116">
        <v>35370</v>
      </c>
      <c r="Q2822" s="21"/>
      <c r="R2822" s="22">
        <f t="shared" si="88"/>
        <v>0</v>
      </c>
      <c r="S2822" s="129">
        <f t="shared" si="89"/>
        <v>0</v>
      </c>
    </row>
    <row r="2823" spans="1:19">
      <c r="A2823" s="130" t="s">
        <v>4119</v>
      </c>
      <c r="B2823" s="111" t="s">
        <v>17</v>
      </c>
      <c r="C2823" s="111" t="s">
        <v>326</v>
      </c>
      <c r="D2823" s="111">
        <v>820894</v>
      </c>
      <c r="E2823" s="112">
        <v>3528708208940</v>
      </c>
      <c r="F2823" s="111">
        <v>54188</v>
      </c>
      <c r="G2823" s="38" t="s">
        <v>3947</v>
      </c>
      <c r="H2823" s="55">
        <v>94</v>
      </c>
      <c r="I2823" s="56" t="s">
        <v>52</v>
      </c>
      <c r="J2823" s="113" t="s">
        <v>27</v>
      </c>
      <c r="K2823" s="111"/>
      <c r="L2823" s="114" t="s">
        <v>3601</v>
      </c>
      <c r="M2823" s="111" t="s">
        <v>321</v>
      </c>
      <c r="N2823" s="111" t="s">
        <v>19</v>
      </c>
      <c r="O2823" s="115" t="s">
        <v>3637</v>
      </c>
      <c r="P2823" s="116">
        <v>41140</v>
      </c>
      <c r="Q2823" s="21"/>
      <c r="R2823" s="22">
        <f t="shared" si="88"/>
        <v>0</v>
      </c>
      <c r="S2823" s="129">
        <f t="shared" si="89"/>
        <v>0</v>
      </c>
    </row>
    <row r="2824" spans="1:19">
      <c r="A2824" s="130" t="s">
        <v>4119</v>
      </c>
      <c r="B2824" s="111" t="s">
        <v>17</v>
      </c>
      <c r="C2824" s="111" t="s">
        <v>326</v>
      </c>
      <c r="D2824" s="111">
        <v>19611</v>
      </c>
      <c r="E2824" s="112">
        <v>3528700196115</v>
      </c>
      <c r="F2824" s="111"/>
      <c r="G2824" s="38" t="s">
        <v>3948</v>
      </c>
      <c r="H2824" s="55">
        <v>99</v>
      </c>
      <c r="I2824" s="56" t="s">
        <v>52</v>
      </c>
      <c r="J2824" s="113" t="s">
        <v>27</v>
      </c>
      <c r="K2824" s="111"/>
      <c r="L2824" s="114" t="s">
        <v>3602</v>
      </c>
      <c r="M2824" s="111" t="s">
        <v>19</v>
      </c>
      <c r="N2824" s="111" t="s">
        <v>320</v>
      </c>
      <c r="O2824" s="115" t="s">
        <v>3637</v>
      </c>
      <c r="P2824" s="116">
        <v>38790</v>
      </c>
      <c r="Q2824" s="21"/>
      <c r="R2824" s="22">
        <f t="shared" si="88"/>
        <v>0</v>
      </c>
      <c r="S2824" s="129">
        <f t="shared" si="89"/>
        <v>0</v>
      </c>
    </row>
    <row r="2825" spans="1:19">
      <c r="A2825" s="130" t="s">
        <v>4119</v>
      </c>
      <c r="B2825" s="111" t="s">
        <v>17</v>
      </c>
      <c r="C2825" s="111" t="s">
        <v>326</v>
      </c>
      <c r="D2825" s="111">
        <v>756612</v>
      </c>
      <c r="E2825" s="112">
        <v>3528707566126</v>
      </c>
      <c r="F2825" s="111">
        <v>55003</v>
      </c>
      <c r="G2825" s="38" t="s">
        <v>3948</v>
      </c>
      <c r="H2825" s="55">
        <v>99</v>
      </c>
      <c r="I2825" s="56" t="s">
        <v>52</v>
      </c>
      <c r="J2825" s="113" t="s">
        <v>27</v>
      </c>
      <c r="K2825" s="111"/>
      <c r="L2825" s="114" t="s">
        <v>3603</v>
      </c>
      <c r="M2825" s="111" t="s">
        <v>321</v>
      </c>
      <c r="N2825" s="111" t="s">
        <v>19</v>
      </c>
      <c r="O2825" s="115" t="s">
        <v>3637</v>
      </c>
      <c r="P2825" s="116">
        <v>38810</v>
      </c>
      <c r="Q2825" s="21"/>
      <c r="R2825" s="22">
        <f t="shared" ref="R2825:R2888" si="90">((P2825-(P2825*$R$6))*Q2825)</f>
        <v>0</v>
      </c>
      <c r="S2825" s="129">
        <f t="shared" ref="S2825:S2888" si="91">((P2825-(P2825*$R$6))*Q2825)*1.2</f>
        <v>0</v>
      </c>
    </row>
    <row r="2826" spans="1:19">
      <c r="A2826" s="130" t="s">
        <v>4119</v>
      </c>
      <c r="B2826" s="111" t="s">
        <v>17</v>
      </c>
      <c r="C2826" s="111" t="s">
        <v>326</v>
      </c>
      <c r="D2826" s="111">
        <v>90660</v>
      </c>
      <c r="E2826" s="112">
        <v>3528700906608</v>
      </c>
      <c r="F2826" s="111"/>
      <c r="G2826" s="38" t="s">
        <v>3949</v>
      </c>
      <c r="H2826" s="55">
        <v>104</v>
      </c>
      <c r="I2826" s="56" t="s">
        <v>30</v>
      </c>
      <c r="J2826" s="113" t="s">
        <v>27</v>
      </c>
      <c r="K2826" s="111"/>
      <c r="L2826" s="114" t="s">
        <v>3604</v>
      </c>
      <c r="M2826" s="111" t="s">
        <v>330</v>
      </c>
      <c r="N2826" s="111" t="s">
        <v>330</v>
      </c>
      <c r="O2826" s="115" t="s">
        <v>330</v>
      </c>
      <c r="P2826" s="116">
        <v>31380</v>
      </c>
      <c r="Q2826" s="21"/>
      <c r="R2826" s="22">
        <f t="shared" si="90"/>
        <v>0</v>
      </c>
      <c r="S2826" s="129">
        <f t="shared" si="91"/>
        <v>0</v>
      </c>
    </row>
    <row r="2827" spans="1:19">
      <c r="A2827" s="130" t="s">
        <v>4119</v>
      </c>
      <c r="B2827" s="111" t="s">
        <v>17</v>
      </c>
      <c r="C2827" s="111" t="s">
        <v>326</v>
      </c>
      <c r="D2827" s="111">
        <v>127820</v>
      </c>
      <c r="E2827" s="112">
        <v>3528701278209</v>
      </c>
      <c r="F2827" s="111"/>
      <c r="G2827" s="38" t="s">
        <v>3949</v>
      </c>
      <c r="H2827" s="55">
        <v>104</v>
      </c>
      <c r="I2827" s="56" t="s">
        <v>52</v>
      </c>
      <c r="J2827" s="113" t="s">
        <v>27</v>
      </c>
      <c r="K2827" s="111"/>
      <c r="L2827" s="114" t="s">
        <v>3605</v>
      </c>
      <c r="M2827" s="111" t="s">
        <v>330</v>
      </c>
      <c r="N2827" s="111" t="s">
        <v>330</v>
      </c>
      <c r="O2827" s="115" t="s">
        <v>330</v>
      </c>
      <c r="P2827" s="116">
        <v>38220</v>
      </c>
      <c r="Q2827" s="21"/>
      <c r="R2827" s="22">
        <f t="shared" si="90"/>
        <v>0</v>
      </c>
      <c r="S2827" s="129">
        <f t="shared" si="91"/>
        <v>0</v>
      </c>
    </row>
    <row r="2828" spans="1:19">
      <c r="A2828" s="130" t="s">
        <v>4119</v>
      </c>
      <c r="B2828" s="111" t="s">
        <v>17</v>
      </c>
      <c r="C2828" s="111" t="s">
        <v>326</v>
      </c>
      <c r="D2828" s="111">
        <v>378669</v>
      </c>
      <c r="E2828" s="112">
        <v>3528703786696</v>
      </c>
      <c r="F2828" s="111">
        <v>97269</v>
      </c>
      <c r="G2828" s="38" t="s">
        <v>3949</v>
      </c>
      <c r="H2828" s="55">
        <v>104</v>
      </c>
      <c r="I2828" s="56" t="s">
        <v>52</v>
      </c>
      <c r="J2828" s="113" t="s">
        <v>27</v>
      </c>
      <c r="K2828" s="111"/>
      <c r="L2828" s="114" t="s">
        <v>3606</v>
      </c>
      <c r="M2828" s="111" t="s">
        <v>19</v>
      </c>
      <c r="N2828" s="111" t="s">
        <v>320</v>
      </c>
      <c r="O2828" s="115" t="s">
        <v>3636</v>
      </c>
      <c r="P2828" s="116">
        <v>38210</v>
      </c>
      <c r="Q2828" s="21"/>
      <c r="R2828" s="22">
        <f t="shared" si="90"/>
        <v>0</v>
      </c>
      <c r="S2828" s="129">
        <f t="shared" si="91"/>
        <v>0</v>
      </c>
    </row>
    <row r="2829" spans="1:19">
      <c r="A2829" s="130" t="s">
        <v>4119</v>
      </c>
      <c r="B2829" s="111" t="s">
        <v>17</v>
      </c>
      <c r="C2829" s="111" t="s">
        <v>326</v>
      </c>
      <c r="D2829" s="111">
        <v>320106</v>
      </c>
      <c r="E2829" s="112">
        <v>3528703201069</v>
      </c>
      <c r="F2829" s="111">
        <v>84966</v>
      </c>
      <c r="G2829" s="38" t="s">
        <v>3950</v>
      </c>
      <c r="H2829" s="55">
        <v>97</v>
      </c>
      <c r="I2829" s="56" t="s">
        <v>52</v>
      </c>
      <c r="J2829" s="113" t="s">
        <v>27</v>
      </c>
      <c r="K2829" s="111"/>
      <c r="L2829" s="114" t="s">
        <v>3607</v>
      </c>
      <c r="M2829" s="111" t="s">
        <v>321</v>
      </c>
      <c r="N2829" s="111" t="s">
        <v>19</v>
      </c>
      <c r="O2829" s="115" t="s">
        <v>3637</v>
      </c>
      <c r="P2829" s="116">
        <v>47260</v>
      </c>
      <c r="Q2829" s="21"/>
      <c r="R2829" s="22">
        <f t="shared" si="90"/>
        <v>0</v>
      </c>
      <c r="S2829" s="129">
        <f t="shared" si="91"/>
        <v>0</v>
      </c>
    </row>
    <row r="2830" spans="1:19">
      <c r="A2830" s="130" t="s">
        <v>4119</v>
      </c>
      <c r="B2830" s="111" t="s">
        <v>17</v>
      </c>
      <c r="C2830" s="111" t="s">
        <v>326</v>
      </c>
      <c r="D2830" s="111">
        <v>854507</v>
      </c>
      <c r="E2830" s="112">
        <v>3528708545076</v>
      </c>
      <c r="F2830" s="111">
        <v>72417</v>
      </c>
      <c r="G2830" s="38" t="s">
        <v>3950</v>
      </c>
      <c r="H2830" s="55">
        <v>97</v>
      </c>
      <c r="I2830" s="56" t="s">
        <v>42</v>
      </c>
      <c r="J2830" s="113" t="s">
        <v>27</v>
      </c>
      <c r="K2830" s="111"/>
      <c r="L2830" s="114" t="s">
        <v>3608</v>
      </c>
      <c r="M2830" s="111" t="s">
        <v>321</v>
      </c>
      <c r="N2830" s="111" t="s">
        <v>19</v>
      </c>
      <c r="O2830" s="115" t="s">
        <v>3637</v>
      </c>
      <c r="P2830" s="116">
        <v>48200</v>
      </c>
      <c r="Q2830" s="21"/>
      <c r="R2830" s="22">
        <f t="shared" si="90"/>
        <v>0</v>
      </c>
      <c r="S2830" s="129">
        <f t="shared" si="91"/>
        <v>0</v>
      </c>
    </row>
    <row r="2831" spans="1:19">
      <c r="A2831" s="130" t="s">
        <v>4119</v>
      </c>
      <c r="B2831" s="111" t="s">
        <v>17</v>
      </c>
      <c r="C2831" s="111" t="s">
        <v>326</v>
      </c>
      <c r="D2831" s="111">
        <v>239126</v>
      </c>
      <c r="E2831" s="112">
        <v>3528702391266</v>
      </c>
      <c r="F2831" s="111">
        <v>123645</v>
      </c>
      <c r="G2831" s="38" t="s">
        <v>3951</v>
      </c>
      <c r="H2831" s="55">
        <v>102</v>
      </c>
      <c r="I2831" s="56" t="s">
        <v>52</v>
      </c>
      <c r="J2831" s="113" t="s">
        <v>27</v>
      </c>
      <c r="K2831" s="111"/>
      <c r="L2831" s="114" t="s">
        <v>3609</v>
      </c>
      <c r="M2831" s="111" t="s">
        <v>19</v>
      </c>
      <c r="N2831" s="111" t="s">
        <v>320</v>
      </c>
      <c r="O2831" s="115" t="s">
        <v>3637</v>
      </c>
      <c r="P2831" s="116">
        <v>41350</v>
      </c>
      <c r="Q2831" s="21"/>
      <c r="R2831" s="22">
        <f t="shared" si="90"/>
        <v>0</v>
      </c>
      <c r="S2831" s="129">
        <f t="shared" si="91"/>
        <v>0</v>
      </c>
    </row>
    <row r="2832" spans="1:19">
      <c r="A2832" s="130" t="s">
        <v>4119</v>
      </c>
      <c r="B2832" s="111" t="s">
        <v>17</v>
      </c>
      <c r="C2832" s="111" t="s">
        <v>326</v>
      </c>
      <c r="D2832" s="111">
        <v>238365</v>
      </c>
      <c r="E2832" s="112">
        <v>3528702383650</v>
      </c>
      <c r="F2832" s="111">
        <v>85205</v>
      </c>
      <c r="G2832" s="38" t="s">
        <v>3869</v>
      </c>
      <c r="H2832" s="55">
        <v>106</v>
      </c>
      <c r="I2832" s="56" t="s">
        <v>42</v>
      </c>
      <c r="J2832" s="113" t="s">
        <v>27</v>
      </c>
      <c r="K2832" s="111"/>
      <c r="L2832" s="114" t="s">
        <v>3677</v>
      </c>
      <c r="M2832" s="111" t="s">
        <v>19</v>
      </c>
      <c r="N2832" s="111" t="s">
        <v>321</v>
      </c>
      <c r="O2832" s="115" t="s">
        <v>3640</v>
      </c>
      <c r="P2832" s="116">
        <v>36920</v>
      </c>
      <c r="Q2832" s="21"/>
      <c r="R2832" s="22">
        <f t="shared" si="90"/>
        <v>0</v>
      </c>
      <c r="S2832" s="129">
        <f t="shared" si="91"/>
        <v>0</v>
      </c>
    </row>
    <row r="2833" spans="1:19">
      <c r="A2833" s="130" t="s">
        <v>4119</v>
      </c>
      <c r="B2833" s="111" t="s">
        <v>17</v>
      </c>
      <c r="C2833" s="111" t="s">
        <v>326</v>
      </c>
      <c r="D2833" s="111">
        <v>9610</v>
      </c>
      <c r="E2833" s="112">
        <v>3528700096101</v>
      </c>
      <c r="F2833" s="111">
        <v>131550</v>
      </c>
      <c r="G2833" s="38" t="s">
        <v>3953</v>
      </c>
      <c r="H2833" s="55">
        <v>99</v>
      </c>
      <c r="I2833" s="56" t="s">
        <v>52</v>
      </c>
      <c r="J2833" s="113" t="s">
        <v>27</v>
      </c>
      <c r="K2833" s="111"/>
      <c r="L2833" s="114" t="s">
        <v>3611</v>
      </c>
      <c r="M2833" s="111" t="s">
        <v>19</v>
      </c>
      <c r="N2833" s="111" t="s">
        <v>19</v>
      </c>
      <c r="O2833" s="115" t="s">
        <v>3643</v>
      </c>
      <c r="P2833" s="116">
        <v>52000</v>
      </c>
      <c r="Q2833" s="21"/>
      <c r="R2833" s="22">
        <f t="shared" si="90"/>
        <v>0</v>
      </c>
      <c r="S2833" s="129">
        <f t="shared" si="91"/>
        <v>0</v>
      </c>
    </row>
    <row r="2834" spans="1:19">
      <c r="A2834" s="130" t="s">
        <v>4119</v>
      </c>
      <c r="B2834" s="111" t="s">
        <v>17</v>
      </c>
      <c r="C2834" s="111" t="s">
        <v>326</v>
      </c>
      <c r="D2834" s="111">
        <v>504149</v>
      </c>
      <c r="E2834" s="112">
        <v>3528705041496</v>
      </c>
      <c r="F2834" s="111">
        <v>72418</v>
      </c>
      <c r="G2834" s="38" t="s">
        <v>3953</v>
      </c>
      <c r="H2834" s="55">
        <v>99</v>
      </c>
      <c r="I2834" s="56" t="s">
        <v>52</v>
      </c>
      <c r="J2834" s="113" t="s">
        <v>27</v>
      </c>
      <c r="K2834" s="111"/>
      <c r="L2834" s="114" t="s">
        <v>3612</v>
      </c>
      <c r="M2834" s="111" t="s">
        <v>321</v>
      </c>
      <c r="N2834" s="111" t="s">
        <v>19</v>
      </c>
      <c r="O2834" s="115" t="s">
        <v>3648</v>
      </c>
      <c r="P2834" s="116">
        <v>51990</v>
      </c>
      <c r="Q2834" s="21"/>
      <c r="R2834" s="22">
        <f t="shared" si="90"/>
        <v>0</v>
      </c>
      <c r="S2834" s="129">
        <f t="shared" si="91"/>
        <v>0</v>
      </c>
    </row>
    <row r="2835" spans="1:19">
      <c r="A2835" s="130" t="s">
        <v>4119</v>
      </c>
      <c r="B2835" s="111" t="s">
        <v>17</v>
      </c>
      <c r="C2835" s="111" t="s">
        <v>326</v>
      </c>
      <c r="D2835" s="111">
        <v>260906</v>
      </c>
      <c r="E2835" s="112">
        <v>3528702609064</v>
      </c>
      <c r="F2835" s="111">
        <v>64375</v>
      </c>
      <c r="G2835" s="38" t="s">
        <v>3954</v>
      </c>
      <c r="H2835" s="55">
        <v>104</v>
      </c>
      <c r="I2835" s="56" t="s">
        <v>42</v>
      </c>
      <c r="J2835" s="113" t="s">
        <v>27</v>
      </c>
      <c r="K2835" s="111"/>
      <c r="L2835" s="114" t="s">
        <v>3678</v>
      </c>
      <c r="M2835" s="111" t="s">
        <v>19</v>
      </c>
      <c r="N2835" s="111" t="s">
        <v>19</v>
      </c>
      <c r="O2835" s="115" t="s">
        <v>3643</v>
      </c>
      <c r="P2835" s="116">
        <v>41840</v>
      </c>
      <c r="Q2835" s="21"/>
      <c r="R2835" s="22">
        <f t="shared" si="90"/>
        <v>0</v>
      </c>
      <c r="S2835" s="129">
        <f t="shared" si="91"/>
        <v>0</v>
      </c>
    </row>
    <row r="2836" spans="1:19">
      <c r="A2836" s="130" t="s">
        <v>4119</v>
      </c>
      <c r="B2836" s="111" t="s">
        <v>17</v>
      </c>
      <c r="C2836" s="111" t="s">
        <v>326</v>
      </c>
      <c r="D2836" s="111">
        <v>540796</v>
      </c>
      <c r="E2836" s="112">
        <v>3528705407964</v>
      </c>
      <c r="F2836" s="111">
        <v>114014</v>
      </c>
      <c r="G2836" s="38" t="s">
        <v>3954</v>
      </c>
      <c r="H2836" s="55">
        <v>104</v>
      </c>
      <c r="I2836" s="56" t="s">
        <v>52</v>
      </c>
      <c r="J2836" s="113" t="s">
        <v>27</v>
      </c>
      <c r="K2836" s="111"/>
      <c r="L2836" s="114" t="s">
        <v>3613</v>
      </c>
      <c r="M2836" s="111" t="s">
        <v>19</v>
      </c>
      <c r="N2836" s="111" t="s">
        <v>19</v>
      </c>
      <c r="O2836" s="115" t="s">
        <v>3643</v>
      </c>
      <c r="P2836" s="116">
        <v>41030</v>
      </c>
      <c r="Q2836" s="21"/>
      <c r="R2836" s="22">
        <f t="shared" si="90"/>
        <v>0</v>
      </c>
      <c r="S2836" s="129">
        <f t="shared" si="91"/>
        <v>0</v>
      </c>
    </row>
    <row r="2837" spans="1:19">
      <c r="A2837" s="130" t="s">
        <v>4119</v>
      </c>
      <c r="B2837" s="111" t="s">
        <v>17</v>
      </c>
      <c r="C2837" s="111" t="s">
        <v>326</v>
      </c>
      <c r="D2837" s="111">
        <v>573264</v>
      </c>
      <c r="E2837" s="112">
        <v>3528705732646</v>
      </c>
      <c r="F2837" s="111">
        <v>79357</v>
      </c>
      <c r="G2837" s="38" t="s">
        <v>3954</v>
      </c>
      <c r="H2837" s="55">
        <v>104</v>
      </c>
      <c r="I2837" s="56" t="s">
        <v>42</v>
      </c>
      <c r="J2837" s="113" t="s">
        <v>27</v>
      </c>
      <c r="K2837" s="111"/>
      <c r="L2837" s="114" t="s">
        <v>3614</v>
      </c>
      <c r="M2837" s="111" t="s">
        <v>19</v>
      </c>
      <c r="N2837" s="111" t="s">
        <v>19</v>
      </c>
      <c r="O2837" s="115" t="s">
        <v>3643</v>
      </c>
      <c r="P2837" s="116">
        <v>41840</v>
      </c>
      <c r="Q2837" s="21"/>
      <c r="R2837" s="22">
        <f t="shared" si="90"/>
        <v>0</v>
      </c>
      <c r="S2837" s="129">
        <f t="shared" si="91"/>
        <v>0</v>
      </c>
    </row>
    <row r="2838" spans="1:19">
      <c r="A2838" s="130" t="s">
        <v>4119</v>
      </c>
      <c r="B2838" s="111" t="s">
        <v>17</v>
      </c>
      <c r="C2838" s="111" t="s">
        <v>326</v>
      </c>
      <c r="D2838" s="111">
        <v>412000</v>
      </c>
      <c r="E2838" s="112">
        <v>3528704120000</v>
      </c>
      <c r="F2838" s="111">
        <v>55004</v>
      </c>
      <c r="G2838" s="38" t="s">
        <v>3955</v>
      </c>
      <c r="H2838" s="55">
        <v>101</v>
      </c>
      <c r="I2838" s="56" t="s">
        <v>52</v>
      </c>
      <c r="J2838" s="113" t="s">
        <v>27</v>
      </c>
      <c r="K2838" s="111"/>
      <c r="L2838" s="114" t="s">
        <v>3615</v>
      </c>
      <c r="M2838" s="111" t="s">
        <v>19</v>
      </c>
      <c r="N2838" s="111" t="s">
        <v>19</v>
      </c>
      <c r="O2838" s="115" t="s">
        <v>3643</v>
      </c>
      <c r="P2838" s="116">
        <v>51660</v>
      </c>
      <c r="Q2838" s="21"/>
      <c r="R2838" s="22">
        <f t="shared" si="90"/>
        <v>0</v>
      </c>
      <c r="S2838" s="129">
        <f t="shared" si="91"/>
        <v>0</v>
      </c>
    </row>
    <row r="2839" spans="1:19">
      <c r="A2839" s="130" t="s">
        <v>4119</v>
      </c>
      <c r="B2839" s="111" t="s">
        <v>17</v>
      </c>
      <c r="C2839" s="111" t="s">
        <v>326</v>
      </c>
      <c r="D2839" s="111">
        <v>655299</v>
      </c>
      <c r="E2839" s="112">
        <v>3528706552991</v>
      </c>
      <c r="F2839" s="111">
        <v>85907</v>
      </c>
      <c r="G2839" s="38" t="s">
        <v>3955</v>
      </c>
      <c r="H2839" s="55">
        <v>101</v>
      </c>
      <c r="I2839" s="56" t="s">
        <v>42</v>
      </c>
      <c r="J2839" s="113" t="s">
        <v>27</v>
      </c>
      <c r="K2839" s="111"/>
      <c r="L2839" s="114" t="s">
        <v>3616</v>
      </c>
      <c r="M2839" s="111" t="s">
        <v>19</v>
      </c>
      <c r="N2839" s="111" t="s">
        <v>321</v>
      </c>
      <c r="O2839" s="115" t="s">
        <v>3640</v>
      </c>
      <c r="P2839" s="116">
        <v>52670</v>
      </c>
      <c r="Q2839" s="21"/>
      <c r="R2839" s="22">
        <f t="shared" si="90"/>
        <v>0</v>
      </c>
      <c r="S2839" s="129">
        <f t="shared" si="91"/>
        <v>0</v>
      </c>
    </row>
    <row r="2840" spans="1:19">
      <c r="A2840" s="130" t="s">
        <v>4119</v>
      </c>
      <c r="B2840" s="111" t="s">
        <v>17</v>
      </c>
      <c r="C2840" s="111" t="s">
        <v>326</v>
      </c>
      <c r="D2840" s="111">
        <v>299779</v>
      </c>
      <c r="E2840" s="112">
        <v>3528702997796</v>
      </c>
      <c r="F2840" s="111">
        <v>97274</v>
      </c>
      <c r="G2840" s="38" t="s">
        <v>3956</v>
      </c>
      <c r="H2840" s="55">
        <v>105</v>
      </c>
      <c r="I2840" s="56" t="s">
        <v>52</v>
      </c>
      <c r="J2840" s="113" t="s">
        <v>27</v>
      </c>
      <c r="K2840" s="111"/>
      <c r="L2840" s="114" t="s">
        <v>3617</v>
      </c>
      <c r="M2840" s="111" t="s">
        <v>19</v>
      </c>
      <c r="N2840" s="111" t="s">
        <v>320</v>
      </c>
      <c r="O2840" s="115" t="s">
        <v>3636</v>
      </c>
      <c r="P2840" s="116">
        <v>43570</v>
      </c>
      <c r="Q2840" s="21"/>
      <c r="R2840" s="22">
        <f t="shared" si="90"/>
        <v>0</v>
      </c>
      <c r="S2840" s="129">
        <f t="shared" si="91"/>
        <v>0</v>
      </c>
    </row>
    <row r="2841" spans="1:19">
      <c r="A2841" s="130" t="s">
        <v>4119</v>
      </c>
      <c r="B2841" s="111" t="s">
        <v>17</v>
      </c>
      <c r="C2841" s="111" t="s">
        <v>326</v>
      </c>
      <c r="D2841" s="111">
        <v>983272</v>
      </c>
      <c r="E2841" s="112">
        <v>3528709832724</v>
      </c>
      <c r="F2841" s="111"/>
      <c r="G2841" s="38" t="s">
        <v>3956</v>
      </c>
      <c r="H2841" s="55">
        <v>105</v>
      </c>
      <c r="I2841" s="56" t="s">
        <v>52</v>
      </c>
      <c r="J2841" s="113" t="s">
        <v>27</v>
      </c>
      <c r="K2841" s="111"/>
      <c r="L2841" s="114" t="s">
        <v>3618</v>
      </c>
      <c r="M2841" s="111" t="s">
        <v>330</v>
      </c>
      <c r="N2841" s="111" t="s">
        <v>330</v>
      </c>
      <c r="O2841" s="115" t="s">
        <v>330</v>
      </c>
      <c r="P2841" s="116">
        <v>43560</v>
      </c>
      <c r="Q2841" s="21"/>
      <c r="R2841" s="22">
        <f t="shared" si="90"/>
        <v>0</v>
      </c>
      <c r="S2841" s="129">
        <f t="shared" si="91"/>
        <v>0</v>
      </c>
    </row>
    <row r="2842" spans="1:19">
      <c r="A2842" s="130" t="s">
        <v>4119</v>
      </c>
      <c r="B2842" s="111" t="s">
        <v>17</v>
      </c>
      <c r="C2842" s="111" t="s">
        <v>326</v>
      </c>
      <c r="D2842" s="111">
        <v>793480</v>
      </c>
      <c r="E2842" s="112">
        <v>3528707934802</v>
      </c>
      <c r="F2842" s="111">
        <v>64378</v>
      </c>
      <c r="G2842" s="38" t="s">
        <v>3957</v>
      </c>
      <c r="H2842" s="55">
        <v>103</v>
      </c>
      <c r="I2842" s="56" t="s">
        <v>52</v>
      </c>
      <c r="J2842" s="113" t="s">
        <v>27</v>
      </c>
      <c r="K2842" s="111"/>
      <c r="L2842" s="114" t="s">
        <v>3619</v>
      </c>
      <c r="M2842" s="111" t="s">
        <v>19</v>
      </c>
      <c r="N2842" s="111" t="s">
        <v>19</v>
      </c>
      <c r="O2842" s="115" t="s">
        <v>3643</v>
      </c>
      <c r="P2842" s="116">
        <v>63230</v>
      </c>
      <c r="Q2842" s="21"/>
      <c r="R2842" s="22">
        <f t="shared" si="90"/>
        <v>0</v>
      </c>
      <c r="S2842" s="129">
        <f t="shared" si="91"/>
        <v>0</v>
      </c>
    </row>
    <row r="2843" spans="1:19">
      <c r="A2843" s="130" t="s">
        <v>4119</v>
      </c>
      <c r="B2843" s="111" t="s">
        <v>17</v>
      </c>
      <c r="C2843" s="111" t="s">
        <v>326</v>
      </c>
      <c r="D2843" s="111">
        <v>152314</v>
      </c>
      <c r="E2843" s="112">
        <v>3528701523149</v>
      </c>
      <c r="F2843" s="111">
        <v>72425</v>
      </c>
      <c r="G2843" s="38" t="s">
        <v>3958</v>
      </c>
      <c r="H2843" s="55">
        <v>110</v>
      </c>
      <c r="I2843" s="56" t="s">
        <v>42</v>
      </c>
      <c r="J2843" s="113" t="s">
        <v>27</v>
      </c>
      <c r="K2843" s="111"/>
      <c r="L2843" s="114" t="s">
        <v>3679</v>
      </c>
      <c r="M2843" s="111" t="s">
        <v>19</v>
      </c>
      <c r="N2843" s="111" t="s">
        <v>321</v>
      </c>
      <c r="O2843" s="115" t="s">
        <v>3640</v>
      </c>
      <c r="P2843" s="116">
        <v>52830</v>
      </c>
      <c r="Q2843" s="21"/>
      <c r="R2843" s="22">
        <f t="shared" si="90"/>
        <v>0</v>
      </c>
      <c r="S2843" s="129">
        <f t="shared" si="91"/>
        <v>0</v>
      </c>
    </row>
    <row r="2844" spans="1:19">
      <c r="A2844" s="130" t="s">
        <v>4119</v>
      </c>
      <c r="B2844" s="111" t="s">
        <v>17</v>
      </c>
      <c r="C2844" s="111" t="s">
        <v>326</v>
      </c>
      <c r="D2844" s="111">
        <v>948131</v>
      </c>
      <c r="E2844" s="112">
        <v>3528709481311</v>
      </c>
      <c r="F2844" s="111"/>
      <c r="G2844" s="38" t="s">
        <v>3958</v>
      </c>
      <c r="H2844" s="55">
        <v>110</v>
      </c>
      <c r="I2844" s="56" t="s">
        <v>30</v>
      </c>
      <c r="J2844" s="113" t="s">
        <v>27</v>
      </c>
      <c r="K2844" s="111"/>
      <c r="L2844" s="114" t="s">
        <v>3620</v>
      </c>
      <c r="M2844" s="111" t="s">
        <v>19</v>
      </c>
      <c r="N2844" s="111" t="s">
        <v>328</v>
      </c>
      <c r="O2844" s="115" t="s">
        <v>3638</v>
      </c>
      <c r="P2844" s="116">
        <v>34070</v>
      </c>
      <c r="Q2844" s="21"/>
      <c r="R2844" s="22">
        <f t="shared" si="90"/>
        <v>0</v>
      </c>
      <c r="S2844" s="129">
        <f t="shared" si="91"/>
        <v>0</v>
      </c>
    </row>
    <row r="2845" spans="1:19">
      <c r="A2845" s="130" t="s">
        <v>4119</v>
      </c>
      <c r="B2845" s="111" t="s">
        <v>17</v>
      </c>
      <c r="C2845" s="111" t="s">
        <v>326</v>
      </c>
      <c r="D2845" s="111">
        <v>611191</v>
      </c>
      <c r="E2845" s="112">
        <v>3528706111914</v>
      </c>
      <c r="F2845" s="111">
        <v>97275</v>
      </c>
      <c r="G2845" s="38" t="s">
        <v>3959</v>
      </c>
      <c r="H2845" s="55">
        <v>103</v>
      </c>
      <c r="I2845" s="56" t="s">
        <v>52</v>
      </c>
      <c r="J2845" s="113" t="s">
        <v>27</v>
      </c>
      <c r="K2845" s="111"/>
      <c r="L2845" s="114" t="s">
        <v>3621</v>
      </c>
      <c r="M2845" s="111" t="s">
        <v>321</v>
      </c>
      <c r="N2845" s="111" t="s">
        <v>19</v>
      </c>
      <c r="O2845" s="115" t="s">
        <v>3640</v>
      </c>
      <c r="P2845" s="116">
        <v>62230</v>
      </c>
      <c r="Q2845" s="21"/>
      <c r="R2845" s="22">
        <f t="shared" si="90"/>
        <v>0</v>
      </c>
      <c r="S2845" s="129">
        <f t="shared" si="91"/>
        <v>0</v>
      </c>
    </row>
    <row r="2846" spans="1:19">
      <c r="A2846" s="130" t="s">
        <v>4119</v>
      </c>
      <c r="B2846" s="111" t="s">
        <v>17</v>
      </c>
      <c r="C2846" s="111" t="s">
        <v>326</v>
      </c>
      <c r="D2846" s="111">
        <v>950563</v>
      </c>
      <c r="E2846" s="112">
        <v>3528709505635</v>
      </c>
      <c r="F2846" s="111"/>
      <c r="G2846" s="38" t="s">
        <v>3944</v>
      </c>
      <c r="H2846" s="55">
        <v>99</v>
      </c>
      <c r="I2846" s="56" t="s">
        <v>30</v>
      </c>
      <c r="J2846" s="113" t="s">
        <v>27</v>
      </c>
      <c r="K2846" s="111" t="s">
        <v>3989</v>
      </c>
      <c r="L2846" s="114" t="s">
        <v>3593</v>
      </c>
      <c r="M2846" s="111" t="s">
        <v>321</v>
      </c>
      <c r="N2846" s="111" t="s">
        <v>328</v>
      </c>
      <c r="O2846" s="115" t="s">
        <v>3641</v>
      </c>
      <c r="P2846" s="116">
        <v>37000</v>
      </c>
      <c r="Q2846" s="21"/>
      <c r="R2846" s="22">
        <f t="shared" si="90"/>
        <v>0</v>
      </c>
      <c r="S2846" s="129">
        <f t="shared" si="91"/>
        <v>0</v>
      </c>
    </row>
    <row r="2847" spans="1:19">
      <c r="A2847" s="130" t="s">
        <v>4119</v>
      </c>
      <c r="B2847" s="111" t="s">
        <v>17</v>
      </c>
      <c r="C2847" s="111" t="s">
        <v>326</v>
      </c>
      <c r="D2847" s="111">
        <v>774763</v>
      </c>
      <c r="E2847" s="112">
        <v>3528707747631</v>
      </c>
      <c r="F2847" s="111"/>
      <c r="G2847" s="38" t="s">
        <v>3952</v>
      </c>
      <c r="H2847" s="55">
        <v>102</v>
      </c>
      <c r="I2847" s="56" t="s">
        <v>30</v>
      </c>
      <c r="J2847" s="113" t="s">
        <v>27</v>
      </c>
      <c r="K2847" s="111" t="s">
        <v>3989</v>
      </c>
      <c r="L2847" s="114" t="s">
        <v>3610</v>
      </c>
      <c r="M2847" s="111" t="s">
        <v>321</v>
      </c>
      <c r="N2847" s="111" t="s">
        <v>328</v>
      </c>
      <c r="O2847" s="115" t="s">
        <v>3641</v>
      </c>
      <c r="P2847" s="116">
        <v>34120</v>
      </c>
      <c r="Q2847" s="21"/>
      <c r="R2847" s="22">
        <f t="shared" si="90"/>
        <v>0</v>
      </c>
      <c r="S2847" s="129">
        <f t="shared" si="91"/>
        <v>0</v>
      </c>
    </row>
    <row r="2848" spans="1:19">
      <c r="A2848" s="130" t="s">
        <v>4119</v>
      </c>
      <c r="B2848" s="111" t="s">
        <v>17</v>
      </c>
      <c r="C2848" s="111" t="s">
        <v>326</v>
      </c>
      <c r="D2848" s="111">
        <v>258024</v>
      </c>
      <c r="E2848" s="112">
        <v>3528702580240</v>
      </c>
      <c r="F2848" s="111">
        <v>121082</v>
      </c>
      <c r="G2848" s="38" t="s">
        <v>3960</v>
      </c>
      <c r="H2848" s="55">
        <v>96</v>
      </c>
      <c r="I2848" s="56" t="s">
        <v>52</v>
      </c>
      <c r="J2848" s="113" t="s">
        <v>27</v>
      </c>
      <c r="K2848" s="111"/>
      <c r="L2848" s="114" t="s">
        <v>3622</v>
      </c>
      <c r="M2848" s="111" t="s">
        <v>19</v>
      </c>
      <c r="N2848" s="111" t="s">
        <v>320</v>
      </c>
      <c r="O2848" s="115" t="s">
        <v>3638</v>
      </c>
      <c r="P2848" s="116">
        <v>51020</v>
      </c>
      <c r="Q2848" s="21"/>
      <c r="R2848" s="22">
        <f t="shared" si="90"/>
        <v>0</v>
      </c>
      <c r="S2848" s="129">
        <f t="shared" si="91"/>
        <v>0</v>
      </c>
    </row>
    <row r="2849" spans="1:19">
      <c r="A2849" s="130" t="s">
        <v>4119</v>
      </c>
      <c r="B2849" s="111" t="s">
        <v>17</v>
      </c>
      <c r="C2849" s="111" t="s">
        <v>326</v>
      </c>
      <c r="D2849" s="111">
        <v>248820</v>
      </c>
      <c r="E2849" s="112">
        <v>3528702488201</v>
      </c>
      <c r="F2849" s="111">
        <v>131547</v>
      </c>
      <c r="G2849" s="38" t="s">
        <v>3961</v>
      </c>
      <c r="H2849" s="55">
        <v>98</v>
      </c>
      <c r="I2849" s="56" t="s">
        <v>52</v>
      </c>
      <c r="J2849" s="113" t="s">
        <v>27</v>
      </c>
      <c r="K2849" s="111"/>
      <c r="L2849" s="114" t="s">
        <v>3623</v>
      </c>
      <c r="M2849" s="111" t="s">
        <v>19</v>
      </c>
      <c r="N2849" s="111" t="s">
        <v>320</v>
      </c>
      <c r="O2849" s="115" t="s">
        <v>3637</v>
      </c>
      <c r="P2849" s="116">
        <v>48410</v>
      </c>
      <c r="Q2849" s="21"/>
      <c r="R2849" s="22">
        <f t="shared" si="90"/>
        <v>0</v>
      </c>
      <c r="S2849" s="129">
        <f t="shared" si="91"/>
        <v>0</v>
      </c>
    </row>
    <row r="2850" spans="1:19">
      <c r="A2850" s="130" t="s">
        <v>4119</v>
      </c>
      <c r="B2850" s="111" t="s">
        <v>17</v>
      </c>
      <c r="C2850" s="111" t="s">
        <v>326</v>
      </c>
      <c r="D2850" s="111">
        <v>32761</v>
      </c>
      <c r="E2850" s="112">
        <v>3528700327618</v>
      </c>
      <c r="F2850" s="111">
        <v>72413</v>
      </c>
      <c r="G2850" s="38" t="s">
        <v>3962</v>
      </c>
      <c r="H2850" s="55">
        <v>96</v>
      </c>
      <c r="I2850" s="56" t="s">
        <v>52</v>
      </c>
      <c r="J2850" s="113" t="s">
        <v>27</v>
      </c>
      <c r="K2850" s="111"/>
      <c r="L2850" s="114" t="s">
        <v>3624</v>
      </c>
      <c r="M2850" s="111" t="s">
        <v>19</v>
      </c>
      <c r="N2850" s="111" t="s">
        <v>19</v>
      </c>
      <c r="O2850" s="115" t="s">
        <v>3637</v>
      </c>
      <c r="P2850" s="116">
        <v>44500</v>
      </c>
      <c r="Q2850" s="21"/>
      <c r="R2850" s="22">
        <f t="shared" si="90"/>
        <v>0</v>
      </c>
      <c r="S2850" s="129">
        <f t="shared" si="91"/>
        <v>0</v>
      </c>
    </row>
    <row r="2851" spans="1:19">
      <c r="A2851" s="130" t="s">
        <v>4119</v>
      </c>
      <c r="B2851" s="111" t="s">
        <v>17</v>
      </c>
      <c r="C2851" s="111" t="s">
        <v>326</v>
      </c>
      <c r="D2851" s="111">
        <v>350234</v>
      </c>
      <c r="E2851" s="112">
        <v>3528703502340</v>
      </c>
      <c r="F2851" s="111">
        <v>121086</v>
      </c>
      <c r="G2851" s="38" t="s">
        <v>3963</v>
      </c>
      <c r="H2851" s="55">
        <v>101</v>
      </c>
      <c r="I2851" s="56" t="s">
        <v>42</v>
      </c>
      <c r="J2851" s="113" t="s">
        <v>27</v>
      </c>
      <c r="K2851" s="111"/>
      <c r="L2851" s="114" t="s">
        <v>3625</v>
      </c>
      <c r="M2851" s="111" t="s">
        <v>19</v>
      </c>
      <c r="N2851" s="111" t="s">
        <v>320</v>
      </c>
      <c r="O2851" s="115" t="s">
        <v>3637</v>
      </c>
      <c r="P2851" s="116">
        <v>45460</v>
      </c>
      <c r="Q2851" s="21"/>
      <c r="R2851" s="22">
        <f t="shared" si="90"/>
        <v>0</v>
      </c>
      <c r="S2851" s="129">
        <f t="shared" si="91"/>
        <v>0</v>
      </c>
    </row>
    <row r="2852" spans="1:19">
      <c r="A2852" s="130" t="s">
        <v>4119</v>
      </c>
      <c r="B2852" s="111" t="s">
        <v>17</v>
      </c>
      <c r="C2852" s="111" t="s">
        <v>326</v>
      </c>
      <c r="D2852" s="111">
        <v>482284</v>
      </c>
      <c r="E2852" s="112">
        <v>3528704822843</v>
      </c>
      <c r="F2852" s="111">
        <v>121088</v>
      </c>
      <c r="G2852" s="38" t="s">
        <v>3964</v>
      </c>
      <c r="H2852" s="55">
        <v>103</v>
      </c>
      <c r="I2852" s="56" t="s">
        <v>42</v>
      </c>
      <c r="J2852" s="113" t="s">
        <v>27</v>
      </c>
      <c r="K2852" s="111"/>
      <c r="L2852" s="114" t="s">
        <v>3626</v>
      </c>
      <c r="M2852" s="111" t="s">
        <v>19</v>
      </c>
      <c r="N2852" s="111" t="s">
        <v>320</v>
      </c>
      <c r="O2852" s="115" t="s">
        <v>3637</v>
      </c>
      <c r="P2852" s="116">
        <v>45080</v>
      </c>
      <c r="Q2852" s="21"/>
      <c r="R2852" s="22">
        <f t="shared" si="90"/>
        <v>0</v>
      </c>
      <c r="S2852" s="129">
        <f t="shared" si="91"/>
        <v>0</v>
      </c>
    </row>
    <row r="2853" spans="1:19">
      <c r="A2853" s="130" t="s">
        <v>4119</v>
      </c>
      <c r="B2853" s="111" t="s">
        <v>17</v>
      </c>
      <c r="C2853" s="111" t="s">
        <v>326</v>
      </c>
      <c r="D2853" s="111">
        <v>691122</v>
      </c>
      <c r="E2853" s="112">
        <v>3528706911224</v>
      </c>
      <c r="F2853" s="111">
        <v>131549</v>
      </c>
      <c r="G2853" s="38" t="s">
        <v>3882</v>
      </c>
      <c r="H2853" s="55">
        <v>107</v>
      </c>
      <c r="I2853" s="56" t="s">
        <v>42</v>
      </c>
      <c r="J2853" s="113" t="s">
        <v>27</v>
      </c>
      <c r="K2853" s="111"/>
      <c r="L2853" s="114" t="s">
        <v>3627</v>
      </c>
      <c r="M2853" s="111" t="s">
        <v>330</v>
      </c>
      <c r="N2853" s="111" t="s">
        <v>330</v>
      </c>
      <c r="O2853" s="115" t="s">
        <v>330</v>
      </c>
      <c r="P2853" s="116">
        <v>48060</v>
      </c>
      <c r="Q2853" s="21"/>
      <c r="R2853" s="22">
        <f t="shared" si="90"/>
        <v>0</v>
      </c>
      <c r="S2853" s="129">
        <f t="shared" si="91"/>
        <v>0</v>
      </c>
    </row>
    <row r="2854" spans="1:19">
      <c r="A2854" s="130" t="s">
        <v>4119</v>
      </c>
      <c r="B2854" s="111" t="s">
        <v>17</v>
      </c>
      <c r="C2854" s="111" t="s">
        <v>326</v>
      </c>
      <c r="D2854" s="111">
        <v>325014</v>
      </c>
      <c r="E2854" s="112">
        <v>3528703250142</v>
      </c>
      <c r="F2854" s="111">
        <v>72420</v>
      </c>
      <c r="G2854" s="38" t="s">
        <v>3965</v>
      </c>
      <c r="H2854" s="55">
        <v>100</v>
      </c>
      <c r="I2854" s="56" t="s">
        <v>52</v>
      </c>
      <c r="J2854" s="113" t="s">
        <v>27</v>
      </c>
      <c r="K2854" s="111"/>
      <c r="L2854" s="114" t="s">
        <v>3628</v>
      </c>
      <c r="M2854" s="111" t="s">
        <v>19</v>
      </c>
      <c r="N2854" s="111" t="s">
        <v>19</v>
      </c>
      <c r="O2854" s="115" t="s">
        <v>3648</v>
      </c>
      <c r="P2854" s="116">
        <v>58520</v>
      </c>
      <c r="Q2854" s="21"/>
      <c r="R2854" s="22">
        <f t="shared" si="90"/>
        <v>0</v>
      </c>
      <c r="S2854" s="129">
        <f t="shared" si="91"/>
        <v>0</v>
      </c>
    </row>
    <row r="2855" spans="1:19">
      <c r="A2855" s="130" t="s">
        <v>4119</v>
      </c>
      <c r="B2855" s="111" t="s">
        <v>17</v>
      </c>
      <c r="C2855" s="111" t="s">
        <v>326</v>
      </c>
      <c r="D2855" s="111">
        <v>343525</v>
      </c>
      <c r="E2855" s="112">
        <v>3528703435259</v>
      </c>
      <c r="F2855" s="111">
        <v>64376</v>
      </c>
      <c r="G2855" s="38" t="s">
        <v>3966</v>
      </c>
      <c r="H2855" s="55">
        <v>102</v>
      </c>
      <c r="I2855" s="56" t="s">
        <v>52</v>
      </c>
      <c r="J2855" s="113" t="s">
        <v>27</v>
      </c>
      <c r="K2855" s="111"/>
      <c r="L2855" s="114" t="s">
        <v>3629</v>
      </c>
      <c r="M2855" s="111" t="s">
        <v>19</v>
      </c>
      <c r="N2855" s="111" t="s">
        <v>19</v>
      </c>
      <c r="O2855" s="115" t="s">
        <v>3648</v>
      </c>
      <c r="P2855" s="116">
        <v>55750</v>
      </c>
      <c r="Q2855" s="21"/>
      <c r="R2855" s="22">
        <f t="shared" si="90"/>
        <v>0</v>
      </c>
      <c r="S2855" s="129">
        <f t="shared" si="91"/>
        <v>0</v>
      </c>
    </row>
    <row r="2856" spans="1:19">
      <c r="A2856" s="130" t="s">
        <v>4119</v>
      </c>
      <c r="B2856" s="111" t="s">
        <v>17</v>
      </c>
      <c r="C2856" s="111" t="s">
        <v>326</v>
      </c>
      <c r="D2856" s="111">
        <v>405838</v>
      </c>
      <c r="E2856" s="112">
        <v>3528704058389</v>
      </c>
      <c r="F2856" s="111">
        <v>97273</v>
      </c>
      <c r="G2856" s="38" t="s">
        <v>3966</v>
      </c>
      <c r="H2856" s="55">
        <v>102</v>
      </c>
      <c r="I2856" s="56" t="s">
        <v>42</v>
      </c>
      <c r="J2856" s="113" t="s">
        <v>27</v>
      </c>
      <c r="K2856" s="111"/>
      <c r="L2856" s="114" t="s">
        <v>3630</v>
      </c>
      <c r="M2856" s="111" t="s">
        <v>19</v>
      </c>
      <c r="N2856" s="111" t="s">
        <v>321</v>
      </c>
      <c r="O2856" s="115" t="s">
        <v>3636</v>
      </c>
      <c r="P2856" s="116">
        <v>56860</v>
      </c>
      <c r="Q2856" s="21"/>
      <c r="R2856" s="22">
        <f t="shared" si="90"/>
        <v>0</v>
      </c>
      <c r="S2856" s="129">
        <f t="shared" si="91"/>
        <v>0</v>
      </c>
    </row>
    <row r="2857" spans="1:19">
      <c r="A2857" s="130" t="s">
        <v>4119</v>
      </c>
      <c r="B2857" s="111" t="s">
        <v>17</v>
      </c>
      <c r="C2857" s="111" t="s">
        <v>326</v>
      </c>
      <c r="D2857" s="111">
        <v>372679</v>
      </c>
      <c r="E2857" s="112">
        <v>3528703726791</v>
      </c>
      <c r="F2857" s="111">
        <v>109127</v>
      </c>
      <c r="G2857" s="38" t="s">
        <v>3967</v>
      </c>
      <c r="H2857" s="55">
        <v>104</v>
      </c>
      <c r="I2857" s="56" t="s">
        <v>42</v>
      </c>
      <c r="J2857" s="113" t="s">
        <v>27</v>
      </c>
      <c r="K2857" s="111"/>
      <c r="L2857" s="114" t="s">
        <v>3631</v>
      </c>
      <c r="M2857" s="111" t="s">
        <v>19</v>
      </c>
      <c r="N2857" s="111" t="s">
        <v>321</v>
      </c>
      <c r="O2857" s="115" t="s">
        <v>3640</v>
      </c>
      <c r="P2857" s="116">
        <v>61360</v>
      </c>
      <c r="Q2857" s="21"/>
      <c r="R2857" s="22">
        <f t="shared" si="90"/>
        <v>0</v>
      </c>
      <c r="S2857" s="129">
        <f t="shared" si="91"/>
        <v>0</v>
      </c>
    </row>
    <row r="2858" spans="1:19">
      <c r="A2858" s="130" t="s">
        <v>4119</v>
      </c>
      <c r="B2858" s="111" t="s">
        <v>17</v>
      </c>
      <c r="C2858" s="111" t="s">
        <v>326</v>
      </c>
      <c r="D2858" s="111">
        <v>926479</v>
      </c>
      <c r="E2858" s="112">
        <v>3528709264792</v>
      </c>
      <c r="F2858" s="111"/>
      <c r="G2858" s="38" t="s">
        <v>3967</v>
      </c>
      <c r="H2858" s="55">
        <v>104</v>
      </c>
      <c r="I2858" s="56" t="s">
        <v>42</v>
      </c>
      <c r="J2858" s="113" t="s">
        <v>27</v>
      </c>
      <c r="K2858" s="111"/>
      <c r="L2858" s="114" t="s">
        <v>3632</v>
      </c>
      <c r="M2858" s="111" t="s">
        <v>19</v>
      </c>
      <c r="N2858" s="111" t="s">
        <v>320</v>
      </c>
      <c r="O2858" s="115" t="s">
        <v>3637</v>
      </c>
      <c r="P2858" s="116">
        <v>60210</v>
      </c>
      <c r="Q2858" s="21"/>
      <c r="R2858" s="22">
        <f t="shared" si="90"/>
        <v>0</v>
      </c>
      <c r="S2858" s="129">
        <f t="shared" si="91"/>
        <v>0</v>
      </c>
    </row>
    <row r="2859" spans="1:19">
      <c r="A2859" s="130" t="s">
        <v>4119</v>
      </c>
      <c r="B2859" s="111" t="s">
        <v>17</v>
      </c>
      <c r="C2859" s="111" t="s">
        <v>326</v>
      </c>
      <c r="D2859" s="111">
        <v>468761</v>
      </c>
      <c r="E2859" s="112">
        <v>3528704687619</v>
      </c>
      <c r="F2859" s="111">
        <v>121089</v>
      </c>
      <c r="G2859" s="38" t="s">
        <v>3968</v>
      </c>
      <c r="H2859" s="55">
        <v>105</v>
      </c>
      <c r="I2859" s="56" t="s">
        <v>42</v>
      </c>
      <c r="J2859" s="113" t="s">
        <v>27</v>
      </c>
      <c r="K2859" s="111"/>
      <c r="L2859" s="114" t="s">
        <v>3633</v>
      </c>
      <c r="M2859" s="111" t="s">
        <v>19</v>
      </c>
      <c r="N2859" s="111" t="s">
        <v>320</v>
      </c>
      <c r="O2859" s="115" t="s">
        <v>3637</v>
      </c>
      <c r="P2859" s="116">
        <v>48360</v>
      </c>
      <c r="Q2859" s="21"/>
      <c r="R2859" s="22">
        <f t="shared" si="90"/>
        <v>0</v>
      </c>
      <c r="S2859" s="129">
        <f t="shared" si="91"/>
        <v>0</v>
      </c>
    </row>
    <row r="2860" spans="1:19">
      <c r="A2860" s="130" t="s">
        <v>4119</v>
      </c>
      <c r="B2860" s="111" t="s">
        <v>17</v>
      </c>
      <c r="C2860" s="111" t="s">
        <v>326</v>
      </c>
      <c r="D2860" s="111">
        <v>370592</v>
      </c>
      <c r="E2860" s="112">
        <v>3528703705925</v>
      </c>
      <c r="F2860" s="111"/>
      <c r="G2860" s="38" t="s">
        <v>3969</v>
      </c>
      <c r="H2860" s="55">
        <v>101</v>
      </c>
      <c r="I2860" s="56" t="s">
        <v>52</v>
      </c>
      <c r="J2860" s="113"/>
      <c r="K2860" s="111"/>
      <c r="L2860" s="114" t="s">
        <v>3634</v>
      </c>
      <c r="M2860" s="111" t="s">
        <v>330</v>
      </c>
      <c r="N2860" s="111" t="s">
        <v>330</v>
      </c>
      <c r="O2860" s="115" t="s">
        <v>330</v>
      </c>
      <c r="P2860" s="116">
        <v>57680</v>
      </c>
      <c r="Q2860" s="21"/>
      <c r="R2860" s="22">
        <f t="shared" si="90"/>
        <v>0</v>
      </c>
      <c r="S2860" s="129">
        <f t="shared" si="91"/>
        <v>0</v>
      </c>
    </row>
    <row r="2861" spans="1:19">
      <c r="A2861" s="130" t="s">
        <v>4119</v>
      </c>
      <c r="B2861" s="111" t="s">
        <v>17</v>
      </c>
      <c r="C2861" s="111" t="s">
        <v>326</v>
      </c>
      <c r="D2861" s="111">
        <v>686955</v>
      </c>
      <c r="E2861" s="112">
        <v>3528706869556</v>
      </c>
      <c r="F2861" s="111">
        <v>136629</v>
      </c>
      <c r="G2861" s="38" t="s">
        <v>3970</v>
      </c>
      <c r="H2861" s="55">
        <v>101</v>
      </c>
      <c r="I2861" s="56" t="s">
        <v>52</v>
      </c>
      <c r="J2861" s="113" t="s">
        <v>27</v>
      </c>
      <c r="K2861" s="111"/>
      <c r="L2861" s="114" t="s">
        <v>3635</v>
      </c>
      <c r="M2861" s="111" t="s">
        <v>330</v>
      </c>
      <c r="N2861" s="111" t="s">
        <v>330</v>
      </c>
      <c r="O2861" s="115" t="s">
        <v>330</v>
      </c>
      <c r="P2861" s="116">
        <v>47170</v>
      </c>
      <c r="Q2861" s="21"/>
      <c r="R2861" s="22">
        <f t="shared" si="90"/>
        <v>0</v>
      </c>
      <c r="S2861" s="129">
        <f t="shared" si="91"/>
        <v>0</v>
      </c>
    </row>
    <row r="2862" spans="1:19">
      <c r="A2862" s="130" t="s">
        <v>4119</v>
      </c>
      <c r="B2862" s="111" t="s">
        <v>324</v>
      </c>
      <c r="C2862" s="111" t="s">
        <v>326</v>
      </c>
      <c r="D2862" s="111">
        <v>698639</v>
      </c>
      <c r="E2862" s="112">
        <v>3528706986390</v>
      </c>
      <c r="F2862" s="111">
        <v>64379</v>
      </c>
      <c r="G2862" s="38" t="s">
        <v>3836</v>
      </c>
      <c r="H2862" s="55">
        <v>96</v>
      </c>
      <c r="I2862" s="56" t="s">
        <v>18</v>
      </c>
      <c r="J2862" s="113" t="s">
        <v>27</v>
      </c>
      <c r="K2862" s="111"/>
      <c r="L2862" s="114" t="s">
        <v>3126</v>
      </c>
      <c r="M2862" s="111" t="s">
        <v>321</v>
      </c>
      <c r="N2862" s="111" t="s">
        <v>19</v>
      </c>
      <c r="O2862" s="115" t="s">
        <v>3641</v>
      </c>
      <c r="P2862" s="116">
        <v>14930</v>
      </c>
      <c r="Q2862" s="21"/>
      <c r="R2862" s="22">
        <f t="shared" si="90"/>
        <v>0</v>
      </c>
      <c r="S2862" s="129">
        <f t="shared" si="91"/>
        <v>0</v>
      </c>
    </row>
    <row r="2863" spans="1:19">
      <c r="A2863" s="130" t="s">
        <v>4119</v>
      </c>
      <c r="B2863" s="111" t="s">
        <v>324</v>
      </c>
      <c r="C2863" s="111" t="s">
        <v>326</v>
      </c>
      <c r="D2863" s="111">
        <v>321764</v>
      </c>
      <c r="E2863" s="112">
        <v>3528703217640</v>
      </c>
      <c r="F2863" s="111">
        <v>31890</v>
      </c>
      <c r="G2863" s="38" t="s">
        <v>3837</v>
      </c>
      <c r="H2863" s="55">
        <v>104</v>
      </c>
      <c r="I2863" s="56" t="s">
        <v>18</v>
      </c>
      <c r="J2863" s="113" t="s">
        <v>27</v>
      </c>
      <c r="K2863" s="111"/>
      <c r="L2863" s="114" t="s">
        <v>3127</v>
      </c>
      <c r="M2863" s="111" t="s">
        <v>321</v>
      </c>
      <c r="N2863" s="111" t="s">
        <v>19</v>
      </c>
      <c r="O2863" s="115" t="s">
        <v>3641</v>
      </c>
      <c r="P2863" s="116">
        <v>16500</v>
      </c>
      <c r="Q2863" s="21"/>
      <c r="R2863" s="22">
        <f t="shared" si="90"/>
        <v>0</v>
      </c>
      <c r="S2863" s="129">
        <f t="shared" si="91"/>
        <v>0</v>
      </c>
    </row>
    <row r="2864" spans="1:19">
      <c r="A2864" s="130" t="s">
        <v>4119</v>
      </c>
      <c r="B2864" s="111" t="s">
        <v>324</v>
      </c>
      <c r="C2864" s="111" t="s">
        <v>326</v>
      </c>
      <c r="D2864" s="111">
        <v>783406</v>
      </c>
      <c r="E2864" s="112">
        <v>3528707834065</v>
      </c>
      <c r="F2864" s="111"/>
      <c r="G2864" s="38" t="s">
        <v>3705</v>
      </c>
      <c r="H2864" s="55">
        <v>100</v>
      </c>
      <c r="I2864" s="56" t="s">
        <v>18</v>
      </c>
      <c r="J2864" s="113" t="s">
        <v>27</v>
      </c>
      <c r="K2864" s="111"/>
      <c r="L2864" s="114" t="s">
        <v>3128</v>
      </c>
      <c r="M2864" s="111" t="s">
        <v>19</v>
      </c>
      <c r="N2864" s="111" t="s">
        <v>328</v>
      </c>
      <c r="O2864" s="115" t="s">
        <v>3636</v>
      </c>
      <c r="P2864" s="116">
        <v>16830</v>
      </c>
      <c r="Q2864" s="21"/>
      <c r="R2864" s="22">
        <f t="shared" si="90"/>
        <v>0</v>
      </c>
      <c r="S2864" s="129">
        <f t="shared" si="91"/>
        <v>0</v>
      </c>
    </row>
    <row r="2865" spans="1:19">
      <c r="A2865" s="130" t="s">
        <v>4119</v>
      </c>
      <c r="B2865" s="111" t="s">
        <v>324</v>
      </c>
      <c r="C2865" s="111" t="s">
        <v>326</v>
      </c>
      <c r="D2865" s="111">
        <v>976277</v>
      </c>
      <c r="E2865" s="112">
        <v>3528709762779</v>
      </c>
      <c r="F2865" s="111">
        <v>39144</v>
      </c>
      <c r="G2865" s="38" t="s">
        <v>3705</v>
      </c>
      <c r="H2865" s="55">
        <v>104</v>
      </c>
      <c r="I2865" s="56" t="s">
        <v>30</v>
      </c>
      <c r="J2865" s="113" t="s">
        <v>27</v>
      </c>
      <c r="K2865" s="111"/>
      <c r="L2865" s="114" t="s">
        <v>3129</v>
      </c>
      <c r="M2865" s="111" t="s">
        <v>19</v>
      </c>
      <c r="N2865" s="111" t="s">
        <v>19</v>
      </c>
      <c r="O2865" s="115" t="s">
        <v>3641</v>
      </c>
      <c r="P2865" s="116">
        <v>17090</v>
      </c>
      <c r="Q2865" s="21"/>
      <c r="R2865" s="22">
        <f t="shared" si="90"/>
        <v>0</v>
      </c>
      <c r="S2865" s="129">
        <f t="shared" si="91"/>
        <v>0</v>
      </c>
    </row>
    <row r="2866" spans="1:19">
      <c r="A2866" s="130" t="s">
        <v>4119</v>
      </c>
      <c r="B2866" s="111" t="s">
        <v>324</v>
      </c>
      <c r="C2866" s="111" t="s">
        <v>326</v>
      </c>
      <c r="D2866" s="111">
        <v>869614</v>
      </c>
      <c r="E2866" s="112">
        <v>3528708696143</v>
      </c>
      <c r="F2866" s="111">
        <v>24329</v>
      </c>
      <c r="G2866" s="38" t="s">
        <v>3838</v>
      </c>
      <c r="H2866" s="55">
        <v>103</v>
      </c>
      <c r="I2866" s="56" t="s">
        <v>18</v>
      </c>
      <c r="J2866" s="113" t="s">
        <v>27</v>
      </c>
      <c r="K2866" s="111"/>
      <c r="L2866" s="114" t="s">
        <v>3130</v>
      </c>
      <c r="M2866" s="111" t="s">
        <v>321</v>
      </c>
      <c r="N2866" s="111" t="s">
        <v>19</v>
      </c>
      <c r="O2866" s="115" t="s">
        <v>3641</v>
      </c>
      <c r="P2866" s="116">
        <v>18530</v>
      </c>
      <c r="Q2866" s="21"/>
      <c r="R2866" s="22">
        <f t="shared" si="90"/>
        <v>0</v>
      </c>
      <c r="S2866" s="129">
        <f t="shared" si="91"/>
        <v>0</v>
      </c>
    </row>
    <row r="2867" spans="1:19">
      <c r="A2867" s="130" t="s">
        <v>4119</v>
      </c>
      <c r="B2867" s="111" t="s">
        <v>324</v>
      </c>
      <c r="C2867" s="111" t="s">
        <v>326</v>
      </c>
      <c r="D2867" s="111">
        <v>824992</v>
      </c>
      <c r="E2867" s="112">
        <v>3528708249929</v>
      </c>
      <c r="F2867" s="111">
        <v>64382</v>
      </c>
      <c r="G2867" s="38" t="s">
        <v>3839</v>
      </c>
      <c r="H2867" s="55">
        <v>108</v>
      </c>
      <c r="I2867" s="56" t="s">
        <v>30</v>
      </c>
      <c r="J2867" s="113" t="s">
        <v>27</v>
      </c>
      <c r="K2867" s="111"/>
      <c r="L2867" s="114" t="s">
        <v>3131</v>
      </c>
      <c r="M2867" s="111" t="s">
        <v>321</v>
      </c>
      <c r="N2867" s="111" t="s">
        <v>19</v>
      </c>
      <c r="O2867" s="115" t="s">
        <v>3636</v>
      </c>
      <c r="P2867" s="116">
        <v>17580</v>
      </c>
      <c r="Q2867" s="21"/>
      <c r="R2867" s="22">
        <f t="shared" si="90"/>
        <v>0</v>
      </c>
      <c r="S2867" s="129">
        <f t="shared" si="91"/>
        <v>0</v>
      </c>
    </row>
    <row r="2868" spans="1:19">
      <c r="A2868" s="130" t="s">
        <v>4119</v>
      </c>
      <c r="B2868" s="111" t="s">
        <v>324</v>
      </c>
      <c r="C2868" s="111" t="s">
        <v>326</v>
      </c>
      <c r="D2868" s="111">
        <v>676923</v>
      </c>
      <c r="E2868" s="112">
        <v>3528706769238</v>
      </c>
      <c r="F2868" s="111">
        <v>36344</v>
      </c>
      <c r="G2868" s="38" t="s">
        <v>3706</v>
      </c>
      <c r="H2868" s="55">
        <v>100</v>
      </c>
      <c r="I2868" s="56" t="s">
        <v>18</v>
      </c>
      <c r="J2868" s="113" t="s">
        <v>27</v>
      </c>
      <c r="K2868" s="111"/>
      <c r="L2868" s="114" t="s">
        <v>3132</v>
      </c>
      <c r="M2868" s="111" t="s">
        <v>321</v>
      </c>
      <c r="N2868" s="111" t="s">
        <v>19</v>
      </c>
      <c r="O2868" s="115" t="s">
        <v>3641</v>
      </c>
      <c r="P2868" s="116">
        <v>19330</v>
      </c>
      <c r="Q2868" s="21"/>
      <c r="R2868" s="22">
        <f t="shared" si="90"/>
        <v>0</v>
      </c>
      <c r="S2868" s="129">
        <f t="shared" si="91"/>
        <v>0</v>
      </c>
    </row>
    <row r="2869" spans="1:19">
      <c r="A2869" s="130" t="s">
        <v>4119</v>
      </c>
      <c r="B2869" s="111" t="s">
        <v>324</v>
      </c>
      <c r="C2869" s="111" t="s">
        <v>326</v>
      </c>
      <c r="D2869" s="111">
        <v>784757</v>
      </c>
      <c r="E2869" s="112">
        <v>3528707847577</v>
      </c>
      <c r="F2869" s="111"/>
      <c r="G2869" s="38" t="s">
        <v>3840</v>
      </c>
      <c r="H2869" s="55">
        <v>103</v>
      </c>
      <c r="I2869" s="56" t="s">
        <v>18</v>
      </c>
      <c r="J2869" s="113" t="s">
        <v>27</v>
      </c>
      <c r="K2869" s="111"/>
      <c r="L2869" s="114" t="s">
        <v>3133</v>
      </c>
      <c r="M2869" s="111" t="s">
        <v>19</v>
      </c>
      <c r="N2869" s="111" t="s">
        <v>328</v>
      </c>
      <c r="O2869" s="115" t="s">
        <v>3636</v>
      </c>
      <c r="P2869" s="116">
        <v>16820</v>
      </c>
      <c r="Q2869" s="21"/>
      <c r="R2869" s="22">
        <f t="shared" si="90"/>
        <v>0</v>
      </c>
      <c r="S2869" s="129">
        <f t="shared" si="91"/>
        <v>0</v>
      </c>
    </row>
    <row r="2870" spans="1:19">
      <c r="A2870" s="130" t="s">
        <v>4119</v>
      </c>
      <c r="B2870" s="111" t="s">
        <v>324</v>
      </c>
      <c r="C2870" s="111" t="s">
        <v>326</v>
      </c>
      <c r="D2870" s="111">
        <v>207311</v>
      </c>
      <c r="E2870" s="112">
        <v>3528702073117</v>
      </c>
      <c r="F2870" s="111">
        <v>24330</v>
      </c>
      <c r="G2870" s="38" t="s">
        <v>3841</v>
      </c>
      <c r="H2870" s="55">
        <v>106</v>
      </c>
      <c r="I2870" s="56" t="s">
        <v>18</v>
      </c>
      <c r="J2870" s="113" t="s">
        <v>27</v>
      </c>
      <c r="K2870" s="111"/>
      <c r="L2870" s="114" t="s">
        <v>3134</v>
      </c>
      <c r="M2870" s="111" t="s">
        <v>321</v>
      </c>
      <c r="N2870" s="111" t="s">
        <v>19</v>
      </c>
      <c r="O2870" s="115" t="s">
        <v>3641</v>
      </c>
      <c r="P2870" s="116">
        <v>19300</v>
      </c>
      <c r="Q2870" s="21"/>
      <c r="R2870" s="22">
        <f t="shared" si="90"/>
        <v>0</v>
      </c>
      <c r="S2870" s="129">
        <f t="shared" si="91"/>
        <v>0</v>
      </c>
    </row>
    <row r="2871" spans="1:19">
      <c r="A2871" s="130" t="s">
        <v>4119</v>
      </c>
      <c r="B2871" s="111" t="s">
        <v>324</v>
      </c>
      <c r="C2871" s="111" t="s">
        <v>326</v>
      </c>
      <c r="D2871" s="111">
        <v>963747</v>
      </c>
      <c r="E2871" s="112">
        <v>3528709637473</v>
      </c>
      <c r="F2871" s="111"/>
      <c r="G2871" s="38" t="s">
        <v>3841</v>
      </c>
      <c r="H2871" s="55">
        <v>106</v>
      </c>
      <c r="I2871" s="56" t="s">
        <v>18</v>
      </c>
      <c r="J2871" s="113" t="s">
        <v>27</v>
      </c>
      <c r="K2871" s="111"/>
      <c r="L2871" s="114" t="s">
        <v>3135</v>
      </c>
      <c r="M2871" s="111" t="s">
        <v>19</v>
      </c>
      <c r="N2871" s="111" t="s">
        <v>328</v>
      </c>
      <c r="O2871" s="115" t="s">
        <v>3636</v>
      </c>
      <c r="P2871" s="116">
        <v>16740</v>
      </c>
      <c r="Q2871" s="21"/>
      <c r="R2871" s="22">
        <f t="shared" si="90"/>
        <v>0</v>
      </c>
      <c r="S2871" s="129">
        <f t="shared" si="91"/>
        <v>0</v>
      </c>
    </row>
    <row r="2872" spans="1:19">
      <c r="A2872" s="130" t="s">
        <v>4119</v>
      </c>
      <c r="B2872" s="111" t="s">
        <v>324</v>
      </c>
      <c r="C2872" s="111" t="s">
        <v>326</v>
      </c>
      <c r="D2872" s="111">
        <v>850209</v>
      </c>
      <c r="E2872" s="112">
        <v>3528708502093</v>
      </c>
      <c r="F2872" s="111">
        <v>24331</v>
      </c>
      <c r="G2872" s="38" t="s">
        <v>3842</v>
      </c>
      <c r="H2872" s="55">
        <v>107</v>
      </c>
      <c r="I2872" s="56" t="s">
        <v>18</v>
      </c>
      <c r="J2872" s="113" t="s">
        <v>27</v>
      </c>
      <c r="K2872" s="111"/>
      <c r="L2872" s="114" t="s">
        <v>3136</v>
      </c>
      <c r="M2872" s="111" t="s">
        <v>19</v>
      </c>
      <c r="N2872" s="111" t="s">
        <v>19</v>
      </c>
      <c r="O2872" s="115" t="s">
        <v>3641</v>
      </c>
      <c r="P2872" s="116">
        <v>19110</v>
      </c>
      <c r="Q2872" s="21"/>
      <c r="R2872" s="22">
        <f t="shared" si="90"/>
        <v>0</v>
      </c>
      <c r="S2872" s="129">
        <f t="shared" si="91"/>
        <v>0</v>
      </c>
    </row>
    <row r="2873" spans="1:19">
      <c r="A2873" s="130" t="s">
        <v>4119</v>
      </c>
      <c r="B2873" s="111" t="s">
        <v>324</v>
      </c>
      <c r="C2873" s="111" t="s">
        <v>326</v>
      </c>
      <c r="D2873" s="111">
        <v>648121</v>
      </c>
      <c r="E2873" s="112">
        <v>3528706481215</v>
      </c>
      <c r="F2873" s="111"/>
      <c r="G2873" s="38" t="s">
        <v>3843</v>
      </c>
      <c r="H2873" s="55">
        <v>112</v>
      </c>
      <c r="I2873" s="56" t="s">
        <v>18</v>
      </c>
      <c r="J2873" s="113" t="s">
        <v>27</v>
      </c>
      <c r="K2873" s="111"/>
      <c r="L2873" s="114" t="s">
        <v>3137</v>
      </c>
      <c r="M2873" s="111" t="s">
        <v>330</v>
      </c>
      <c r="N2873" s="111" t="s">
        <v>330</v>
      </c>
      <c r="O2873" s="115" t="s">
        <v>330</v>
      </c>
      <c r="P2873" s="116">
        <v>19990</v>
      </c>
      <c r="Q2873" s="21"/>
      <c r="R2873" s="22">
        <f t="shared" si="90"/>
        <v>0</v>
      </c>
      <c r="S2873" s="129">
        <f t="shared" si="91"/>
        <v>0</v>
      </c>
    </row>
    <row r="2874" spans="1:19">
      <c r="A2874" s="130" t="s">
        <v>4119</v>
      </c>
      <c r="B2874" s="111" t="s">
        <v>324</v>
      </c>
      <c r="C2874" s="111" t="s">
        <v>326</v>
      </c>
      <c r="D2874" s="111">
        <v>897266</v>
      </c>
      <c r="E2874" s="112">
        <v>3528708972667</v>
      </c>
      <c r="F2874" s="111">
        <v>24334</v>
      </c>
      <c r="G2874" s="38" t="s">
        <v>3843</v>
      </c>
      <c r="H2874" s="55">
        <v>112</v>
      </c>
      <c r="I2874" s="56" t="s">
        <v>18</v>
      </c>
      <c r="J2874" s="113" t="s">
        <v>27</v>
      </c>
      <c r="K2874" s="111"/>
      <c r="L2874" s="114" t="s">
        <v>3138</v>
      </c>
      <c r="M2874" s="111" t="s">
        <v>19</v>
      </c>
      <c r="N2874" s="111" t="s">
        <v>19</v>
      </c>
      <c r="O2874" s="115" t="s">
        <v>3641</v>
      </c>
      <c r="P2874" s="116">
        <v>20500</v>
      </c>
      <c r="Q2874" s="21"/>
      <c r="R2874" s="22">
        <f t="shared" si="90"/>
        <v>0</v>
      </c>
      <c r="S2874" s="129">
        <f t="shared" si="91"/>
        <v>0</v>
      </c>
    </row>
    <row r="2875" spans="1:19">
      <c r="A2875" s="130" t="s">
        <v>4119</v>
      </c>
      <c r="B2875" s="111" t="s">
        <v>324</v>
      </c>
      <c r="C2875" s="111" t="s">
        <v>326</v>
      </c>
      <c r="D2875" s="111">
        <v>69911</v>
      </c>
      <c r="E2875" s="112">
        <v>3528700699111</v>
      </c>
      <c r="F2875" s="111">
        <v>109128</v>
      </c>
      <c r="G2875" s="38" t="s">
        <v>3789</v>
      </c>
      <c r="H2875" s="55">
        <v>103</v>
      </c>
      <c r="I2875" s="56" t="s">
        <v>30</v>
      </c>
      <c r="J2875" s="113" t="s">
        <v>27</v>
      </c>
      <c r="K2875" s="111"/>
      <c r="L2875" s="114" t="s">
        <v>3139</v>
      </c>
      <c r="M2875" s="111" t="s">
        <v>19</v>
      </c>
      <c r="N2875" s="111" t="s">
        <v>19</v>
      </c>
      <c r="O2875" s="115" t="s">
        <v>3639</v>
      </c>
      <c r="P2875" s="116">
        <v>23250</v>
      </c>
      <c r="Q2875" s="21"/>
      <c r="R2875" s="22">
        <f t="shared" si="90"/>
        <v>0</v>
      </c>
      <c r="S2875" s="129">
        <f t="shared" si="91"/>
        <v>0</v>
      </c>
    </row>
    <row r="2876" spans="1:19">
      <c r="A2876" s="130" t="s">
        <v>4119</v>
      </c>
      <c r="B2876" s="111" t="s">
        <v>324</v>
      </c>
      <c r="C2876" s="111" t="s">
        <v>326</v>
      </c>
      <c r="D2876" s="111">
        <v>34785</v>
      </c>
      <c r="E2876" s="112">
        <v>3528700347852</v>
      </c>
      <c r="F2876" s="111"/>
      <c r="G2876" s="38" t="s">
        <v>3707</v>
      </c>
      <c r="H2876" s="55">
        <v>106</v>
      </c>
      <c r="I2876" s="56" t="s">
        <v>18</v>
      </c>
      <c r="J2876" s="113" t="s">
        <v>27</v>
      </c>
      <c r="K2876" s="111"/>
      <c r="L2876" s="114" t="s">
        <v>3140</v>
      </c>
      <c r="M2876" s="111" t="s">
        <v>19</v>
      </c>
      <c r="N2876" s="111" t="s">
        <v>328</v>
      </c>
      <c r="O2876" s="115" t="s">
        <v>3636</v>
      </c>
      <c r="P2876" s="116">
        <v>20150</v>
      </c>
      <c r="Q2876" s="21"/>
      <c r="R2876" s="22">
        <f t="shared" si="90"/>
        <v>0</v>
      </c>
      <c r="S2876" s="129">
        <f t="shared" si="91"/>
        <v>0</v>
      </c>
    </row>
    <row r="2877" spans="1:19">
      <c r="A2877" s="130" t="s">
        <v>4119</v>
      </c>
      <c r="B2877" s="111" t="s">
        <v>324</v>
      </c>
      <c r="C2877" s="111" t="s">
        <v>326</v>
      </c>
      <c r="D2877" s="111">
        <v>635100</v>
      </c>
      <c r="E2877" s="112">
        <v>3528706351006</v>
      </c>
      <c r="F2877" s="111">
        <v>97194</v>
      </c>
      <c r="G2877" s="38" t="s">
        <v>3707</v>
      </c>
      <c r="H2877" s="55">
        <v>106</v>
      </c>
      <c r="I2877" s="56" t="s">
        <v>30</v>
      </c>
      <c r="J2877" s="113" t="s">
        <v>27</v>
      </c>
      <c r="K2877" s="111"/>
      <c r="L2877" s="114" t="s">
        <v>3141</v>
      </c>
      <c r="M2877" s="111" t="s">
        <v>19</v>
      </c>
      <c r="N2877" s="111" t="s">
        <v>320</v>
      </c>
      <c r="O2877" s="115" t="s">
        <v>3639</v>
      </c>
      <c r="P2877" s="116">
        <v>23050</v>
      </c>
      <c r="Q2877" s="21"/>
      <c r="R2877" s="22">
        <f t="shared" si="90"/>
        <v>0</v>
      </c>
      <c r="S2877" s="129">
        <f t="shared" si="91"/>
        <v>0</v>
      </c>
    </row>
    <row r="2878" spans="1:19">
      <c r="A2878" s="130" t="s">
        <v>4119</v>
      </c>
      <c r="B2878" s="111" t="s">
        <v>324</v>
      </c>
      <c r="C2878" s="111" t="s">
        <v>326</v>
      </c>
      <c r="D2878" s="111">
        <v>659916</v>
      </c>
      <c r="E2878" s="112">
        <v>3528706599163</v>
      </c>
      <c r="F2878" s="111">
        <v>97198</v>
      </c>
      <c r="G2878" s="38" t="s">
        <v>3709</v>
      </c>
      <c r="H2878" s="55">
        <v>106</v>
      </c>
      <c r="I2878" s="56" t="s">
        <v>30</v>
      </c>
      <c r="J2878" s="113" t="s">
        <v>27</v>
      </c>
      <c r="K2878" s="111"/>
      <c r="L2878" s="114" t="s">
        <v>3142</v>
      </c>
      <c r="M2878" s="111" t="s">
        <v>19</v>
      </c>
      <c r="N2878" s="111" t="s">
        <v>320</v>
      </c>
      <c r="O2878" s="115" t="s">
        <v>3639</v>
      </c>
      <c r="P2878" s="116">
        <v>23840</v>
      </c>
      <c r="Q2878" s="21"/>
      <c r="R2878" s="22">
        <f t="shared" si="90"/>
        <v>0</v>
      </c>
      <c r="S2878" s="129">
        <f t="shared" si="91"/>
        <v>0</v>
      </c>
    </row>
    <row r="2879" spans="1:19">
      <c r="A2879" s="130" t="s">
        <v>4119</v>
      </c>
      <c r="B2879" s="111" t="s">
        <v>324</v>
      </c>
      <c r="C2879" s="111" t="s">
        <v>326</v>
      </c>
      <c r="D2879" s="111">
        <v>996911</v>
      </c>
      <c r="E2879" s="112">
        <v>3528709969116</v>
      </c>
      <c r="F2879" s="111"/>
      <c r="G2879" s="38" t="s">
        <v>3709</v>
      </c>
      <c r="H2879" s="55">
        <v>106</v>
      </c>
      <c r="I2879" s="56" t="s">
        <v>18</v>
      </c>
      <c r="J2879" s="113" t="s">
        <v>27</v>
      </c>
      <c r="K2879" s="111"/>
      <c r="L2879" s="114" t="s">
        <v>3143</v>
      </c>
      <c r="M2879" s="111" t="s">
        <v>19</v>
      </c>
      <c r="N2879" s="111" t="s">
        <v>328</v>
      </c>
      <c r="O2879" s="115" t="s">
        <v>3636</v>
      </c>
      <c r="P2879" s="116">
        <v>21660</v>
      </c>
      <c r="Q2879" s="21"/>
      <c r="R2879" s="22">
        <f t="shared" si="90"/>
        <v>0</v>
      </c>
      <c r="S2879" s="129">
        <f t="shared" si="91"/>
        <v>0</v>
      </c>
    </row>
    <row r="2880" spans="1:19">
      <c r="A2880" s="130" t="s">
        <v>4119</v>
      </c>
      <c r="B2880" s="111" t="s">
        <v>324</v>
      </c>
      <c r="C2880" s="111" t="s">
        <v>326</v>
      </c>
      <c r="D2880" s="111">
        <v>64439</v>
      </c>
      <c r="E2880" s="112">
        <v>3528700644395</v>
      </c>
      <c r="F2880" s="111">
        <v>109130</v>
      </c>
      <c r="G2880" s="38" t="s">
        <v>3710</v>
      </c>
      <c r="H2880" s="55">
        <v>108</v>
      </c>
      <c r="I2880" s="56" t="s">
        <v>30</v>
      </c>
      <c r="J2880" s="113" t="s">
        <v>27</v>
      </c>
      <c r="K2880" s="111"/>
      <c r="L2880" s="114" t="s">
        <v>3144</v>
      </c>
      <c r="M2880" s="111" t="s">
        <v>321</v>
      </c>
      <c r="N2880" s="111" t="s">
        <v>19</v>
      </c>
      <c r="O2880" s="115" t="s">
        <v>3636</v>
      </c>
      <c r="P2880" s="116">
        <v>20860</v>
      </c>
      <c r="Q2880" s="21"/>
      <c r="R2880" s="22">
        <f t="shared" si="90"/>
        <v>0</v>
      </c>
      <c r="S2880" s="129">
        <f t="shared" si="91"/>
        <v>0</v>
      </c>
    </row>
    <row r="2881" spans="1:19">
      <c r="A2881" s="130" t="s">
        <v>4119</v>
      </c>
      <c r="B2881" s="111" t="s">
        <v>324</v>
      </c>
      <c r="C2881" s="111" t="s">
        <v>326</v>
      </c>
      <c r="D2881" s="111">
        <v>516500</v>
      </c>
      <c r="E2881" s="112">
        <v>3528705165000</v>
      </c>
      <c r="F2881" s="111">
        <v>72429</v>
      </c>
      <c r="G2881" s="38" t="s">
        <v>3710</v>
      </c>
      <c r="H2881" s="55">
        <v>104</v>
      </c>
      <c r="I2881" s="56" t="s">
        <v>30</v>
      </c>
      <c r="J2881" s="113" t="s">
        <v>27</v>
      </c>
      <c r="K2881" s="111"/>
      <c r="L2881" s="114" t="s">
        <v>3145</v>
      </c>
      <c r="M2881" s="111" t="s">
        <v>321</v>
      </c>
      <c r="N2881" s="111" t="s">
        <v>19</v>
      </c>
      <c r="O2881" s="115" t="s">
        <v>3641</v>
      </c>
      <c r="P2881" s="116">
        <v>20470</v>
      </c>
      <c r="Q2881" s="21"/>
      <c r="R2881" s="22">
        <f t="shared" si="90"/>
        <v>0</v>
      </c>
      <c r="S2881" s="129">
        <f t="shared" si="91"/>
        <v>0</v>
      </c>
    </row>
    <row r="2882" spans="1:19">
      <c r="A2882" s="130" t="s">
        <v>4119</v>
      </c>
      <c r="B2882" s="111" t="s">
        <v>324</v>
      </c>
      <c r="C2882" s="111" t="s">
        <v>326</v>
      </c>
      <c r="D2882" s="111">
        <v>524245</v>
      </c>
      <c r="E2882" s="112">
        <v>3528705242459</v>
      </c>
      <c r="F2882" s="111">
        <v>113389</v>
      </c>
      <c r="G2882" s="38" t="s">
        <v>3710</v>
      </c>
      <c r="H2882" s="55">
        <v>104</v>
      </c>
      <c r="I2882" s="56" t="s">
        <v>30</v>
      </c>
      <c r="J2882" s="113" t="s">
        <v>27</v>
      </c>
      <c r="K2882" s="111"/>
      <c r="L2882" s="114" t="s">
        <v>3146</v>
      </c>
      <c r="M2882" s="111" t="s">
        <v>19</v>
      </c>
      <c r="N2882" s="111" t="s">
        <v>320</v>
      </c>
      <c r="O2882" s="115" t="s">
        <v>3639</v>
      </c>
      <c r="P2882" s="116">
        <v>20060</v>
      </c>
      <c r="Q2882" s="21"/>
      <c r="R2882" s="22">
        <f t="shared" si="90"/>
        <v>0</v>
      </c>
      <c r="S2882" s="129">
        <f t="shared" si="91"/>
        <v>0</v>
      </c>
    </row>
    <row r="2883" spans="1:19">
      <c r="A2883" s="130" t="s">
        <v>4119</v>
      </c>
      <c r="B2883" s="111" t="s">
        <v>324</v>
      </c>
      <c r="C2883" s="111" t="s">
        <v>326</v>
      </c>
      <c r="D2883" s="111">
        <v>554864</v>
      </c>
      <c r="E2883" s="112">
        <v>3528705548643</v>
      </c>
      <c r="F2883" s="111">
        <v>97200</v>
      </c>
      <c r="G2883" s="38" t="s">
        <v>3710</v>
      </c>
      <c r="H2883" s="55">
        <v>108</v>
      </c>
      <c r="I2883" s="56" t="s">
        <v>30</v>
      </c>
      <c r="J2883" s="113" t="s">
        <v>27</v>
      </c>
      <c r="K2883" s="111"/>
      <c r="L2883" s="114" t="s">
        <v>3147</v>
      </c>
      <c r="M2883" s="111" t="s">
        <v>19</v>
      </c>
      <c r="N2883" s="111" t="s">
        <v>320</v>
      </c>
      <c r="O2883" s="115" t="s">
        <v>3639</v>
      </c>
      <c r="P2883" s="116">
        <v>20440</v>
      </c>
      <c r="Q2883" s="21"/>
      <c r="R2883" s="22">
        <f t="shared" si="90"/>
        <v>0</v>
      </c>
      <c r="S2883" s="129">
        <f t="shared" si="91"/>
        <v>0</v>
      </c>
    </row>
    <row r="2884" spans="1:19">
      <c r="A2884" s="130" t="s">
        <v>4119</v>
      </c>
      <c r="B2884" s="111" t="s">
        <v>324</v>
      </c>
      <c r="C2884" s="111" t="s">
        <v>326</v>
      </c>
      <c r="D2884" s="111">
        <v>560217</v>
      </c>
      <c r="E2884" s="112">
        <v>3528705602178</v>
      </c>
      <c r="F2884" s="111"/>
      <c r="G2884" s="38" t="s">
        <v>3710</v>
      </c>
      <c r="H2884" s="55">
        <v>108</v>
      </c>
      <c r="I2884" s="56" t="s">
        <v>18</v>
      </c>
      <c r="J2884" s="113" t="s">
        <v>27</v>
      </c>
      <c r="K2884" s="111"/>
      <c r="L2884" s="114" t="s">
        <v>3148</v>
      </c>
      <c r="M2884" s="111" t="s">
        <v>320</v>
      </c>
      <c r="N2884" s="111" t="s">
        <v>328</v>
      </c>
      <c r="O2884" s="115" t="s">
        <v>3636</v>
      </c>
      <c r="P2884" s="116">
        <v>21690</v>
      </c>
      <c r="Q2884" s="21"/>
      <c r="R2884" s="22">
        <f t="shared" si="90"/>
        <v>0</v>
      </c>
      <c r="S2884" s="129">
        <f t="shared" si="91"/>
        <v>0</v>
      </c>
    </row>
    <row r="2885" spans="1:19">
      <c r="A2885" s="130" t="s">
        <v>4119</v>
      </c>
      <c r="B2885" s="111" t="s">
        <v>324</v>
      </c>
      <c r="C2885" s="111" t="s">
        <v>326</v>
      </c>
      <c r="D2885" s="111">
        <v>44839</v>
      </c>
      <c r="E2885" s="112">
        <v>3528700448399</v>
      </c>
      <c r="F2885" s="111">
        <v>39147</v>
      </c>
      <c r="G2885" s="38" t="s">
        <v>3844</v>
      </c>
      <c r="H2885" s="55">
        <v>111</v>
      </c>
      <c r="I2885" s="56" t="s">
        <v>30</v>
      </c>
      <c r="J2885" s="113" t="s">
        <v>27</v>
      </c>
      <c r="K2885" s="111"/>
      <c r="L2885" s="114" t="s">
        <v>3149</v>
      </c>
      <c r="M2885" s="111" t="s">
        <v>19</v>
      </c>
      <c r="N2885" s="111" t="s">
        <v>19</v>
      </c>
      <c r="O2885" s="115" t="s">
        <v>3641</v>
      </c>
      <c r="P2885" s="116">
        <v>23970</v>
      </c>
      <c r="Q2885" s="21"/>
      <c r="R2885" s="22">
        <f t="shared" si="90"/>
        <v>0</v>
      </c>
      <c r="S2885" s="129">
        <f t="shared" si="91"/>
        <v>0</v>
      </c>
    </row>
    <row r="2886" spans="1:19">
      <c r="A2886" s="130" t="s">
        <v>4119</v>
      </c>
      <c r="B2886" s="111" t="s">
        <v>324</v>
      </c>
      <c r="C2886" s="111" t="s">
        <v>326</v>
      </c>
      <c r="D2886" s="111">
        <v>854750</v>
      </c>
      <c r="E2886" s="112">
        <v>3528708547506</v>
      </c>
      <c r="F2886" s="111"/>
      <c r="G2886" s="38" t="s">
        <v>3844</v>
      </c>
      <c r="H2886" s="55">
        <v>111</v>
      </c>
      <c r="I2886" s="56" t="s">
        <v>18</v>
      </c>
      <c r="J2886" s="113" t="s">
        <v>27</v>
      </c>
      <c r="K2886" s="111"/>
      <c r="L2886" s="114" t="s">
        <v>3150</v>
      </c>
      <c r="M2886" s="111" t="s">
        <v>320</v>
      </c>
      <c r="N2886" s="111" t="s">
        <v>328</v>
      </c>
      <c r="O2886" s="115" t="s">
        <v>3637</v>
      </c>
      <c r="P2886" s="116">
        <v>21720</v>
      </c>
      <c r="Q2886" s="21"/>
      <c r="R2886" s="22">
        <f t="shared" si="90"/>
        <v>0</v>
      </c>
      <c r="S2886" s="129">
        <f t="shared" si="91"/>
        <v>0</v>
      </c>
    </row>
    <row r="2887" spans="1:19">
      <c r="A2887" s="130" t="s">
        <v>4119</v>
      </c>
      <c r="B2887" s="111" t="s">
        <v>324</v>
      </c>
      <c r="C2887" s="111" t="s">
        <v>326</v>
      </c>
      <c r="D2887" s="111">
        <v>441839</v>
      </c>
      <c r="E2887" s="112">
        <v>3528704418398</v>
      </c>
      <c r="F2887" s="111"/>
      <c r="G2887" s="38" t="s">
        <v>3845</v>
      </c>
      <c r="H2887" s="55">
        <v>110</v>
      </c>
      <c r="I2887" s="56" t="s">
        <v>18</v>
      </c>
      <c r="J2887" s="113" t="s">
        <v>27</v>
      </c>
      <c r="K2887" s="111"/>
      <c r="L2887" s="114" t="s">
        <v>3151</v>
      </c>
      <c r="M2887" s="111" t="s">
        <v>330</v>
      </c>
      <c r="N2887" s="111" t="s">
        <v>330</v>
      </c>
      <c r="O2887" s="115" t="s">
        <v>330</v>
      </c>
      <c r="P2887" s="116">
        <v>18400</v>
      </c>
      <c r="Q2887" s="21"/>
      <c r="R2887" s="22">
        <f t="shared" si="90"/>
        <v>0</v>
      </c>
      <c r="S2887" s="129">
        <f t="shared" si="91"/>
        <v>0</v>
      </c>
    </row>
    <row r="2888" spans="1:19">
      <c r="A2888" s="130" t="s">
        <v>4119</v>
      </c>
      <c r="B2888" s="111" t="s">
        <v>324</v>
      </c>
      <c r="C2888" s="111" t="s">
        <v>326</v>
      </c>
      <c r="D2888" s="111">
        <v>547186</v>
      </c>
      <c r="E2888" s="112">
        <v>3528705471866</v>
      </c>
      <c r="F2888" s="111">
        <v>39150</v>
      </c>
      <c r="G2888" s="38" t="s">
        <v>3846</v>
      </c>
      <c r="H2888" s="55">
        <v>110</v>
      </c>
      <c r="I2888" s="56" t="s">
        <v>30</v>
      </c>
      <c r="J2888" s="113" t="s">
        <v>27</v>
      </c>
      <c r="K2888" s="111"/>
      <c r="L2888" s="114" t="s">
        <v>3649</v>
      </c>
      <c r="M2888" s="111" t="s">
        <v>19</v>
      </c>
      <c r="N2888" s="111" t="s">
        <v>19</v>
      </c>
      <c r="O2888" s="115" t="s">
        <v>3641</v>
      </c>
      <c r="P2888" s="116">
        <v>23490</v>
      </c>
      <c r="Q2888" s="21"/>
      <c r="R2888" s="22">
        <f t="shared" si="90"/>
        <v>0</v>
      </c>
      <c r="S2888" s="129">
        <f t="shared" si="91"/>
        <v>0</v>
      </c>
    </row>
    <row r="2889" spans="1:19">
      <c r="A2889" s="130" t="s">
        <v>4119</v>
      </c>
      <c r="B2889" s="111" t="s">
        <v>324</v>
      </c>
      <c r="C2889" s="111" t="s">
        <v>326</v>
      </c>
      <c r="D2889" s="111">
        <v>74778</v>
      </c>
      <c r="E2889" s="112">
        <v>3528700747782</v>
      </c>
      <c r="F2889" s="111">
        <v>61430</v>
      </c>
      <c r="G2889" s="38" t="s">
        <v>3847</v>
      </c>
      <c r="H2889" s="55">
        <v>114</v>
      </c>
      <c r="I2889" s="56" t="s">
        <v>30</v>
      </c>
      <c r="J2889" s="113" t="s">
        <v>27</v>
      </c>
      <c r="K2889" s="111"/>
      <c r="L2889" s="114" t="s">
        <v>3152</v>
      </c>
      <c r="M2889" s="111" t="s">
        <v>19</v>
      </c>
      <c r="N2889" s="111" t="s">
        <v>19</v>
      </c>
      <c r="O2889" s="115" t="s">
        <v>3636</v>
      </c>
      <c r="P2889" s="116">
        <v>24060</v>
      </c>
      <c r="Q2889" s="21"/>
      <c r="R2889" s="22">
        <f t="shared" ref="R2889:R2952" si="92">((P2889-(P2889*$R$6))*Q2889)</f>
        <v>0</v>
      </c>
      <c r="S2889" s="129">
        <f t="shared" ref="S2889:S2952" si="93">((P2889-(P2889*$R$6))*Q2889)*1.2</f>
        <v>0</v>
      </c>
    </row>
    <row r="2890" spans="1:19">
      <c r="A2890" s="130" t="s">
        <v>4119</v>
      </c>
      <c r="B2890" s="111" t="s">
        <v>324</v>
      </c>
      <c r="C2890" s="111" t="s">
        <v>326</v>
      </c>
      <c r="D2890" s="111">
        <v>738887</v>
      </c>
      <c r="E2890" s="112">
        <v>3528707388872</v>
      </c>
      <c r="F2890" s="111"/>
      <c r="G2890" s="38" t="s">
        <v>3847</v>
      </c>
      <c r="H2890" s="55">
        <v>110</v>
      </c>
      <c r="I2890" s="56" t="s">
        <v>18</v>
      </c>
      <c r="J2890" s="113" t="s">
        <v>27</v>
      </c>
      <c r="K2890" s="111"/>
      <c r="L2890" s="114" t="s">
        <v>3153</v>
      </c>
      <c r="M2890" s="111" t="s">
        <v>330</v>
      </c>
      <c r="N2890" s="111" t="s">
        <v>330</v>
      </c>
      <c r="O2890" s="115" t="s">
        <v>330</v>
      </c>
      <c r="P2890" s="116">
        <v>21180</v>
      </c>
      <c r="Q2890" s="21"/>
      <c r="R2890" s="22">
        <f t="shared" si="92"/>
        <v>0</v>
      </c>
      <c r="S2890" s="129">
        <f t="shared" si="93"/>
        <v>0</v>
      </c>
    </row>
    <row r="2891" spans="1:19">
      <c r="A2891" s="130" t="s">
        <v>4119</v>
      </c>
      <c r="B2891" s="111" t="s">
        <v>324</v>
      </c>
      <c r="C2891" s="111" t="s">
        <v>326</v>
      </c>
      <c r="D2891" s="111">
        <v>259768</v>
      </c>
      <c r="E2891" s="112">
        <v>3528702597682</v>
      </c>
      <c r="F2891" s="111">
        <v>60810</v>
      </c>
      <c r="G2891" s="38" t="s">
        <v>3711</v>
      </c>
      <c r="H2891" s="55">
        <v>116</v>
      </c>
      <c r="I2891" s="56" t="s">
        <v>30</v>
      </c>
      <c r="J2891" s="113" t="s">
        <v>27</v>
      </c>
      <c r="K2891" s="111"/>
      <c r="L2891" s="114" t="s">
        <v>3154</v>
      </c>
      <c r="M2891" s="111" t="s">
        <v>321</v>
      </c>
      <c r="N2891" s="111" t="s">
        <v>19</v>
      </c>
      <c r="O2891" s="115" t="s">
        <v>3641</v>
      </c>
      <c r="P2891" s="116">
        <v>24430</v>
      </c>
      <c r="Q2891" s="21"/>
      <c r="R2891" s="22">
        <f t="shared" si="92"/>
        <v>0</v>
      </c>
      <c r="S2891" s="129">
        <f t="shared" si="93"/>
        <v>0</v>
      </c>
    </row>
    <row r="2892" spans="1:19">
      <c r="A2892" s="130" t="s">
        <v>4119</v>
      </c>
      <c r="B2892" s="111" t="s">
        <v>324</v>
      </c>
      <c r="C2892" s="111" t="s">
        <v>326</v>
      </c>
      <c r="D2892" s="111">
        <v>368667</v>
      </c>
      <c r="E2892" s="112">
        <v>3528703686675</v>
      </c>
      <c r="F2892" s="111"/>
      <c r="G2892" s="38" t="s">
        <v>3711</v>
      </c>
      <c r="H2892" s="55">
        <v>112</v>
      </c>
      <c r="I2892" s="56" t="s">
        <v>18</v>
      </c>
      <c r="J2892" s="113" t="s">
        <v>27</v>
      </c>
      <c r="K2892" s="111"/>
      <c r="L2892" s="114" t="s">
        <v>3155</v>
      </c>
      <c r="M2892" s="111" t="s">
        <v>19</v>
      </c>
      <c r="N2892" s="111" t="s">
        <v>328</v>
      </c>
      <c r="O2892" s="115" t="s">
        <v>3637</v>
      </c>
      <c r="P2892" s="116">
        <v>23290</v>
      </c>
      <c r="Q2892" s="21"/>
      <c r="R2892" s="22">
        <f t="shared" si="92"/>
        <v>0</v>
      </c>
      <c r="S2892" s="129">
        <f t="shared" si="93"/>
        <v>0</v>
      </c>
    </row>
    <row r="2893" spans="1:19">
      <c r="A2893" s="130" t="s">
        <v>4119</v>
      </c>
      <c r="B2893" s="111" t="s">
        <v>324</v>
      </c>
      <c r="C2893" s="111" t="s">
        <v>326</v>
      </c>
      <c r="D2893" s="111">
        <v>817579</v>
      </c>
      <c r="E2893" s="112">
        <v>3528708175792</v>
      </c>
      <c r="F2893" s="111"/>
      <c r="G2893" s="38" t="s">
        <v>3848</v>
      </c>
      <c r="H2893" s="55">
        <v>115</v>
      </c>
      <c r="I2893" s="56" t="s">
        <v>18</v>
      </c>
      <c r="J2893" s="113" t="s">
        <v>27</v>
      </c>
      <c r="K2893" s="111"/>
      <c r="L2893" s="114" t="s">
        <v>3156</v>
      </c>
      <c r="M2893" s="111" t="s">
        <v>320</v>
      </c>
      <c r="N2893" s="111" t="s">
        <v>328</v>
      </c>
      <c r="O2893" s="115" t="s">
        <v>3637</v>
      </c>
      <c r="P2893" s="116">
        <v>24150</v>
      </c>
      <c r="Q2893" s="21"/>
      <c r="R2893" s="22">
        <f t="shared" si="92"/>
        <v>0</v>
      </c>
      <c r="S2893" s="129">
        <f t="shared" si="93"/>
        <v>0</v>
      </c>
    </row>
    <row r="2894" spans="1:19">
      <c r="A2894" s="130" t="s">
        <v>4119</v>
      </c>
      <c r="B2894" s="111" t="s">
        <v>324</v>
      </c>
      <c r="C2894" s="111" t="s">
        <v>326</v>
      </c>
      <c r="D2894" s="111">
        <v>747952</v>
      </c>
      <c r="E2894" s="112">
        <v>3528707479525</v>
      </c>
      <c r="F2894" s="111">
        <v>97193</v>
      </c>
      <c r="G2894" s="38" t="s">
        <v>3716</v>
      </c>
      <c r="H2894" s="55">
        <v>104</v>
      </c>
      <c r="I2894" s="56" t="s">
        <v>30</v>
      </c>
      <c r="J2894" s="113" t="s">
        <v>27</v>
      </c>
      <c r="K2894" s="111" t="s">
        <v>3989</v>
      </c>
      <c r="L2894" s="114" t="s">
        <v>3157</v>
      </c>
      <c r="M2894" s="111" t="s">
        <v>19</v>
      </c>
      <c r="N2894" s="111" t="s">
        <v>320</v>
      </c>
      <c r="O2894" s="115" t="s">
        <v>3639</v>
      </c>
      <c r="P2894" s="116">
        <v>26270</v>
      </c>
      <c r="Q2894" s="21"/>
      <c r="R2894" s="22">
        <f t="shared" si="92"/>
        <v>0</v>
      </c>
      <c r="S2894" s="129">
        <f t="shared" si="93"/>
        <v>0</v>
      </c>
    </row>
    <row r="2895" spans="1:19">
      <c r="A2895" s="130" t="s">
        <v>4119</v>
      </c>
      <c r="B2895" s="111" t="s">
        <v>324</v>
      </c>
      <c r="C2895" s="111" t="s">
        <v>326</v>
      </c>
      <c r="D2895" s="111">
        <v>790952</v>
      </c>
      <c r="E2895" s="112">
        <v>3528707909527</v>
      </c>
      <c r="F2895" s="111">
        <v>97191</v>
      </c>
      <c r="G2895" s="38" t="s">
        <v>3716</v>
      </c>
      <c r="H2895" s="55">
        <v>104</v>
      </c>
      <c r="I2895" s="56" t="s">
        <v>30</v>
      </c>
      <c r="J2895" s="113" t="s">
        <v>27</v>
      </c>
      <c r="K2895" s="111"/>
      <c r="L2895" s="114" t="s">
        <v>3158</v>
      </c>
      <c r="M2895" s="111" t="s">
        <v>19</v>
      </c>
      <c r="N2895" s="111" t="s">
        <v>320</v>
      </c>
      <c r="O2895" s="115" t="s">
        <v>3639</v>
      </c>
      <c r="P2895" s="116">
        <v>22240</v>
      </c>
      <c r="Q2895" s="21"/>
      <c r="R2895" s="22">
        <f t="shared" si="92"/>
        <v>0</v>
      </c>
      <c r="S2895" s="129">
        <f t="shared" si="93"/>
        <v>0</v>
      </c>
    </row>
    <row r="2896" spans="1:19">
      <c r="A2896" s="130" t="s">
        <v>4119</v>
      </c>
      <c r="B2896" s="111" t="s">
        <v>324</v>
      </c>
      <c r="C2896" s="111" t="s">
        <v>326</v>
      </c>
      <c r="D2896" s="111">
        <v>509680</v>
      </c>
      <c r="E2896" s="112">
        <v>3528705096809</v>
      </c>
      <c r="F2896" s="111">
        <v>109129</v>
      </c>
      <c r="G2896" s="38" t="s">
        <v>3718</v>
      </c>
      <c r="H2896" s="55">
        <v>104</v>
      </c>
      <c r="I2896" s="56" t="s">
        <v>30</v>
      </c>
      <c r="J2896" s="113" t="s">
        <v>27</v>
      </c>
      <c r="K2896" s="111"/>
      <c r="L2896" s="114" t="s">
        <v>3159</v>
      </c>
      <c r="M2896" s="111" t="s">
        <v>19</v>
      </c>
      <c r="N2896" s="111" t="s">
        <v>19</v>
      </c>
      <c r="O2896" s="115" t="s">
        <v>3637</v>
      </c>
      <c r="P2896" s="116">
        <v>24360</v>
      </c>
      <c r="Q2896" s="21"/>
      <c r="R2896" s="22">
        <f t="shared" si="92"/>
        <v>0</v>
      </c>
      <c r="S2896" s="129">
        <f t="shared" si="93"/>
        <v>0</v>
      </c>
    </row>
    <row r="2897" spans="1:19">
      <c r="A2897" s="130" t="s">
        <v>4119</v>
      </c>
      <c r="B2897" s="111" t="s">
        <v>324</v>
      </c>
      <c r="C2897" s="111" t="s">
        <v>326</v>
      </c>
      <c r="D2897" s="111">
        <v>601079</v>
      </c>
      <c r="E2897" s="112">
        <v>3528706010798</v>
      </c>
      <c r="F2897" s="111"/>
      <c r="G2897" s="38" t="s">
        <v>3718</v>
      </c>
      <c r="H2897" s="55">
        <v>104</v>
      </c>
      <c r="I2897" s="56" t="s">
        <v>18</v>
      </c>
      <c r="J2897" s="113" t="s">
        <v>27</v>
      </c>
      <c r="K2897" s="111"/>
      <c r="L2897" s="114" t="s">
        <v>3160</v>
      </c>
      <c r="M2897" s="111" t="s">
        <v>19</v>
      </c>
      <c r="N2897" s="111" t="s">
        <v>328</v>
      </c>
      <c r="O2897" s="115" t="s">
        <v>3636</v>
      </c>
      <c r="P2897" s="116">
        <v>23580</v>
      </c>
      <c r="Q2897" s="21"/>
      <c r="R2897" s="22">
        <f t="shared" si="92"/>
        <v>0</v>
      </c>
      <c r="S2897" s="129">
        <f t="shared" si="93"/>
        <v>0</v>
      </c>
    </row>
    <row r="2898" spans="1:19">
      <c r="A2898" s="130" t="s">
        <v>4119</v>
      </c>
      <c r="B2898" s="111" t="s">
        <v>324</v>
      </c>
      <c r="C2898" s="111" t="s">
        <v>326</v>
      </c>
      <c r="D2898" s="111">
        <v>120252</v>
      </c>
      <c r="E2898" s="112">
        <v>3528701202525</v>
      </c>
      <c r="F2898" s="111">
        <v>97199</v>
      </c>
      <c r="G2898" s="38" t="s">
        <v>3719</v>
      </c>
      <c r="H2898" s="55">
        <v>107</v>
      </c>
      <c r="I2898" s="56" t="s">
        <v>30</v>
      </c>
      <c r="J2898" s="113" t="s">
        <v>27</v>
      </c>
      <c r="K2898" s="111"/>
      <c r="L2898" s="114" t="s">
        <v>3161</v>
      </c>
      <c r="M2898" s="111" t="s">
        <v>19</v>
      </c>
      <c r="N2898" s="111" t="s">
        <v>320</v>
      </c>
      <c r="O2898" s="115" t="s">
        <v>3639</v>
      </c>
      <c r="P2898" s="116">
        <v>20040</v>
      </c>
      <c r="Q2898" s="21"/>
      <c r="R2898" s="22">
        <f t="shared" si="92"/>
        <v>0</v>
      </c>
      <c r="S2898" s="129">
        <f t="shared" si="93"/>
        <v>0</v>
      </c>
    </row>
    <row r="2899" spans="1:19">
      <c r="A2899" s="130" t="s">
        <v>4119</v>
      </c>
      <c r="B2899" s="111" t="s">
        <v>324</v>
      </c>
      <c r="C2899" s="111" t="s">
        <v>326</v>
      </c>
      <c r="D2899" s="111">
        <v>383240</v>
      </c>
      <c r="E2899" s="112">
        <v>3528703832409</v>
      </c>
      <c r="F2899" s="111"/>
      <c r="G2899" s="38" t="s">
        <v>3719</v>
      </c>
      <c r="H2899" s="55">
        <v>107</v>
      </c>
      <c r="I2899" s="56" t="s">
        <v>18</v>
      </c>
      <c r="J2899" s="113" t="s">
        <v>27</v>
      </c>
      <c r="K2899" s="111"/>
      <c r="L2899" s="114" t="s">
        <v>3162</v>
      </c>
      <c r="M2899" s="111" t="s">
        <v>19</v>
      </c>
      <c r="N2899" s="111" t="s">
        <v>328</v>
      </c>
      <c r="O2899" s="115" t="s">
        <v>3636</v>
      </c>
      <c r="P2899" s="116">
        <v>22480</v>
      </c>
      <c r="Q2899" s="21"/>
      <c r="R2899" s="22">
        <f t="shared" si="92"/>
        <v>0</v>
      </c>
      <c r="S2899" s="129">
        <f t="shared" si="93"/>
        <v>0</v>
      </c>
    </row>
    <row r="2900" spans="1:19">
      <c r="A2900" s="130" t="s">
        <v>4119</v>
      </c>
      <c r="B2900" s="111" t="s">
        <v>324</v>
      </c>
      <c r="C2900" s="111" t="s">
        <v>326</v>
      </c>
      <c r="D2900" s="111">
        <v>24316</v>
      </c>
      <c r="E2900" s="112">
        <v>3528700243161</v>
      </c>
      <c r="F2900" s="111"/>
      <c r="G2900" s="38" t="s">
        <v>3720</v>
      </c>
      <c r="H2900" s="55">
        <v>110</v>
      </c>
      <c r="I2900" s="56" t="s">
        <v>18</v>
      </c>
      <c r="J2900" s="113" t="s">
        <v>27</v>
      </c>
      <c r="K2900" s="111"/>
      <c r="L2900" s="114" t="s">
        <v>3163</v>
      </c>
      <c r="M2900" s="111" t="s">
        <v>320</v>
      </c>
      <c r="N2900" s="111" t="s">
        <v>328</v>
      </c>
      <c r="O2900" s="115" t="s">
        <v>3636</v>
      </c>
      <c r="P2900" s="116">
        <v>23240</v>
      </c>
      <c r="Q2900" s="21"/>
      <c r="R2900" s="22">
        <f t="shared" si="92"/>
        <v>0</v>
      </c>
      <c r="S2900" s="129">
        <f t="shared" si="93"/>
        <v>0</v>
      </c>
    </row>
    <row r="2901" spans="1:19">
      <c r="A2901" s="130" t="s">
        <v>4119</v>
      </c>
      <c r="B2901" s="111" t="s">
        <v>324</v>
      </c>
      <c r="C2901" s="111" t="s">
        <v>326</v>
      </c>
      <c r="D2901" s="111">
        <v>992409</v>
      </c>
      <c r="E2901" s="112">
        <v>3528709924092</v>
      </c>
      <c r="F2901" s="111">
        <v>54145</v>
      </c>
      <c r="G2901" s="38" t="s">
        <v>3720</v>
      </c>
      <c r="H2901" s="55">
        <v>110</v>
      </c>
      <c r="I2901" s="56" t="s">
        <v>30</v>
      </c>
      <c r="J2901" s="113" t="s">
        <v>27</v>
      </c>
      <c r="K2901" s="111"/>
      <c r="L2901" s="114" t="s">
        <v>3164</v>
      </c>
      <c r="M2901" s="111" t="s">
        <v>19</v>
      </c>
      <c r="N2901" s="111" t="s">
        <v>19</v>
      </c>
      <c r="O2901" s="115" t="s">
        <v>3641</v>
      </c>
      <c r="P2901" s="116">
        <v>22160</v>
      </c>
      <c r="Q2901" s="21"/>
      <c r="R2901" s="22">
        <f t="shared" si="92"/>
        <v>0</v>
      </c>
      <c r="S2901" s="129">
        <f t="shared" si="93"/>
        <v>0</v>
      </c>
    </row>
    <row r="2902" spans="1:19">
      <c r="A2902" s="130" t="s">
        <v>4119</v>
      </c>
      <c r="B2902" s="111" t="s">
        <v>324</v>
      </c>
      <c r="C2902" s="111" t="s">
        <v>326</v>
      </c>
      <c r="D2902" s="111">
        <v>512675</v>
      </c>
      <c r="E2902" s="112">
        <v>3528705126759</v>
      </c>
      <c r="F2902" s="111"/>
      <c r="G2902" s="38" t="s">
        <v>3721</v>
      </c>
      <c r="H2902" s="55">
        <v>105</v>
      </c>
      <c r="I2902" s="56" t="s">
        <v>18</v>
      </c>
      <c r="J2902" s="113" t="s">
        <v>27</v>
      </c>
      <c r="K2902" s="111"/>
      <c r="L2902" s="114" t="s">
        <v>3165</v>
      </c>
      <c r="M2902" s="111" t="s">
        <v>19</v>
      </c>
      <c r="N2902" s="111" t="s">
        <v>328</v>
      </c>
      <c r="O2902" s="115" t="s">
        <v>3637</v>
      </c>
      <c r="P2902" s="116">
        <v>24370</v>
      </c>
      <c r="Q2902" s="21"/>
      <c r="R2902" s="22">
        <f t="shared" si="92"/>
        <v>0</v>
      </c>
      <c r="S2902" s="129">
        <f t="shared" si="93"/>
        <v>0</v>
      </c>
    </row>
    <row r="2903" spans="1:19">
      <c r="A2903" s="130" t="s">
        <v>4119</v>
      </c>
      <c r="B2903" s="111" t="s">
        <v>324</v>
      </c>
      <c r="C2903" s="111" t="s">
        <v>326</v>
      </c>
      <c r="D2903" s="111">
        <v>48160</v>
      </c>
      <c r="E2903" s="112">
        <v>3528700481600</v>
      </c>
      <c r="F2903" s="111">
        <v>21697</v>
      </c>
      <c r="G2903" s="38" t="s">
        <v>3722</v>
      </c>
      <c r="H2903" s="55">
        <v>109</v>
      </c>
      <c r="I2903" s="56" t="s">
        <v>42</v>
      </c>
      <c r="J2903" s="113" t="s">
        <v>27</v>
      </c>
      <c r="K2903" s="111"/>
      <c r="L2903" s="114" t="s">
        <v>3166</v>
      </c>
      <c r="M2903" s="111" t="s">
        <v>19</v>
      </c>
      <c r="N2903" s="111" t="s">
        <v>19</v>
      </c>
      <c r="O2903" s="115" t="s">
        <v>3641</v>
      </c>
      <c r="P2903" s="116">
        <v>20910</v>
      </c>
      <c r="Q2903" s="21"/>
      <c r="R2903" s="22">
        <f t="shared" si="92"/>
        <v>0</v>
      </c>
      <c r="S2903" s="129">
        <f t="shared" si="93"/>
        <v>0</v>
      </c>
    </row>
    <row r="2904" spans="1:19">
      <c r="A2904" s="130" t="s">
        <v>4119</v>
      </c>
      <c r="B2904" s="111" t="s">
        <v>324</v>
      </c>
      <c r="C2904" s="111" t="s">
        <v>326</v>
      </c>
      <c r="D2904" s="111">
        <v>253280</v>
      </c>
      <c r="E2904" s="112">
        <v>3528702532805</v>
      </c>
      <c r="F2904" s="111"/>
      <c r="G2904" s="38" t="s">
        <v>3722</v>
      </c>
      <c r="H2904" s="55">
        <v>105</v>
      </c>
      <c r="I2904" s="56" t="s">
        <v>30</v>
      </c>
      <c r="J2904" s="113" t="s">
        <v>27</v>
      </c>
      <c r="K2904" s="111"/>
      <c r="L2904" s="114" t="s">
        <v>3167</v>
      </c>
      <c r="M2904" s="111" t="s">
        <v>321</v>
      </c>
      <c r="N2904" s="111" t="s">
        <v>19</v>
      </c>
      <c r="O2904" s="115" t="s">
        <v>3641</v>
      </c>
      <c r="P2904" s="116">
        <v>20910</v>
      </c>
      <c r="Q2904" s="21"/>
      <c r="R2904" s="22">
        <f t="shared" si="92"/>
        <v>0</v>
      </c>
      <c r="S2904" s="129">
        <f t="shared" si="93"/>
        <v>0</v>
      </c>
    </row>
    <row r="2905" spans="1:19">
      <c r="A2905" s="130" t="s">
        <v>4119</v>
      </c>
      <c r="B2905" s="111" t="s">
        <v>324</v>
      </c>
      <c r="C2905" s="111" t="s">
        <v>326</v>
      </c>
      <c r="D2905" s="111">
        <v>260459</v>
      </c>
      <c r="E2905" s="112">
        <v>3528702604595</v>
      </c>
      <c r="F2905" s="111">
        <v>60840</v>
      </c>
      <c r="G2905" s="38" t="s">
        <v>3722</v>
      </c>
      <c r="H2905" s="55">
        <v>109</v>
      </c>
      <c r="I2905" s="56" t="s">
        <v>30</v>
      </c>
      <c r="J2905" s="113" t="s">
        <v>27</v>
      </c>
      <c r="K2905" s="111"/>
      <c r="L2905" s="114" t="s">
        <v>3168</v>
      </c>
      <c r="M2905" s="111" t="s">
        <v>321</v>
      </c>
      <c r="N2905" s="111" t="s">
        <v>19</v>
      </c>
      <c r="O2905" s="115" t="s">
        <v>3641</v>
      </c>
      <c r="P2905" s="116">
        <v>20910</v>
      </c>
      <c r="Q2905" s="21"/>
      <c r="R2905" s="22">
        <f t="shared" si="92"/>
        <v>0</v>
      </c>
      <c r="S2905" s="129">
        <f t="shared" si="93"/>
        <v>0</v>
      </c>
    </row>
    <row r="2906" spans="1:19">
      <c r="A2906" s="130" t="s">
        <v>4119</v>
      </c>
      <c r="B2906" s="111" t="s">
        <v>324</v>
      </c>
      <c r="C2906" s="111" t="s">
        <v>326</v>
      </c>
      <c r="D2906" s="111">
        <v>326722</v>
      </c>
      <c r="E2906" s="112">
        <v>3528703267225</v>
      </c>
      <c r="F2906" s="111"/>
      <c r="G2906" s="38" t="s">
        <v>3722</v>
      </c>
      <c r="H2906" s="55">
        <v>109</v>
      </c>
      <c r="I2906" s="56" t="s">
        <v>18</v>
      </c>
      <c r="J2906" s="113" t="s">
        <v>27</v>
      </c>
      <c r="K2906" s="111" t="s">
        <v>3989</v>
      </c>
      <c r="L2906" s="114" t="s">
        <v>3665</v>
      </c>
      <c r="M2906" s="111" t="s">
        <v>19</v>
      </c>
      <c r="N2906" s="111" t="s">
        <v>328</v>
      </c>
      <c r="O2906" s="115" t="s">
        <v>3642</v>
      </c>
      <c r="P2906" s="116">
        <v>25520</v>
      </c>
      <c r="Q2906" s="21"/>
      <c r="R2906" s="22">
        <f t="shared" si="92"/>
        <v>0</v>
      </c>
      <c r="S2906" s="129">
        <f t="shared" si="93"/>
        <v>0</v>
      </c>
    </row>
    <row r="2907" spans="1:19">
      <c r="A2907" s="130" t="s">
        <v>4119</v>
      </c>
      <c r="B2907" s="111" t="s">
        <v>324</v>
      </c>
      <c r="C2907" s="111" t="s">
        <v>326</v>
      </c>
      <c r="D2907" s="111">
        <v>529885</v>
      </c>
      <c r="E2907" s="112">
        <v>3528705298852</v>
      </c>
      <c r="F2907" s="111">
        <v>97204</v>
      </c>
      <c r="G2907" s="38" t="s">
        <v>3722</v>
      </c>
      <c r="H2907" s="55">
        <v>109</v>
      </c>
      <c r="I2907" s="56" t="s">
        <v>42</v>
      </c>
      <c r="J2907" s="113" t="s">
        <v>27</v>
      </c>
      <c r="K2907" s="111"/>
      <c r="L2907" s="114" t="s">
        <v>3169</v>
      </c>
      <c r="M2907" s="111" t="s">
        <v>19</v>
      </c>
      <c r="N2907" s="111" t="s">
        <v>320</v>
      </c>
      <c r="O2907" s="115" t="s">
        <v>3638</v>
      </c>
      <c r="P2907" s="116">
        <v>20500</v>
      </c>
      <c r="Q2907" s="21"/>
      <c r="R2907" s="22">
        <f t="shared" si="92"/>
        <v>0</v>
      </c>
      <c r="S2907" s="129">
        <f t="shared" si="93"/>
        <v>0</v>
      </c>
    </row>
    <row r="2908" spans="1:19">
      <c r="A2908" s="130" t="s">
        <v>4119</v>
      </c>
      <c r="B2908" s="111" t="s">
        <v>324</v>
      </c>
      <c r="C2908" s="111" t="s">
        <v>326</v>
      </c>
      <c r="D2908" s="111">
        <v>811697</v>
      </c>
      <c r="E2908" s="112">
        <v>3528708116979</v>
      </c>
      <c r="F2908" s="111">
        <v>98566</v>
      </c>
      <c r="G2908" s="38" t="s">
        <v>3722</v>
      </c>
      <c r="H2908" s="55">
        <v>109</v>
      </c>
      <c r="I2908" s="56" t="s">
        <v>42</v>
      </c>
      <c r="J2908" s="113" t="s">
        <v>27</v>
      </c>
      <c r="K2908" s="111"/>
      <c r="L2908" s="114" t="s">
        <v>3170</v>
      </c>
      <c r="M2908" s="111" t="s">
        <v>321</v>
      </c>
      <c r="N2908" s="111" t="s">
        <v>19</v>
      </c>
      <c r="O2908" s="115" t="s">
        <v>3636</v>
      </c>
      <c r="P2908" s="116">
        <v>20910</v>
      </c>
      <c r="Q2908" s="21"/>
      <c r="R2908" s="22">
        <f t="shared" si="92"/>
        <v>0</v>
      </c>
      <c r="S2908" s="129">
        <f t="shared" si="93"/>
        <v>0</v>
      </c>
    </row>
    <row r="2909" spans="1:19">
      <c r="A2909" s="130" t="s">
        <v>4119</v>
      </c>
      <c r="B2909" s="111" t="s">
        <v>324</v>
      </c>
      <c r="C2909" s="111" t="s">
        <v>326</v>
      </c>
      <c r="D2909" s="111">
        <v>858440</v>
      </c>
      <c r="E2909" s="112">
        <v>3528708584402</v>
      </c>
      <c r="F2909" s="111"/>
      <c r="G2909" s="38" t="s">
        <v>3722</v>
      </c>
      <c r="H2909" s="55">
        <v>109</v>
      </c>
      <c r="I2909" s="56" t="s">
        <v>18</v>
      </c>
      <c r="J2909" s="113" t="s">
        <v>27</v>
      </c>
      <c r="K2909" s="111"/>
      <c r="L2909" s="114" t="s">
        <v>3171</v>
      </c>
      <c r="M2909" s="111" t="s">
        <v>320</v>
      </c>
      <c r="N2909" s="111" t="s">
        <v>328</v>
      </c>
      <c r="O2909" s="115" t="s">
        <v>3637</v>
      </c>
      <c r="P2909" s="116">
        <v>24620</v>
      </c>
      <c r="Q2909" s="21"/>
      <c r="R2909" s="22">
        <f t="shared" si="92"/>
        <v>0</v>
      </c>
      <c r="S2909" s="129">
        <f t="shared" si="93"/>
        <v>0</v>
      </c>
    </row>
    <row r="2910" spans="1:19">
      <c r="A2910" s="130" t="s">
        <v>4119</v>
      </c>
      <c r="B2910" s="111" t="s">
        <v>324</v>
      </c>
      <c r="C2910" s="111" t="s">
        <v>326</v>
      </c>
      <c r="D2910" s="111">
        <v>956276</v>
      </c>
      <c r="E2910" s="112">
        <v>3528709562768</v>
      </c>
      <c r="F2910" s="111">
        <v>60841</v>
      </c>
      <c r="G2910" s="38" t="s">
        <v>3722</v>
      </c>
      <c r="H2910" s="55">
        <v>109</v>
      </c>
      <c r="I2910" s="56" t="s">
        <v>30</v>
      </c>
      <c r="J2910" s="113" t="s">
        <v>27</v>
      </c>
      <c r="K2910" s="111" t="s">
        <v>3989</v>
      </c>
      <c r="L2910" s="114" t="s">
        <v>3172</v>
      </c>
      <c r="M2910" s="111" t="s">
        <v>321</v>
      </c>
      <c r="N2910" s="111" t="s">
        <v>19</v>
      </c>
      <c r="O2910" s="115" t="s">
        <v>3641</v>
      </c>
      <c r="P2910" s="116">
        <v>24850</v>
      </c>
      <c r="Q2910" s="21"/>
      <c r="R2910" s="22">
        <f t="shared" si="92"/>
        <v>0</v>
      </c>
      <c r="S2910" s="129">
        <f t="shared" si="93"/>
        <v>0</v>
      </c>
    </row>
    <row r="2911" spans="1:19">
      <c r="A2911" s="130" t="s">
        <v>4119</v>
      </c>
      <c r="B2911" s="111" t="s">
        <v>324</v>
      </c>
      <c r="C2911" s="111" t="s">
        <v>326</v>
      </c>
      <c r="D2911" s="111">
        <v>309738</v>
      </c>
      <c r="E2911" s="112">
        <v>3528703097389</v>
      </c>
      <c r="F2911" s="111"/>
      <c r="G2911" s="38" t="s">
        <v>3723</v>
      </c>
      <c r="H2911" s="55">
        <v>112</v>
      </c>
      <c r="I2911" s="56" t="s">
        <v>18</v>
      </c>
      <c r="J2911" s="113" t="s">
        <v>27</v>
      </c>
      <c r="K2911" s="111"/>
      <c r="L2911" s="114" t="s">
        <v>3173</v>
      </c>
      <c r="M2911" s="111" t="s">
        <v>320</v>
      </c>
      <c r="N2911" s="111" t="s">
        <v>328</v>
      </c>
      <c r="O2911" s="115" t="s">
        <v>3637</v>
      </c>
      <c r="P2911" s="116">
        <v>25500</v>
      </c>
      <c r="Q2911" s="21"/>
      <c r="R2911" s="22">
        <f t="shared" si="92"/>
        <v>0</v>
      </c>
      <c r="S2911" s="129">
        <f t="shared" si="93"/>
        <v>0</v>
      </c>
    </row>
    <row r="2912" spans="1:19">
      <c r="A2912" s="130" t="s">
        <v>4119</v>
      </c>
      <c r="B2912" s="111" t="s">
        <v>324</v>
      </c>
      <c r="C2912" s="111" t="s">
        <v>326</v>
      </c>
      <c r="D2912" s="111">
        <v>358338</v>
      </c>
      <c r="E2912" s="112">
        <v>3528703583387</v>
      </c>
      <c r="F2912" s="111">
        <v>109134</v>
      </c>
      <c r="G2912" s="38" t="s">
        <v>3723</v>
      </c>
      <c r="H2912" s="55">
        <v>112</v>
      </c>
      <c r="I2912" s="56" t="s">
        <v>42</v>
      </c>
      <c r="J2912" s="113" t="s">
        <v>27</v>
      </c>
      <c r="K2912" s="111"/>
      <c r="L2912" s="114" t="s">
        <v>3174</v>
      </c>
      <c r="M2912" s="111" t="s">
        <v>19</v>
      </c>
      <c r="N2912" s="111" t="s">
        <v>19</v>
      </c>
      <c r="O2912" s="115" t="s">
        <v>3637</v>
      </c>
      <c r="P2912" s="116">
        <v>23850</v>
      </c>
      <c r="Q2912" s="21"/>
      <c r="R2912" s="22">
        <f t="shared" si="92"/>
        <v>0</v>
      </c>
      <c r="S2912" s="129">
        <f t="shared" si="93"/>
        <v>0</v>
      </c>
    </row>
    <row r="2913" spans="1:19">
      <c r="A2913" s="130" t="s">
        <v>4119</v>
      </c>
      <c r="B2913" s="111" t="s">
        <v>324</v>
      </c>
      <c r="C2913" s="111" t="s">
        <v>326</v>
      </c>
      <c r="D2913" s="111">
        <v>971304</v>
      </c>
      <c r="E2913" s="112">
        <v>3528709713047</v>
      </c>
      <c r="F2913" s="111"/>
      <c r="G2913" s="38" t="s">
        <v>3849</v>
      </c>
      <c r="H2913" s="55">
        <v>111</v>
      </c>
      <c r="I2913" s="56" t="s">
        <v>18</v>
      </c>
      <c r="J2913" s="113" t="s">
        <v>27</v>
      </c>
      <c r="K2913" s="111"/>
      <c r="L2913" s="114" t="s">
        <v>3175</v>
      </c>
      <c r="M2913" s="111" t="s">
        <v>320</v>
      </c>
      <c r="N2913" s="111" t="s">
        <v>328</v>
      </c>
      <c r="O2913" s="115" t="s">
        <v>3637</v>
      </c>
      <c r="P2913" s="116">
        <v>25910</v>
      </c>
      <c r="Q2913" s="21"/>
      <c r="R2913" s="22">
        <f t="shared" si="92"/>
        <v>0</v>
      </c>
      <c r="S2913" s="129">
        <f t="shared" si="93"/>
        <v>0</v>
      </c>
    </row>
    <row r="2914" spans="1:19">
      <c r="A2914" s="130" t="s">
        <v>4119</v>
      </c>
      <c r="B2914" s="111" t="s">
        <v>324</v>
      </c>
      <c r="C2914" s="111" t="s">
        <v>326</v>
      </c>
      <c r="D2914" s="111">
        <v>176454</v>
      </c>
      <c r="E2914" s="112">
        <v>3528701764542</v>
      </c>
      <c r="F2914" s="111"/>
      <c r="G2914" s="38" t="s">
        <v>3850</v>
      </c>
      <c r="H2914" s="55">
        <v>116</v>
      </c>
      <c r="I2914" s="56" t="s">
        <v>18</v>
      </c>
      <c r="J2914" s="113" t="s">
        <v>27</v>
      </c>
      <c r="K2914" s="111"/>
      <c r="L2914" s="114" t="s">
        <v>3176</v>
      </c>
      <c r="M2914" s="111" t="s">
        <v>19</v>
      </c>
      <c r="N2914" s="111" t="s">
        <v>328</v>
      </c>
      <c r="O2914" s="115" t="s">
        <v>3637</v>
      </c>
      <c r="P2914" s="116">
        <v>24810</v>
      </c>
      <c r="Q2914" s="21"/>
      <c r="R2914" s="22">
        <f t="shared" si="92"/>
        <v>0</v>
      </c>
      <c r="S2914" s="129">
        <f t="shared" si="93"/>
        <v>0</v>
      </c>
    </row>
    <row r="2915" spans="1:19">
      <c r="A2915" s="130" t="s">
        <v>4119</v>
      </c>
      <c r="B2915" s="111" t="s">
        <v>324</v>
      </c>
      <c r="C2915" s="111" t="s">
        <v>326</v>
      </c>
      <c r="D2915" s="111">
        <v>970090</v>
      </c>
      <c r="E2915" s="112">
        <v>3528709700900</v>
      </c>
      <c r="F2915" s="111">
        <v>109135</v>
      </c>
      <c r="G2915" s="38" t="s">
        <v>3850</v>
      </c>
      <c r="H2915" s="55">
        <v>116</v>
      </c>
      <c r="I2915" s="56" t="s">
        <v>42</v>
      </c>
      <c r="J2915" s="113" t="s">
        <v>27</v>
      </c>
      <c r="K2915" s="111"/>
      <c r="L2915" s="114" t="s">
        <v>3177</v>
      </c>
      <c r="M2915" s="111" t="s">
        <v>19</v>
      </c>
      <c r="N2915" s="111" t="s">
        <v>19</v>
      </c>
      <c r="O2915" s="115" t="s">
        <v>3637</v>
      </c>
      <c r="P2915" s="116">
        <v>24500</v>
      </c>
      <c r="Q2915" s="21"/>
      <c r="R2915" s="22">
        <f t="shared" si="92"/>
        <v>0</v>
      </c>
      <c r="S2915" s="129">
        <f t="shared" si="93"/>
        <v>0</v>
      </c>
    </row>
    <row r="2916" spans="1:19">
      <c r="A2916" s="130" t="s">
        <v>4119</v>
      </c>
      <c r="B2916" s="111" t="s">
        <v>324</v>
      </c>
      <c r="C2916" s="111" t="s">
        <v>326</v>
      </c>
      <c r="D2916" s="111">
        <v>188338</v>
      </c>
      <c r="E2916" s="112">
        <v>3528701883380</v>
      </c>
      <c r="F2916" s="111"/>
      <c r="G2916" s="38" t="s">
        <v>3724</v>
      </c>
      <c r="H2916" s="55">
        <v>110</v>
      </c>
      <c r="I2916" s="56" t="s">
        <v>18</v>
      </c>
      <c r="J2916" s="113" t="s">
        <v>27</v>
      </c>
      <c r="K2916" s="111"/>
      <c r="L2916" s="114" t="s">
        <v>3178</v>
      </c>
      <c r="M2916" s="111" t="s">
        <v>320</v>
      </c>
      <c r="N2916" s="111" t="s">
        <v>328</v>
      </c>
      <c r="O2916" s="115" t="s">
        <v>3637</v>
      </c>
      <c r="P2916" s="116">
        <v>23800</v>
      </c>
      <c r="Q2916" s="21"/>
      <c r="R2916" s="22">
        <f t="shared" si="92"/>
        <v>0</v>
      </c>
      <c r="S2916" s="129">
        <f t="shared" si="93"/>
        <v>0</v>
      </c>
    </row>
    <row r="2917" spans="1:19">
      <c r="A2917" s="130" t="s">
        <v>4119</v>
      </c>
      <c r="B2917" s="111" t="s">
        <v>324</v>
      </c>
      <c r="C2917" s="111" t="s">
        <v>326</v>
      </c>
      <c r="D2917" s="111">
        <v>427983</v>
      </c>
      <c r="E2917" s="112">
        <v>3528704279838</v>
      </c>
      <c r="F2917" s="111">
        <v>109139</v>
      </c>
      <c r="G2917" s="38" t="s">
        <v>3724</v>
      </c>
      <c r="H2917" s="55">
        <v>114</v>
      </c>
      <c r="I2917" s="56" t="s">
        <v>30</v>
      </c>
      <c r="J2917" s="113" t="s">
        <v>27</v>
      </c>
      <c r="K2917" s="111"/>
      <c r="L2917" s="114" t="s">
        <v>3179</v>
      </c>
      <c r="M2917" s="111" t="s">
        <v>19</v>
      </c>
      <c r="N2917" s="111" t="s">
        <v>19</v>
      </c>
      <c r="O2917" s="115" t="s">
        <v>3637</v>
      </c>
      <c r="P2917" s="116">
        <v>24740</v>
      </c>
      <c r="Q2917" s="21"/>
      <c r="R2917" s="22">
        <f t="shared" si="92"/>
        <v>0</v>
      </c>
      <c r="S2917" s="129">
        <f t="shared" si="93"/>
        <v>0</v>
      </c>
    </row>
    <row r="2918" spans="1:19">
      <c r="A2918" s="130" t="s">
        <v>4119</v>
      </c>
      <c r="B2918" s="111" t="s">
        <v>324</v>
      </c>
      <c r="C2918" s="111" t="s">
        <v>326</v>
      </c>
      <c r="D2918" s="111">
        <v>984360</v>
      </c>
      <c r="E2918" s="112">
        <v>3528709843607</v>
      </c>
      <c r="F2918" s="111"/>
      <c r="G2918" s="38" t="s">
        <v>3851</v>
      </c>
      <c r="H2918" s="55">
        <v>114</v>
      </c>
      <c r="I2918" s="56" t="s">
        <v>18</v>
      </c>
      <c r="J2918" s="113" t="s">
        <v>27</v>
      </c>
      <c r="K2918" s="111"/>
      <c r="L2918" s="114" t="s">
        <v>3180</v>
      </c>
      <c r="M2918" s="111" t="s">
        <v>19</v>
      </c>
      <c r="N2918" s="111" t="s">
        <v>328</v>
      </c>
      <c r="O2918" s="115" t="s">
        <v>3637</v>
      </c>
      <c r="P2918" s="116">
        <v>25000</v>
      </c>
      <c r="Q2918" s="21"/>
      <c r="R2918" s="22">
        <f t="shared" si="92"/>
        <v>0</v>
      </c>
      <c r="S2918" s="129">
        <f t="shared" si="93"/>
        <v>0</v>
      </c>
    </row>
    <row r="2919" spans="1:19">
      <c r="A2919" s="130" t="s">
        <v>4119</v>
      </c>
      <c r="B2919" s="111" t="s">
        <v>324</v>
      </c>
      <c r="C2919" s="111" t="s">
        <v>326</v>
      </c>
      <c r="D2919" s="111">
        <v>363490</v>
      </c>
      <c r="E2919" s="112">
        <v>3528703634904</v>
      </c>
      <c r="F2919" s="111"/>
      <c r="G2919" s="38" t="s">
        <v>3852</v>
      </c>
      <c r="H2919" s="55">
        <v>116</v>
      </c>
      <c r="I2919" s="56" t="s">
        <v>18</v>
      </c>
      <c r="J2919" s="113" t="s">
        <v>27</v>
      </c>
      <c r="K2919" s="111"/>
      <c r="L2919" s="114" t="s">
        <v>3181</v>
      </c>
      <c r="M2919" s="111" t="s">
        <v>330</v>
      </c>
      <c r="N2919" s="111" t="s">
        <v>330</v>
      </c>
      <c r="O2919" s="115" t="s">
        <v>330</v>
      </c>
      <c r="P2919" s="116">
        <v>24600</v>
      </c>
      <c r="Q2919" s="21"/>
      <c r="R2919" s="22">
        <f t="shared" si="92"/>
        <v>0</v>
      </c>
      <c r="S2919" s="129">
        <f t="shared" si="93"/>
        <v>0</v>
      </c>
    </row>
    <row r="2920" spans="1:19">
      <c r="A2920" s="130" t="s">
        <v>4119</v>
      </c>
      <c r="B2920" s="111" t="s">
        <v>324</v>
      </c>
      <c r="C2920" s="111" t="s">
        <v>326</v>
      </c>
      <c r="D2920" s="111">
        <v>555543</v>
      </c>
      <c r="E2920" s="112">
        <v>3528705555436</v>
      </c>
      <c r="F2920" s="111"/>
      <c r="G2920" s="38" t="s">
        <v>3853</v>
      </c>
      <c r="H2920" s="55">
        <v>116</v>
      </c>
      <c r="I2920" s="56" t="s">
        <v>18</v>
      </c>
      <c r="J2920" s="113" t="s">
        <v>27</v>
      </c>
      <c r="K2920" s="111"/>
      <c r="L2920" s="114" t="s">
        <v>3182</v>
      </c>
      <c r="M2920" s="111" t="s">
        <v>320</v>
      </c>
      <c r="N2920" s="111" t="s">
        <v>328</v>
      </c>
      <c r="O2920" s="115" t="s">
        <v>3637</v>
      </c>
      <c r="P2920" s="116">
        <v>26350</v>
      </c>
      <c r="Q2920" s="21"/>
      <c r="R2920" s="22">
        <f t="shared" si="92"/>
        <v>0</v>
      </c>
      <c r="S2920" s="129">
        <f t="shared" si="93"/>
        <v>0</v>
      </c>
    </row>
    <row r="2921" spans="1:19">
      <c r="A2921" s="130" t="s">
        <v>4119</v>
      </c>
      <c r="B2921" s="111" t="s">
        <v>324</v>
      </c>
      <c r="C2921" s="111" t="s">
        <v>326</v>
      </c>
      <c r="D2921" s="111">
        <v>969295</v>
      </c>
      <c r="E2921" s="112">
        <v>3528709692953</v>
      </c>
      <c r="F2921" s="111"/>
      <c r="G2921" s="38" t="s">
        <v>3854</v>
      </c>
      <c r="H2921" s="55">
        <v>116</v>
      </c>
      <c r="I2921" s="56" t="s">
        <v>18</v>
      </c>
      <c r="J2921" s="113" t="s">
        <v>27</v>
      </c>
      <c r="K2921" s="111"/>
      <c r="L2921" s="114" t="s">
        <v>3183</v>
      </c>
      <c r="M2921" s="111" t="s">
        <v>320</v>
      </c>
      <c r="N2921" s="111" t="s">
        <v>328</v>
      </c>
      <c r="O2921" s="115" t="s">
        <v>3637</v>
      </c>
      <c r="P2921" s="116">
        <v>27630</v>
      </c>
      <c r="Q2921" s="21"/>
      <c r="R2921" s="22">
        <f t="shared" si="92"/>
        <v>0</v>
      </c>
      <c r="S2921" s="129">
        <f t="shared" si="93"/>
        <v>0</v>
      </c>
    </row>
    <row r="2922" spans="1:19">
      <c r="A2922" s="130" t="s">
        <v>4119</v>
      </c>
      <c r="B2922" s="111" t="s">
        <v>324</v>
      </c>
      <c r="C2922" s="111" t="s">
        <v>326</v>
      </c>
      <c r="D2922" s="111">
        <v>657740</v>
      </c>
      <c r="E2922" s="112">
        <v>3528706577406</v>
      </c>
      <c r="F2922" s="111">
        <v>138056</v>
      </c>
      <c r="G2922" s="38" t="s">
        <v>3726</v>
      </c>
      <c r="H2922" s="55">
        <v>103</v>
      </c>
      <c r="I2922" s="56" t="s">
        <v>42</v>
      </c>
      <c r="J2922" s="113" t="s">
        <v>27</v>
      </c>
      <c r="K2922" s="111"/>
      <c r="L2922" s="114" t="s">
        <v>3184</v>
      </c>
      <c r="M2922" s="111" t="s">
        <v>321</v>
      </c>
      <c r="N2922" s="111" t="s">
        <v>19</v>
      </c>
      <c r="O2922" s="115" t="s">
        <v>3638</v>
      </c>
      <c r="P2922" s="116">
        <v>27930</v>
      </c>
      <c r="Q2922" s="21"/>
      <c r="R2922" s="22">
        <f t="shared" si="92"/>
        <v>0</v>
      </c>
      <c r="S2922" s="129">
        <f t="shared" si="93"/>
        <v>0</v>
      </c>
    </row>
    <row r="2923" spans="1:19">
      <c r="A2923" s="130" t="s">
        <v>4119</v>
      </c>
      <c r="B2923" s="111" t="s">
        <v>324</v>
      </c>
      <c r="C2923" s="111" t="s">
        <v>326</v>
      </c>
      <c r="D2923" s="111">
        <v>847293</v>
      </c>
      <c r="E2923" s="112">
        <v>3528708472938</v>
      </c>
      <c r="F2923" s="111"/>
      <c r="G2923" s="38" t="s">
        <v>3726</v>
      </c>
      <c r="H2923" s="55">
        <v>103</v>
      </c>
      <c r="I2923" s="56" t="s">
        <v>18</v>
      </c>
      <c r="J2923" s="113" t="s">
        <v>27</v>
      </c>
      <c r="K2923" s="111"/>
      <c r="L2923" s="114" t="s">
        <v>3185</v>
      </c>
      <c r="M2923" s="111" t="s">
        <v>19</v>
      </c>
      <c r="N2923" s="111" t="s">
        <v>328</v>
      </c>
      <c r="O2923" s="115" t="s">
        <v>3636</v>
      </c>
      <c r="P2923" s="116">
        <v>24020</v>
      </c>
      <c r="Q2923" s="21"/>
      <c r="R2923" s="22">
        <f t="shared" si="92"/>
        <v>0</v>
      </c>
      <c r="S2923" s="129">
        <f t="shared" si="93"/>
        <v>0</v>
      </c>
    </row>
    <row r="2924" spans="1:19">
      <c r="A2924" s="130" t="s">
        <v>4119</v>
      </c>
      <c r="B2924" s="111" t="s">
        <v>324</v>
      </c>
      <c r="C2924" s="111" t="s">
        <v>326</v>
      </c>
      <c r="D2924" s="111">
        <v>49220</v>
      </c>
      <c r="E2924" s="112">
        <v>3528700492200</v>
      </c>
      <c r="F2924" s="111">
        <v>97195</v>
      </c>
      <c r="G2924" s="38" t="s">
        <v>3727</v>
      </c>
      <c r="H2924" s="55">
        <v>103</v>
      </c>
      <c r="I2924" s="56" t="s">
        <v>42</v>
      </c>
      <c r="J2924" s="113" t="s">
        <v>27</v>
      </c>
      <c r="K2924" s="111"/>
      <c r="L2924" s="114" t="s">
        <v>3186</v>
      </c>
      <c r="M2924" s="111" t="s">
        <v>321</v>
      </c>
      <c r="N2924" s="111" t="s">
        <v>320</v>
      </c>
      <c r="O2924" s="115" t="s">
        <v>3639</v>
      </c>
      <c r="P2924" s="116">
        <v>27370</v>
      </c>
      <c r="Q2924" s="21"/>
      <c r="R2924" s="22">
        <f t="shared" si="92"/>
        <v>0</v>
      </c>
      <c r="S2924" s="129">
        <f t="shared" si="93"/>
        <v>0</v>
      </c>
    </row>
    <row r="2925" spans="1:19">
      <c r="A2925" s="130" t="s">
        <v>4119</v>
      </c>
      <c r="B2925" s="111" t="s">
        <v>324</v>
      </c>
      <c r="C2925" s="111" t="s">
        <v>326</v>
      </c>
      <c r="D2925" s="111">
        <v>652559</v>
      </c>
      <c r="E2925" s="112">
        <v>3528706525599</v>
      </c>
      <c r="F2925" s="111"/>
      <c r="G2925" s="38" t="s">
        <v>3727</v>
      </c>
      <c r="H2925" s="55">
        <v>103</v>
      </c>
      <c r="I2925" s="56" t="s">
        <v>18</v>
      </c>
      <c r="J2925" s="113" t="s">
        <v>27</v>
      </c>
      <c r="K2925" s="111"/>
      <c r="L2925" s="114" t="s">
        <v>3187</v>
      </c>
      <c r="M2925" s="111" t="s">
        <v>19</v>
      </c>
      <c r="N2925" s="111" t="s">
        <v>328</v>
      </c>
      <c r="O2925" s="115" t="s">
        <v>3636</v>
      </c>
      <c r="P2925" s="116">
        <v>26410</v>
      </c>
      <c r="Q2925" s="21"/>
      <c r="R2925" s="22">
        <f t="shared" si="92"/>
        <v>0</v>
      </c>
      <c r="S2925" s="129">
        <f t="shared" si="93"/>
        <v>0</v>
      </c>
    </row>
    <row r="2926" spans="1:19">
      <c r="A2926" s="130" t="s">
        <v>4119</v>
      </c>
      <c r="B2926" s="111" t="s">
        <v>324</v>
      </c>
      <c r="C2926" s="111" t="s">
        <v>326</v>
      </c>
      <c r="D2926" s="111">
        <v>29074</v>
      </c>
      <c r="E2926" s="112">
        <v>3528700290745</v>
      </c>
      <c r="F2926" s="111">
        <v>90903</v>
      </c>
      <c r="G2926" s="38" t="s">
        <v>3728</v>
      </c>
      <c r="H2926" s="55">
        <v>101</v>
      </c>
      <c r="I2926" s="56" t="s">
        <v>30</v>
      </c>
      <c r="J2926" s="113" t="s">
        <v>27</v>
      </c>
      <c r="K2926" s="111"/>
      <c r="L2926" s="114" t="s">
        <v>3188</v>
      </c>
      <c r="M2926" s="111" t="s">
        <v>321</v>
      </c>
      <c r="N2926" s="111" t="s">
        <v>19</v>
      </c>
      <c r="O2926" s="115" t="s">
        <v>3636</v>
      </c>
      <c r="P2926" s="116">
        <v>24850</v>
      </c>
      <c r="Q2926" s="21"/>
      <c r="R2926" s="22">
        <f t="shared" si="92"/>
        <v>0</v>
      </c>
      <c r="S2926" s="129">
        <f t="shared" si="93"/>
        <v>0</v>
      </c>
    </row>
    <row r="2927" spans="1:19">
      <c r="A2927" s="130" t="s">
        <v>4119</v>
      </c>
      <c r="B2927" s="111" t="s">
        <v>324</v>
      </c>
      <c r="C2927" s="111" t="s">
        <v>326</v>
      </c>
      <c r="D2927" s="111">
        <v>277313</v>
      </c>
      <c r="E2927" s="112">
        <v>3528702773130</v>
      </c>
      <c r="F2927" s="111"/>
      <c r="G2927" s="38" t="s">
        <v>3728</v>
      </c>
      <c r="H2927" s="55">
        <v>105</v>
      </c>
      <c r="I2927" s="56" t="s">
        <v>30</v>
      </c>
      <c r="J2927" s="113" t="s">
        <v>27</v>
      </c>
      <c r="K2927" s="111"/>
      <c r="L2927" s="114" t="s">
        <v>3189</v>
      </c>
      <c r="M2927" s="111" t="s">
        <v>320</v>
      </c>
      <c r="N2927" s="111" t="s">
        <v>328</v>
      </c>
      <c r="O2927" s="115" t="s">
        <v>3636</v>
      </c>
      <c r="P2927" s="116">
        <v>25890</v>
      </c>
      <c r="Q2927" s="21"/>
      <c r="R2927" s="22">
        <f t="shared" si="92"/>
        <v>0</v>
      </c>
      <c r="S2927" s="129">
        <f t="shared" si="93"/>
        <v>0</v>
      </c>
    </row>
    <row r="2928" spans="1:19">
      <c r="A2928" s="130" t="s">
        <v>4119</v>
      </c>
      <c r="B2928" s="111" t="s">
        <v>324</v>
      </c>
      <c r="C2928" s="111" t="s">
        <v>326</v>
      </c>
      <c r="D2928" s="111">
        <v>631659</v>
      </c>
      <c r="E2928" s="112">
        <v>3528706316593</v>
      </c>
      <c r="F2928" s="111">
        <v>97196</v>
      </c>
      <c r="G2928" s="38" t="s">
        <v>3728</v>
      </c>
      <c r="H2928" s="55">
        <v>105</v>
      </c>
      <c r="I2928" s="56" t="s">
        <v>42</v>
      </c>
      <c r="J2928" s="113" t="s">
        <v>27</v>
      </c>
      <c r="K2928" s="111"/>
      <c r="L2928" s="114" t="s">
        <v>3190</v>
      </c>
      <c r="M2928" s="111" t="s">
        <v>19</v>
      </c>
      <c r="N2928" s="111" t="s">
        <v>320</v>
      </c>
      <c r="O2928" s="115" t="s">
        <v>3639</v>
      </c>
      <c r="P2928" s="116">
        <v>25850</v>
      </c>
      <c r="Q2928" s="21"/>
      <c r="R2928" s="22">
        <f t="shared" si="92"/>
        <v>0</v>
      </c>
      <c r="S2928" s="129">
        <f t="shared" si="93"/>
        <v>0</v>
      </c>
    </row>
    <row r="2929" spans="1:19">
      <c r="A2929" s="130" t="s">
        <v>4119</v>
      </c>
      <c r="B2929" s="111" t="s">
        <v>324</v>
      </c>
      <c r="C2929" s="111" t="s">
        <v>326</v>
      </c>
      <c r="D2929" s="111">
        <v>260745</v>
      </c>
      <c r="E2929" s="112">
        <v>3528702607459</v>
      </c>
      <c r="F2929" s="111">
        <v>79334</v>
      </c>
      <c r="G2929" s="38" t="s">
        <v>3855</v>
      </c>
      <c r="H2929" s="55">
        <v>109</v>
      </c>
      <c r="I2929" s="56" t="s">
        <v>42</v>
      </c>
      <c r="J2929" s="113" t="s">
        <v>27</v>
      </c>
      <c r="K2929" s="111"/>
      <c r="L2929" s="114" t="s">
        <v>3191</v>
      </c>
      <c r="M2929" s="111" t="s">
        <v>321</v>
      </c>
      <c r="N2929" s="111" t="s">
        <v>19</v>
      </c>
      <c r="O2929" s="115" t="s">
        <v>3641</v>
      </c>
      <c r="P2929" s="116">
        <v>28430</v>
      </c>
      <c r="Q2929" s="21"/>
      <c r="R2929" s="22">
        <f t="shared" si="92"/>
        <v>0</v>
      </c>
      <c r="S2929" s="129">
        <f t="shared" si="93"/>
        <v>0</v>
      </c>
    </row>
    <row r="2930" spans="1:19">
      <c r="A2930" s="130" t="s">
        <v>4119</v>
      </c>
      <c r="B2930" s="111" t="s">
        <v>324</v>
      </c>
      <c r="C2930" s="111" t="s">
        <v>326</v>
      </c>
      <c r="D2930" s="111">
        <v>195027</v>
      </c>
      <c r="E2930" s="112">
        <v>3528701950273</v>
      </c>
      <c r="F2930" s="111">
        <v>97201</v>
      </c>
      <c r="G2930" s="38" t="s">
        <v>3856</v>
      </c>
      <c r="H2930" s="55">
        <v>105</v>
      </c>
      <c r="I2930" s="56" t="s">
        <v>42</v>
      </c>
      <c r="J2930" s="113" t="s">
        <v>27</v>
      </c>
      <c r="K2930" s="111" t="s">
        <v>3989</v>
      </c>
      <c r="L2930" s="114" t="s">
        <v>3192</v>
      </c>
      <c r="M2930" s="111" t="s">
        <v>19</v>
      </c>
      <c r="N2930" s="111" t="s">
        <v>320</v>
      </c>
      <c r="O2930" s="115" t="s">
        <v>3641</v>
      </c>
      <c r="P2930" s="116">
        <v>29170</v>
      </c>
      <c r="Q2930" s="21"/>
      <c r="R2930" s="22">
        <f t="shared" si="92"/>
        <v>0</v>
      </c>
      <c r="S2930" s="129">
        <f t="shared" si="93"/>
        <v>0</v>
      </c>
    </row>
    <row r="2931" spans="1:19">
      <c r="A2931" s="130" t="s">
        <v>4119</v>
      </c>
      <c r="B2931" s="111" t="s">
        <v>324</v>
      </c>
      <c r="C2931" s="111" t="s">
        <v>326</v>
      </c>
      <c r="D2931" s="111">
        <v>499202</v>
      </c>
      <c r="E2931" s="112">
        <v>3528704992027</v>
      </c>
      <c r="F2931" s="111"/>
      <c r="G2931" s="38" t="s">
        <v>3856</v>
      </c>
      <c r="H2931" s="55">
        <v>105</v>
      </c>
      <c r="I2931" s="56" t="s">
        <v>18</v>
      </c>
      <c r="J2931" s="113" t="s">
        <v>27</v>
      </c>
      <c r="K2931" s="111"/>
      <c r="L2931" s="114" t="s">
        <v>3193</v>
      </c>
      <c r="M2931" s="111" t="s">
        <v>19</v>
      </c>
      <c r="N2931" s="111" t="s">
        <v>328</v>
      </c>
      <c r="O2931" s="115" t="s">
        <v>3637</v>
      </c>
      <c r="P2931" s="116">
        <v>31080</v>
      </c>
      <c r="Q2931" s="21"/>
      <c r="R2931" s="22">
        <f t="shared" si="92"/>
        <v>0</v>
      </c>
      <c r="S2931" s="129">
        <f t="shared" si="93"/>
        <v>0</v>
      </c>
    </row>
    <row r="2932" spans="1:19">
      <c r="A2932" s="130" t="s">
        <v>4119</v>
      </c>
      <c r="B2932" s="111" t="s">
        <v>324</v>
      </c>
      <c r="C2932" s="111" t="s">
        <v>326</v>
      </c>
      <c r="D2932" s="111">
        <v>462680</v>
      </c>
      <c r="E2932" s="112">
        <v>3528704626809</v>
      </c>
      <c r="F2932" s="111"/>
      <c r="G2932" s="38" t="s">
        <v>3857</v>
      </c>
      <c r="H2932" s="55">
        <v>103</v>
      </c>
      <c r="I2932" s="56" t="s">
        <v>30</v>
      </c>
      <c r="J2932" s="113" t="s">
        <v>27</v>
      </c>
      <c r="K2932" s="111"/>
      <c r="L2932" s="114" t="s">
        <v>3194</v>
      </c>
      <c r="M2932" s="111" t="s">
        <v>19</v>
      </c>
      <c r="N2932" s="111" t="s">
        <v>328</v>
      </c>
      <c r="O2932" s="115" t="s">
        <v>3637</v>
      </c>
      <c r="P2932" s="116">
        <v>28310</v>
      </c>
      <c r="Q2932" s="21"/>
      <c r="R2932" s="22">
        <f t="shared" si="92"/>
        <v>0</v>
      </c>
      <c r="S2932" s="129">
        <f t="shared" si="93"/>
        <v>0</v>
      </c>
    </row>
    <row r="2933" spans="1:19">
      <c r="A2933" s="130" t="s">
        <v>4119</v>
      </c>
      <c r="B2933" s="111" t="s">
        <v>324</v>
      </c>
      <c r="C2933" s="111" t="s">
        <v>326</v>
      </c>
      <c r="D2933" s="111">
        <v>337369</v>
      </c>
      <c r="E2933" s="112">
        <v>3528703373698</v>
      </c>
      <c r="F2933" s="111">
        <v>107884</v>
      </c>
      <c r="G2933" s="38" t="s">
        <v>3730</v>
      </c>
      <c r="H2933" s="55">
        <v>107</v>
      </c>
      <c r="I2933" s="56" t="s">
        <v>30</v>
      </c>
      <c r="J2933" s="113" t="s">
        <v>27</v>
      </c>
      <c r="K2933" s="111"/>
      <c r="L2933" s="114" t="s">
        <v>3195</v>
      </c>
      <c r="M2933" s="111" t="s">
        <v>19</v>
      </c>
      <c r="N2933" s="111" t="s">
        <v>19</v>
      </c>
      <c r="O2933" s="115" t="s">
        <v>3641</v>
      </c>
      <c r="P2933" s="116">
        <v>25080</v>
      </c>
      <c r="Q2933" s="21"/>
      <c r="R2933" s="22">
        <f t="shared" si="92"/>
        <v>0</v>
      </c>
      <c r="S2933" s="129">
        <f t="shared" si="93"/>
        <v>0</v>
      </c>
    </row>
    <row r="2934" spans="1:19">
      <c r="A2934" s="130" t="s">
        <v>4119</v>
      </c>
      <c r="B2934" s="111" t="s">
        <v>324</v>
      </c>
      <c r="C2934" s="111" t="s">
        <v>326</v>
      </c>
      <c r="D2934" s="111">
        <v>441908</v>
      </c>
      <c r="E2934" s="112">
        <v>3528704419081</v>
      </c>
      <c r="F2934" s="111">
        <v>60845</v>
      </c>
      <c r="G2934" s="38" t="s">
        <v>3730</v>
      </c>
      <c r="H2934" s="55">
        <v>107</v>
      </c>
      <c r="I2934" s="56" t="s">
        <v>42</v>
      </c>
      <c r="J2934" s="113" t="s">
        <v>27</v>
      </c>
      <c r="K2934" s="111" t="s">
        <v>3989</v>
      </c>
      <c r="L2934" s="114" t="s">
        <v>3196</v>
      </c>
      <c r="M2934" s="111" t="s">
        <v>321</v>
      </c>
      <c r="N2934" s="111" t="s">
        <v>19</v>
      </c>
      <c r="O2934" s="115" t="s">
        <v>3641</v>
      </c>
      <c r="P2934" s="116">
        <v>29910</v>
      </c>
      <c r="Q2934" s="21"/>
      <c r="R2934" s="22">
        <f t="shared" si="92"/>
        <v>0</v>
      </c>
      <c r="S2934" s="129">
        <f t="shared" si="93"/>
        <v>0</v>
      </c>
    </row>
    <row r="2935" spans="1:19">
      <c r="A2935" s="130" t="s">
        <v>4119</v>
      </c>
      <c r="B2935" s="111" t="s">
        <v>324</v>
      </c>
      <c r="C2935" s="111" t="s">
        <v>326</v>
      </c>
      <c r="D2935" s="111">
        <v>550009</v>
      </c>
      <c r="E2935" s="112">
        <v>3528705500092</v>
      </c>
      <c r="F2935" s="111">
        <v>113390</v>
      </c>
      <c r="G2935" s="38" t="s">
        <v>3730</v>
      </c>
      <c r="H2935" s="55">
        <v>107</v>
      </c>
      <c r="I2935" s="56" t="s">
        <v>42</v>
      </c>
      <c r="J2935" s="113" t="s">
        <v>27</v>
      </c>
      <c r="K2935" s="111"/>
      <c r="L2935" s="114" t="s">
        <v>3197</v>
      </c>
      <c r="M2935" s="111" t="s">
        <v>321</v>
      </c>
      <c r="N2935" s="111" t="s">
        <v>19</v>
      </c>
      <c r="O2935" s="115" t="s">
        <v>3636</v>
      </c>
      <c r="P2935" s="116">
        <v>24730</v>
      </c>
      <c r="Q2935" s="21"/>
      <c r="R2935" s="22">
        <f t="shared" si="92"/>
        <v>0</v>
      </c>
      <c r="S2935" s="129">
        <f t="shared" si="93"/>
        <v>0</v>
      </c>
    </row>
    <row r="2936" spans="1:19">
      <c r="A2936" s="130" t="s">
        <v>4119</v>
      </c>
      <c r="B2936" s="111" t="s">
        <v>324</v>
      </c>
      <c r="C2936" s="111" t="s">
        <v>326</v>
      </c>
      <c r="D2936" s="111">
        <v>609644</v>
      </c>
      <c r="E2936" s="112">
        <v>3528706096440</v>
      </c>
      <c r="F2936" s="111"/>
      <c r="G2936" s="38" t="s">
        <v>3730</v>
      </c>
      <c r="H2936" s="55">
        <v>107</v>
      </c>
      <c r="I2936" s="56" t="s">
        <v>30</v>
      </c>
      <c r="J2936" s="113" t="s">
        <v>27</v>
      </c>
      <c r="K2936" s="111" t="s">
        <v>3989</v>
      </c>
      <c r="L2936" s="114" t="s">
        <v>3666</v>
      </c>
      <c r="M2936" s="111" t="s">
        <v>19</v>
      </c>
      <c r="N2936" s="111" t="s">
        <v>328</v>
      </c>
      <c r="O2936" s="115" t="s">
        <v>3642</v>
      </c>
      <c r="P2936" s="116">
        <v>24540</v>
      </c>
      <c r="Q2936" s="21"/>
      <c r="R2936" s="22">
        <f t="shared" si="92"/>
        <v>0</v>
      </c>
      <c r="S2936" s="129">
        <f t="shared" si="93"/>
        <v>0</v>
      </c>
    </row>
    <row r="2937" spans="1:19">
      <c r="A2937" s="130" t="s">
        <v>4119</v>
      </c>
      <c r="B2937" s="111" t="s">
        <v>324</v>
      </c>
      <c r="C2937" s="111" t="s">
        <v>326</v>
      </c>
      <c r="D2937" s="111">
        <v>756706</v>
      </c>
      <c r="E2937" s="112">
        <v>3528707567062</v>
      </c>
      <c r="F2937" s="111"/>
      <c r="G2937" s="38" t="s">
        <v>3730</v>
      </c>
      <c r="H2937" s="55">
        <v>107</v>
      </c>
      <c r="I2937" s="56" t="s">
        <v>30</v>
      </c>
      <c r="J2937" s="113" t="s">
        <v>27</v>
      </c>
      <c r="K2937" s="111"/>
      <c r="L2937" s="114" t="s">
        <v>3198</v>
      </c>
      <c r="M2937" s="111" t="s">
        <v>19</v>
      </c>
      <c r="N2937" s="111" t="s">
        <v>328</v>
      </c>
      <c r="O2937" s="115" t="s">
        <v>3637</v>
      </c>
      <c r="P2937" s="116">
        <v>27220</v>
      </c>
      <c r="Q2937" s="21"/>
      <c r="R2937" s="22">
        <f t="shared" si="92"/>
        <v>0</v>
      </c>
      <c r="S2937" s="129">
        <f t="shared" si="93"/>
        <v>0</v>
      </c>
    </row>
    <row r="2938" spans="1:19">
      <c r="A2938" s="130" t="s">
        <v>4119</v>
      </c>
      <c r="B2938" s="111" t="s">
        <v>324</v>
      </c>
      <c r="C2938" s="111" t="s">
        <v>326</v>
      </c>
      <c r="D2938" s="111">
        <v>835346</v>
      </c>
      <c r="E2938" s="112">
        <v>3528708353466</v>
      </c>
      <c r="F2938" s="111">
        <v>97203</v>
      </c>
      <c r="G2938" s="38" t="s">
        <v>3730</v>
      </c>
      <c r="H2938" s="55">
        <v>107</v>
      </c>
      <c r="I2938" s="56" t="s">
        <v>42</v>
      </c>
      <c r="J2938" s="113" t="s">
        <v>27</v>
      </c>
      <c r="K2938" s="111"/>
      <c r="L2938" s="114" t="s">
        <v>3199</v>
      </c>
      <c r="M2938" s="111" t="s">
        <v>19</v>
      </c>
      <c r="N2938" s="111" t="s">
        <v>320</v>
      </c>
      <c r="O2938" s="115" t="s">
        <v>3638</v>
      </c>
      <c r="P2938" s="116">
        <v>24240</v>
      </c>
      <c r="Q2938" s="21"/>
      <c r="R2938" s="22">
        <f t="shared" si="92"/>
        <v>0</v>
      </c>
      <c r="S2938" s="129">
        <f t="shared" si="93"/>
        <v>0</v>
      </c>
    </row>
    <row r="2939" spans="1:19">
      <c r="A2939" s="130" t="s">
        <v>4119</v>
      </c>
      <c r="B2939" s="111" t="s">
        <v>324</v>
      </c>
      <c r="C2939" s="111" t="s">
        <v>326</v>
      </c>
      <c r="D2939" s="111">
        <v>445815</v>
      </c>
      <c r="E2939" s="112">
        <v>3528704458158</v>
      </c>
      <c r="F2939" s="111"/>
      <c r="G2939" s="38" t="s">
        <v>3731</v>
      </c>
      <c r="H2939" s="55">
        <v>111</v>
      </c>
      <c r="I2939" s="56" t="s">
        <v>42</v>
      </c>
      <c r="J2939" s="113" t="s">
        <v>27</v>
      </c>
      <c r="K2939" s="111"/>
      <c r="L2939" s="114" t="s">
        <v>3200</v>
      </c>
      <c r="M2939" s="111" t="s">
        <v>19</v>
      </c>
      <c r="N2939" s="111" t="s">
        <v>19</v>
      </c>
      <c r="O2939" s="115" t="s">
        <v>3637</v>
      </c>
      <c r="P2939" s="116">
        <v>32090</v>
      </c>
      <c r="Q2939" s="21"/>
      <c r="R2939" s="22">
        <f t="shared" si="92"/>
        <v>0</v>
      </c>
      <c r="S2939" s="129">
        <f t="shared" si="93"/>
        <v>0</v>
      </c>
    </row>
    <row r="2940" spans="1:19">
      <c r="A2940" s="130" t="s">
        <v>4119</v>
      </c>
      <c r="B2940" s="111" t="s">
        <v>324</v>
      </c>
      <c r="C2940" s="111" t="s">
        <v>326</v>
      </c>
      <c r="D2940" s="111">
        <v>541491</v>
      </c>
      <c r="E2940" s="112">
        <v>3528705414917</v>
      </c>
      <c r="F2940" s="111">
        <v>39154</v>
      </c>
      <c r="G2940" s="38" t="s">
        <v>3731</v>
      </c>
      <c r="H2940" s="55">
        <v>111</v>
      </c>
      <c r="I2940" s="56" t="s">
        <v>42</v>
      </c>
      <c r="J2940" s="113" t="s">
        <v>27</v>
      </c>
      <c r="K2940" s="111"/>
      <c r="L2940" s="114" t="s">
        <v>3201</v>
      </c>
      <c r="M2940" s="111" t="s">
        <v>321</v>
      </c>
      <c r="N2940" s="111" t="s">
        <v>19</v>
      </c>
      <c r="O2940" s="115" t="s">
        <v>3641</v>
      </c>
      <c r="P2940" s="116">
        <v>31480</v>
      </c>
      <c r="Q2940" s="21"/>
      <c r="R2940" s="22">
        <f t="shared" si="92"/>
        <v>0</v>
      </c>
      <c r="S2940" s="129">
        <f t="shared" si="93"/>
        <v>0</v>
      </c>
    </row>
    <row r="2941" spans="1:19">
      <c r="A2941" s="130" t="s">
        <v>4119</v>
      </c>
      <c r="B2941" s="111" t="s">
        <v>324</v>
      </c>
      <c r="C2941" s="111" t="s">
        <v>326</v>
      </c>
      <c r="D2941" s="111">
        <v>557303</v>
      </c>
      <c r="E2941" s="112">
        <v>3528705573034</v>
      </c>
      <c r="F2941" s="111"/>
      <c r="G2941" s="38" t="s">
        <v>3731</v>
      </c>
      <c r="H2941" s="55">
        <v>111</v>
      </c>
      <c r="I2941" s="56" t="s">
        <v>18</v>
      </c>
      <c r="J2941" s="113" t="s">
        <v>27</v>
      </c>
      <c r="K2941" s="111"/>
      <c r="L2941" s="114" t="s">
        <v>3202</v>
      </c>
      <c r="M2941" s="111" t="s">
        <v>320</v>
      </c>
      <c r="N2941" s="111" t="s">
        <v>328</v>
      </c>
      <c r="O2941" s="115" t="s">
        <v>3637</v>
      </c>
      <c r="P2941" s="116">
        <v>27950</v>
      </c>
      <c r="Q2941" s="21"/>
      <c r="R2941" s="22">
        <f t="shared" si="92"/>
        <v>0</v>
      </c>
      <c r="S2941" s="129">
        <f t="shared" si="93"/>
        <v>0</v>
      </c>
    </row>
    <row r="2942" spans="1:19">
      <c r="A2942" s="130" t="s">
        <v>4119</v>
      </c>
      <c r="B2942" s="111" t="s">
        <v>324</v>
      </c>
      <c r="C2942" s="111" t="s">
        <v>326</v>
      </c>
      <c r="D2942" s="111">
        <v>594170</v>
      </c>
      <c r="E2942" s="112">
        <v>3528705941703</v>
      </c>
      <c r="F2942" s="111">
        <v>109132</v>
      </c>
      <c r="G2942" s="38" t="s">
        <v>3731</v>
      </c>
      <c r="H2942" s="55">
        <v>111</v>
      </c>
      <c r="I2942" s="56" t="s">
        <v>42</v>
      </c>
      <c r="J2942" s="113" t="s">
        <v>27</v>
      </c>
      <c r="K2942" s="111"/>
      <c r="L2942" s="114" t="s">
        <v>3203</v>
      </c>
      <c r="M2942" s="111" t="s">
        <v>19</v>
      </c>
      <c r="N2942" s="111" t="s">
        <v>19</v>
      </c>
      <c r="O2942" s="115" t="s">
        <v>3638</v>
      </c>
      <c r="P2942" s="116">
        <v>32110</v>
      </c>
      <c r="Q2942" s="21"/>
      <c r="R2942" s="22">
        <f t="shared" si="92"/>
        <v>0</v>
      </c>
      <c r="S2942" s="129">
        <f t="shared" si="93"/>
        <v>0</v>
      </c>
    </row>
    <row r="2943" spans="1:19">
      <c r="A2943" s="130" t="s">
        <v>4119</v>
      </c>
      <c r="B2943" s="111" t="s">
        <v>324</v>
      </c>
      <c r="C2943" s="111" t="s">
        <v>326</v>
      </c>
      <c r="D2943" s="111">
        <v>770770</v>
      </c>
      <c r="E2943" s="112">
        <v>3528707707703</v>
      </c>
      <c r="F2943" s="111"/>
      <c r="G2943" s="38" t="s">
        <v>3858</v>
      </c>
      <c r="H2943" s="55">
        <v>113</v>
      </c>
      <c r="I2943" s="56" t="s">
        <v>18</v>
      </c>
      <c r="J2943" s="113" t="s">
        <v>27</v>
      </c>
      <c r="K2943" s="111"/>
      <c r="L2943" s="114" t="s">
        <v>3204</v>
      </c>
      <c r="M2943" s="111" t="s">
        <v>330</v>
      </c>
      <c r="N2943" s="111" t="s">
        <v>330</v>
      </c>
      <c r="O2943" s="115" t="s">
        <v>330</v>
      </c>
      <c r="P2943" s="116">
        <v>27090</v>
      </c>
      <c r="Q2943" s="21"/>
      <c r="R2943" s="22">
        <f t="shared" si="92"/>
        <v>0</v>
      </c>
      <c r="S2943" s="129">
        <f t="shared" si="93"/>
        <v>0</v>
      </c>
    </row>
    <row r="2944" spans="1:19">
      <c r="A2944" s="130" t="s">
        <v>4119</v>
      </c>
      <c r="B2944" s="111" t="s">
        <v>324</v>
      </c>
      <c r="C2944" s="111" t="s">
        <v>326</v>
      </c>
      <c r="D2944" s="111">
        <v>60367</v>
      </c>
      <c r="E2944" s="112">
        <v>3528700603675</v>
      </c>
      <c r="F2944" s="111">
        <v>131522</v>
      </c>
      <c r="G2944" s="38" t="s">
        <v>3732</v>
      </c>
      <c r="H2944" s="55">
        <v>110</v>
      </c>
      <c r="I2944" s="56" t="s">
        <v>42</v>
      </c>
      <c r="J2944" s="113" t="s">
        <v>27</v>
      </c>
      <c r="K2944" s="111"/>
      <c r="L2944" s="114" t="s">
        <v>3205</v>
      </c>
      <c r="M2944" s="111" t="s">
        <v>19</v>
      </c>
      <c r="N2944" s="111" t="s">
        <v>19</v>
      </c>
      <c r="O2944" s="115" t="s">
        <v>3637</v>
      </c>
      <c r="P2944" s="116">
        <v>27990</v>
      </c>
      <c r="Q2944" s="21"/>
      <c r="R2944" s="22">
        <f t="shared" si="92"/>
        <v>0</v>
      </c>
      <c r="S2944" s="129">
        <f t="shared" si="93"/>
        <v>0</v>
      </c>
    </row>
    <row r="2945" spans="1:19">
      <c r="A2945" s="130" t="s">
        <v>4119</v>
      </c>
      <c r="B2945" s="111" t="s">
        <v>324</v>
      </c>
      <c r="C2945" s="111" t="s">
        <v>326</v>
      </c>
      <c r="D2945" s="111">
        <v>84613</v>
      </c>
      <c r="E2945" s="112">
        <v>3528700846133</v>
      </c>
      <c r="F2945" s="111">
        <v>97207</v>
      </c>
      <c r="G2945" s="38" t="s">
        <v>3732</v>
      </c>
      <c r="H2945" s="55">
        <v>110</v>
      </c>
      <c r="I2945" s="56" t="s">
        <v>30</v>
      </c>
      <c r="J2945" s="113" t="s">
        <v>27</v>
      </c>
      <c r="K2945" s="111" t="s">
        <v>3989</v>
      </c>
      <c r="L2945" s="114" t="s">
        <v>3206</v>
      </c>
      <c r="M2945" s="111" t="s">
        <v>19</v>
      </c>
      <c r="N2945" s="111" t="s">
        <v>320</v>
      </c>
      <c r="O2945" s="115" t="s">
        <v>3638</v>
      </c>
      <c r="P2945" s="116">
        <v>30280</v>
      </c>
      <c r="Q2945" s="21"/>
      <c r="R2945" s="22">
        <f t="shared" si="92"/>
        <v>0</v>
      </c>
      <c r="S2945" s="129">
        <f t="shared" si="93"/>
        <v>0</v>
      </c>
    </row>
    <row r="2946" spans="1:19">
      <c r="A2946" s="130" t="s">
        <v>4119</v>
      </c>
      <c r="B2946" s="111" t="s">
        <v>324</v>
      </c>
      <c r="C2946" s="111" t="s">
        <v>326</v>
      </c>
      <c r="D2946" s="111">
        <v>550036</v>
      </c>
      <c r="E2946" s="112">
        <v>3528705500368</v>
      </c>
      <c r="F2946" s="111"/>
      <c r="G2946" s="38" t="s">
        <v>3732</v>
      </c>
      <c r="H2946" s="55">
        <v>110</v>
      </c>
      <c r="I2946" s="56" t="s">
        <v>30</v>
      </c>
      <c r="J2946" s="113" t="s">
        <v>27</v>
      </c>
      <c r="K2946" s="111"/>
      <c r="L2946" s="114" t="s">
        <v>3207</v>
      </c>
      <c r="M2946" s="111" t="s">
        <v>320</v>
      </c>
      <c r="N2946" s="111" t="s">
        <v>328</v>
      </c>
      <c r="O2946" s="115" t="s">
        <v>3637</v>
      </c>
      <c r="P2946" s="116">
        <v>28370</v>
      </c>
      <c r="Q2946" s="21"/>
      <c r="R2946" s="22">
        <f t="shared" si="92"/>
        <v>0</v>
      </c>
      <c r="S2946" s="129">
        <f t="shared" si="93"/>
        <v>0</v>
      </c>
    </row>
    <row r="2947" spans="1:19">
      <c r="A2947" s="130" t="s">
        <v>4119</v>
      </c>
      <c r="B2947" s="111" t="s">
        <v>324</v>
      </c>
      <c r="C2947" s="111" t="s">
        <v>326</v>
      </c>
      <c r="D2947" s="111">
        <v>611890</v>
      </c>
      <c r="E2947" s="112">
        <v>3528706118906</v>
      </c>
      <c r="F2947" s="111"/>
      <c r="G2947" s="38" t="s">
        <v>3859</v>
      </c>
      <c r="H2947" s="55">
        <v>113</v>
      </c>
      <c r="I2947" s="56" t="s">
        <v>18</v>
      </c>
      <c r="J2947" s="113" t="s">
        <v>27</v>
      </c>
      <c r="K2947" s="111"/>
      <c r="L2947" s="114" t="s">
        <v>3208</v>
      </c>
      <c r="M2947" s="111" t="s">
        <v>320</v>
      </c>
      <c r="N2947" s="111" t="s">
        <v>328</v>
      </c>
      <c r="O2947" s="115" t="s">
        <v>3637</v>
      </c>
      <c r="P2947" s="116">
        <v>30040</v>
      </c>
      <c r="Q2947" s="21"/>
      <c r="R2947" s="22">
        <f t="shared" si="92"/>
        <v>0</v>
      </c>
      <c r="S2947" s="129">
        <f t="shared" si="93"/>
        <v>0</v>
      </c>
    </row>
    <row r="2948" spans="1:19">
      <c r="A2948" s="130" t="s">
        <v>4119</v>
      </c>
      <c r="B2948" s="111" t="s">
        <v>324</v>
      </c>
      <c r="C2948" s="111" t="s">
        <v>326</v>
      </c>
      <c r="D2948" s="111">
        <v>817332</v>
      </c>
      <c r="E2948" s="112">
        <v>3528708173323</v>
      </c>
      <c r="F2948" s="111">
        <v>109138</v>
      </c>
      <c r="G2948" s="38" t="s">
        <v>3859</v>
      </c>
      <c r="H2948" s="55">
        <v>113</v>
      </c>
      <c r="I2948" s="56" t="s">
        <v>30</v>
      </c>
      <c r="J2948" s="113" t="s">
        <v>27</v>
      </c>
      <c r="K2948" s="111"/>
      <c r="L2948" s="114" t="s">
        <v>3209</v>
      </c>
      <c r="M2948" s="111" t="s">
        <v>19</v>
      </c>
      <c r="N2948" s="111" t="s">
        <v>19</v>
      </c>
      <c r="O2948" s="115" t="s">
        <v>3637</v>
      </c>
      <c r="P2948" s="116">
        <v>30090</v>
      </c>
      <c r="Q2948" s="21"/>
      <c r="R2948" s="22">
        <f t="shared" si="92"/>
        <v>0</v>
      </c>
      <c r="S2948" s="129">
        <f t="shared" si="93"/>
        <v>0</v>
      </c>
    </row>
    <row r="2949" spans="1:19">
      <c r="A2949" s="130" t="s">
        <v>4119</v>
      </c>
      <c r="B2949" s="111" t="s">
        <v>324</v>
      </c>
      <c r="C2949" s="111" t="s">
        <v>326</v>
      </c>
      <c r="D2949" s="111">
        <v>275530</v>
      </c>
      <c r="E2949" s="112">
        <v>3528702755303</v>
      </c>
      <c r="F2949" s="111"/>
      <c r="G2949" s="38" t="s">
        <v>3860</v>
      </c>
      <c r="H2949" s="55">
        <v>108</v>
      </c>
      <c r="I2949" s="56" t="s">
        <v>42</v>
      </c>
      <c r="J2949" s="113" t="s">
        <v>27</v>
      </c>
      <c r="K2949" s="111"/>
      <c r="L2949" s="114" t="s">
        <v>3210</v>
      </c>
      <c r="M2949" s="111" t="s">
        <v>19</v>
      </c>
      <c r="N2949" s="111" t="s">
        <v>19</v>
      </c>
      <c r="O2949" s="115" t="s">
        <v>3637</v>
      </c>
      <c r="P2949" s="116">
        <v>26670</v>
      </c>
      <c r="Q2949" s="21"/>
      <c r="R2949" s="22">
        <f t="shared" si="92"/>
        <v>0</v>
      </c>
      <c r="S2949" s="129">
        <f t="shared" si="93"/>
        <v>0</v>
      </c>
    </row>
    <row r="2950" spans="1:19">
      <c r="A2950" s="130" t="s">
        <v>4119</v>
      </c>
      <c r="B2950" s="111" t="s">
        <v>324</v>
      </c>
      <c r="C2950" s="111" t="s">
        <v>326</v>
      </c>
      <c r="D2950" s="111">
        <v>312659</v>
      </c>
      <c r="E2950" s="112">
        <v>3528703126591</v>
      </c>
      <c r="F2950" s="111">
        <v>109141</v>
      </c>
      <c r="G2950" s="38" t="s">
        <v>3861</v>
      </c>
      <c r="H2950" s="55">
        <v>112</v>
      </c>
      <c r="I2950" s="56" t="s">
        <v>42</v>
      </c>
      <c r="J2950" s="113" t="s">
        <v>27</v>
      </c>
      <c r="K2950" s="111"/>
      <c r="L2950" s="114" t="s">
        <v>3211</v>
      </c>
      <c r="M2950" s="111" t="s">
        <v>19</v>
      </c>
      <c r="N2950" s="111" t="s">
        <v>19</v>
      </c>
      <c r="O2950" s="115" t="s">
        <v>3638</v>
      </c>
      <c r="P2950" s="116">
        <v>45560</v>
      </c>
      <c r="Q2950" s="21"/>
      <c r="R2950" s="22">
        <f t="shared" si="92"/>
        <v>0</v>
      </c>
      <c r="S2950" s="129">
        <f t="shared" si="93"/>
        <v>0</v>
      </c>
    </row>
    <row r="2951" spans="1:19">
      <c r="A2951" s="130" t="s">
        <v>4119</v>
      </c>
      <c r="B2951" s="111" t="s">
        <v>324</v>
      </c>
      <c r="C2951" s="111" t="s">
        <v>326</v>
      </c>
      <c r="D2951" s="111">
        <v>812348</v>
      </c>
      <c r="E2951" s="112">
        <v>3528708123489</v>
      </c>
      <c r="F2951" s="111">
        <v>131526</v>
      </c>
      <c r="G2951" s="38" t="s">
        <v>3734</v>
      </c>
      <c r="H2951" s="55">
        <v>111</v>
      </c>
      <c r="I2951" s="56" t="s">
        <v>42</v>
      </c>
      <c r="J2951" s="113" t="s">
        <v>27</v>
      </c>
      <c r="K2951" s="111"/>
      <c r="L2951" s="114" t="s">
        <v>3212</v>
      </c>
      <c r="M2951" s="111" t="s">
        <v>19</v>
      </c>
      <c r="N2951" s="111" t="s">
        <v>19</v>
      </c>
      <c r="O2951" s="115" t="s">
        <v>3643</v>
      </c>
      <c r="P2951" s="116">
        <v>30400</v>
      </c>
      <c r="Q2951" s="21"/>
      <c r="R2951" s="22">
        <f t="shared" si="92"/>
        <v>0</v>
      </c>
      <c r="S2951" s="129">
        <f t="shared" si="93"/>
        <v>0</v>
      </c>
    </row>
    <row r="2952" spans="1:19">
      <c r="A2952" s="130" t="s">
        <v>4119</v>
      </c>
      <c r="B2952" s="111" t="s">
        <v>324</v>
      </c>
      <c r="C2952" s="111" t="s">
        <v>326</v>
      </c>
      <c r="D2952" s="111">
        <v>173502</v>
      </c>
      <c r="E2952" s="112">
        <v>3528701735023</v>
      </c>
      <c r="F2952" s="111">
        <v>121063</v>
      </c>
      <c r="G2952" s="38" t="s">
        <v>3735</v>
      </c>
      <c r="H2952" s="55">
        <v>100</v>
      </c>
      <c r="I2952" s="56" t="s">
        <v>42</v>
      </c>
      <c r="J2952" s="113" t="s">
        <v>27</v>
      </c>
      <c r="K2952" s="111"/>
      <c r="L2952" s="114" t="s">
        <v>3213</v>
      </c>
      <c r="M2952" s="111" t="s">
        <v>321</v>
      </c>
      <c r="N2952" s="111" t="s">
        <v>19</v>
      </c>
      <c r="O2952" s="115" t="s">
        <v>3638</v>
      </c>
      <c r="P2952" s="116">
        <v>37650</v>
      </c>
      <c r="Q2952" s="21"/>
      <c r="R2952" s="22">
        <f t="shared" si="92"/>
        <v>0</v>
      </c>
      <c r="S2952" s="129">
        <f t="shared" si="93"/>
        <v>0</v>
      </c>
    </row>
    <row r="2953" spans="1:19">
      <c r="A2953" s="130" t="s">
        <v>4119</v>
      </c>
      <c r="B2953" s="111" t="s">
        <v>324</v>
      </c>
      <c r="C2953" s="111" t="s">
        <v>326</v>
      </c>
      <c r="D2953" s="111">
        <v>921645</v>
      </c>
      <c r="E2953" s="112">
        <v>3528709216456</v>
      </c>
      <c r="F2953" s="111"/>
      <c r="G2953" s="38" t="s">
        <v>3735</v>
      </c>
      <c r="H2953" s="55">
        <v>100</v>
      </c>
      <c r="I2953" s="56" t="s">
        <v>30</v>
      </c>
      <c r="J2953" s="113" t="s">
        <v>27</v>
      </c>
      <c r="K2953" s="111"/>
      <c r="L2953" s="114" t="s">
        <v>3214</v>
      </c>
      <c r="M2953" s="111" t="s">
        <v>19</v>
      </c>
      <c r="N2953" s="111" t="s">
        <v>328</v>
      </c>
      <c r="O2953" s="115" t="s">
        <v>3636</v>
      </c>
      <c r="P2953" s="116">
        <v>29390</v>
      </c>
      <c r="Q2953" s="21"/>
      <c r="R2953" s="22">
        <f t="shared" ref="R2953:R3016" si="94">((P2953-(P2953*$R$6))*Q2953)</f>
        <v>0</v>
      </c>
      <c r="S2953" s="129">
        <f t="shared" ref="S2953:S3016" si="95">((P2953-(P2953*$R$6))*Q2953)*1.2</f>
        <v>0</v>
      </c>
    </row>
    <row r="2954" spans="1:19">
      <c r="A2954" s="130" t="s">
        <v>4119</v>
      </c>
      <c r="B2954" s="111" t="s">
        <v>324</v>
      </c>
      <c r="C2954" s="111" t="s">
        <v>326</v>
      </c>
      <c r="D2954" s="111">
        <v>463690</v>
      </c>
      <c r="E2954" s="112">
        <v>3528704636907</v>
      </c>
      <c r="F2954" s="111"/>
      <c r="G2954" s="38" t="s">
        <v>3862</v>
      </c>
      <c r="H2954" s="55">
        <v>104</v>
      </c>
      <c r="I2954" s="56" t="s">
        <v>18</v>
      </c>
      <c r="J2954" s="113" t="s">
        <v>27</v>
      </c>
      <c r="K2954" s="111"/>
      <c r="L2954" s="114" t="s">
        <v>3215</v>
      </c>
      <c r="M2954" s="111" t="s">
        <v>19</v>
      </c>
      <c r="N2954" s="111" t="s">
        <v>328</v>
      </c>
      <c r="O2954" s="115" t="s">
        <v>3636</v>
      </c>
      <c r="P2954" s="116">
        <v>30260</v>
      </c>
      <c r="Q2954" s="21"/>
      <c r="R2954" s="22">
        <f t="shared" si="94"/>
        <v>0</v>
      </c>
      <c r="S2954" s="129">
        <f t="shared" si="95"/>
        <v>0</v>
      </c>
    </row>
    <row r="2955" spans="1:19">
      <c r="A2955" s="130" t="s">
        <v>4119</v>
      </c>
      <c r="B2955" s="111" t="s">
        <v>324</v>
      </c>
      <c r="C2955" s="111" t="s">
        <v>326</v>
      </c>
      <c r="D2955" s="111">
        <v>920542</v>
      </c>
      <c r="E2955" s="112">
        <v>3528709205429</v>
      </c>
      <c r="F2955" s="111">
        <v>121064</v>
      </c>
      <c r="G2955" s="38" t="s">
        <v>3862</v>
      </c>
      <c r="H2955" s="55">
        <v>104</v>
      </c>
      <c r="I2955" s="56" t="s">
        <v>42</v>
      </c>
      <c r="J2955" s="113" t="s">
        <v>27</v>
      </c>
      <c r="K2955" s="111"/>
      <c r="L2955" s="114" t="s">
        <v>3216</v>
      </c>
      <c r="M2955" s="111" t="s">
        <v>19</v>
      </c>
      <c r="N2955" s="111" t="s">
        <v>19</v>
      </c>
      <c r="O2955" s="115" t="s">
        <v>3638</v>
      </c>
      <c r="P2955" s="116">
        <v>27790</v>
      </c>
      <c r="Q2955" s="21"/>
      <c r="R2955" s="22">
        <f t="shared" si="94"/>
        <v>0</v>
      </c>
      <c r="S2955" s="129">
        <f t="shared" si="95"/>
        <v>0</v>
      </c>
    </row>
    <row r="2956" spans="1:19">
      <c r="A2956" s="130" t="s">
        <v>4119</v>
      </c>
      <c r="B2956" s="111" t="s">
        <v>324</v>
      </c>
      <c r="C2956" s="111" t="s">
        <v>326</v>
      </c>
      <c r="D2956" s="111">
        <v>764622</v>
      </c>
      <c r="E2956" s="112">
        <v>3528707646224</v>
      </c>
      <c r="F2956" s="111"/>
      <c r="G2956" s="38" t="s">
        <v>3863</v>
      </c>
      <c r="H2956" s="55">
        <v>102</v>
      </c>
      <c r="I2956" s="56" t="s">
        <v>30</v>
      </c>
      <c r="J2956" s="113" t="s">
        <v>27</v>
      </c>
      <c r="K2956" s="111"/>
      <c r="L2956" s="114" t="s">
        <v>3217</v>
      </c>
      <c r="M2956" s="111" t="s">
        <v>19</v>
      </c>
      <c r="N2956" s="111" t="s">
        <v>328</v>
      </c>
      <c r="O2956" s="115" t="s">
        <v>3636</v>
      </c>
      <c r="P2956" s="116">
        <v>30150</v>
      </c>
      <c r="Q2956" s="21"/>
      <c r="R2956" s="22">
        <f t="shared" si="94"/>
        <v>0</v>
      </c>
      <c r="S2956" s="129">
        <f t="shared" si="95"/>
        <v>0</v>
      </c>
    </row>
    <row r="2957" spans="1:19">
      <c r="A2957" s="130" t="s">
        <v>4119</v>
      </c>
      <c r="B2957" s="111" t="s">
        <v>324</v>
      </c>
      <c r="C2957" s="111" t="s">
        <v>326</v>
      </c>
      <c r="D2957" s="111">
        <v>162565</v>
      </c>
      <c r="E2957" s="112">
        <v>3528701625652</v>
      </c>
      <c r="F2957" s="111"/>
      <c r="G2957" s="38" t="s">
        <v>3736</v>
      </c>
      <c r="H2957" s="55">
        <v>103</v>
      </c>
      <c r="I2957" s="56" t="s">
        <v>30</v>
      </c>
      <c r="J2957" s="113" t="s">
        <v>27</v>
      </c>
      <c r="K2957" s="111"/>
      <c r="L2957" s="114" t="s">
        <v>3218</v>
      </c>
      <c r="M2957" s="111" t="s">
        <v>320</v>
      </c>
      <c r="N2957" s="111" t="s">
        <v>328</v>
      </c>
      <c r="O2957" s="115" t="s">
        <v>3637</v>
      </c>
      <c r="P2957" s="116">
        <v>33330</v>
      </c>
      <c r="Q2957" s="21"/>
      <c r="R2957" s="22">
        <f t="shared" si="94"/>
        <v>0</v>
      </c>
      <c r="S2957" s="129">
        <f t="shared" si="95"/>
        <v>0</v>
      </c>
    </row>
    <row r="2958" spans="1:19">
      <c r="A2958" s="130" t="s">
        <v>4119</v>
      </c>
      <c r="B2958" s="111" t="s">
        <v>324</v>
      </c>
      <c r="C2958" s="111" t="s">
        <v>326</v>
      </c>
      <c r="D2958" s="111">
        <v>993792</v>
      </c>
      <c r="E2958" s="112">
        <v>3528709937924</v>
      </c>
      <c r="F2958" s="111">
        <v>125304</v>
      </c>
      <c r="G2958" s="38" t="s">
        <v>3736</v>
      </c>
      <c r="H2958" s="55">
        <v>103</v>
      </c>
      <c r="I2958" s="56" t="s">
        <v>42</v>
      </c>
      <c r="J2958" s="113" t="s">
        <v>27</v>
      </c>
      <c r="K2958" s="111"/>
      <c r="L2958" s="114" t="s">
        <v>3219</v>
      </c>
      <c r="M2958" s="111" t="s">
        <v>321</v>
      </c>
      <c r="N2958" s="111" t="s">
        <v>19</v>
      </c>
      <c r="O2958" s="115" t="s">
        <v>3638</v>
      </c>
      <c r="P2958" s="116">
        <v>32700</v>
      </c>
      <c r="Q2958" s="21"/>
      <c r="R2958" s="22">
        <f t="shared" si="94"/>
        <v>0</v>
      </c>
      <c r="S2958" s="129">
        <f t="shared" si="95"/>
        <v>0</v>
      </c>
    </row>
    <row r="2959" spans="1:19">
      <c r="A2959" s="130" t="s">
        <v>4119</v>
      </c>
      <c r="B2959" s="111" t="s">
        <v>324</v>
      </c>
      <c r="C2959" s="111" t="s">
        <v>326</v>
      </c>
      <c r="D2959" s="111">
        <v>315839</v>
      </c>
      <c r="E2959" s="112">
        <v>3528703158394</v>
      </c>
      <c r="F2959" s="111"/>
      <c r="G2959" s="38" t="s">
        <v>3864</v>
      </c>
      <c r="H2959" s="55">
        <v>102</v>
      </c>
      <c r="I2959" s="56" t="s">
        <v>18</v>
      </c>
      <c r="J2959" s="113" t="s">
        <v>27</v>
      </c>
      <c r="K2959" s="111"/>
      <c r="L2959" s="114" t="s">
        <v>3220</v>
      </c>
      <c r="M2959" s="111" t="s">
        <v>19</v>
      </c>
      <c r="N2959" s="111" t="s">
        <v>328</v>
      </c>
      <c r="O2959" s="115" t="s">
        <v>3637</v>
      </c>
      <c r="P2959" s="116">
        <v>29960</v>
      </c>
      <c r="Q2959" s="21"/>
      <c r="R2959" s="22">
        <f t="shared" si="94"/>
        <v>0</v>
      </c>
      <c r="S2959" s="129">
        <f t="shared" si="95"/>
        <v>0</v>
      </c>
    </row>
    <row r="2960" spans="1:19">
      <c r="A2960" s="130" t="s">
        <v>4119</v>
      </c>
      <c r="B2960" s="111" t="s">
        <v>324</v>
      </c>
      <c r="C2960" s="111" t="s">
        <v>326</v>
      </c>
      <c r="D2960" s="111">
        <v>112524</v>
      </c>
      <c r="E2960" s="112">
        <v>3528701125244</v>
      </c>
      <c r="F2960" s="111">
        <v>97202</v>
      </c>
      <c r="G2960" s="38" t="s">
        <v>3738</v>
      </c>
      <c r="H2960" s="55">
        <v>105</v>
      </c>
      <c r="I2960" s="56" t="s">
        <v>42</v>
      </c>
      <c r="J2960" s="113" t="s">
        <v>27</v>
      </c>
      <c r="K2960" s="111"/>
      <c r="L2960" s="114" t="s">
        <v>3221</v>
      </c>
      <c r="M2960" s="111" t="s">
        <v>19</v>
      </c>
      <c r="N2960" s="111" t="s">
        <v>320</v>
      </c>
      <c r="O2960" s="115" t="s">
        <v>3638</v>
      </c>
      <c r="P2960" s="116">
        <v>33340</v>
      </c>
      <c r="Q2960" s="21"/>
      <c r="R2960" s="22">
        <f t="shared" si="94"/>
        <v>0</v>
      </c>
      <c r="S2960" s="129">
        <f t="shared" si="95"/>
        <v>0</v>
      </c>
    </row>
    <row r="2961" spans="1:19">
      <c r="A2961" s="130" t="s">
        <v>4119</v>
      </c>
      <c r="B2961" s="111" t="s">
        <v>324</v>
      </c>
      <c r="C2961" s="111" t="s">
        <v>326</v>
      </c>
      <c r="D2961" s="111">
        <v>140568</v>
      </c>
      <c r="E2961" s="112">
        <v>3528701405681</v>
      </c>
      <c r="F2961" s="111">
        <v>90204</v>
      </c>
      <c r="G2961" s="38" t="s">
        <v>3738</v>
      </c>
      <c r="H2961" s="55">
        <v>101</v>
      </c>
      <c r="I2961" s="56" t="s">
        <v>42</v>
      </c>
      <c r="J2961" s="113" t="s">
        <v>27</v>
      </c>
      <c r="K2961" s="111"/>
      <c r="L2961" s="114" t="s">
        <v>3222</v>
      </c>
      <c r="M2961" s="111" t="s">
        <v>321</v>
      </c>
      <c r="N2961" s="111" t="s">
        <v>19</v>
      </c>
      <c r="O2961" s="115" t="s">
        <v>3636</v>
      </c>
      <c r="P2961" s="116">
        <v>33710</v>
      </c>
      <c r="Q2961" s="21"/>
      <c r="R2961" s="22">
        <f t="shared" si="94"/>
        <v>0</v>
      </c>
      <c r="S2961" s="129">
        <f t="shared" si="95"/>
        <v>0</v>
      </c>
    </row>
    <row r="2962" spans="1:19">
      <c r="A2962" s="130" t="s">
        <v>4119</v>
      </c>
      <c r="B2962" s="111" t="s">
        <v>324</v>
      </c>
      <c r="C2962" s="111" t="s">
        <v>326</v>
      </c>
      <c r="D2962" s="111">
        <v>195794</v>
      </c>
      <c r="E2962" s="112">
        <v>3528701957944</v>
      </c>
      <c r="F2962" s="111"/>
      <c r="G2962" s="38" t="s">
        <v>3738</v>
      </c>
      <c r="H2962" s="55">
        <v>105</v>
      </c>
      <c r="I2962" s="56" t="s">
        <v>18</v>
      </c>
      <c r="J2962" s="113" t="s">
        <v>27</v>
      </c>
      <c r="K2962" s="111"/>
      <c r="L2962" s="114" t="s">
        <v>3223</v>
      </c>
      <c r="M2962" s="111" t="s">
        <v>19</v>
      </c>
      <c r="N2962" s="111" t="s">
        <v>328</v>
      </c>
      <c r="O2962" s="115" t="s">
        <v>3637</v>
      </c>
      <c r="P2962" s="116">
        <v>29400</v>
      </c>
      <c r="Q2962" s="21"/>
      <c r="R2962" s="22">
        <f t="shared" si="94"/>
        <v>0</v>
      </c>
      <c r="S2962" s="129">
        <f t="shared" si="95"/>
        <v>0</v>
      </c>
    </row>
    <row r="2963" spans="1:19">
      <c r="A2963" s="130" t="s">
        <v>4119</v>
      </c>
      <c r="B2963" s="111" t="s">
        <v>324</v>
      </c>
      <c r="C2963" s="111" t="s">
        <v>326</v>
      </c>
      <c r="D2963" s="111">
        <v>329128</v>
      </c>
      <c r="E2963" s="112">
        <v>3528703291282</v>
      </c>
      <c r="F2963" s="111">
        <v>63404</v>
      </c>
      <c r="G2963" s="38" t="s">
        <v>3738</v>
      </c>
      <c r="H2963" s="55">
        <v>105</v>
      </c>
      <c r="I2963" s="56" t="s">
        <v>42</v>
      </c>
      <c r="J2963" s="113" t="s">
        <v>27</v>
      </c>
      <c r="K2963" s="111"/>
      <c r="L2963" s="114" t="s">
        <v>3224</v>
      </c>
      <c r="M2963" s="111" t="s">
        <v>321</v>
      </c>
      <c r="N2963" s="111" t="s">
        <v>19</v>
      </c>
      <c r="O2963" s="115" t="s">
        <v>3636</v>
      </c>
      <c r="P2963" s="116">
        <v>33370</v>
      </c>
      <c r="Q2963" s="21"/>
      <c r="R2963" s="22">
        <f t="shared" si="94"/>
        <v>0</v>
      </c>
      <c r="S2963" s="129">
        <f t="shared" si="95"/>
        <v>0</v>
      </c>
    </row>
    <row r="2964" spans="1:19">
      <c r="A2964" s="130" t="s">
        <v>4119</v>
      </c>
      <c r="B2964" s="111" t="s">
        <v>324</v>
      </c>
      <c r="C2964" s="111" t="s">
        <v>326</v>
      </c>
      <c r="D2964" s="111">
        <v>702386</v>
      </c>
      <c r="E2964" s="112">
        <v>3528707023865</v>
      </c>
      <c r="F2964" s="111">
        <v>131518</v>
      </c>
      <c r="G2964" s="38" t="s">
        <v>3738</v>
      </c>
      <c r="H2964" s="55">
        <v>105</v>
      </c>
      <c r="I2964" s="56" t="s">
        <v>42</v>
      </c>
      <c r="J2964" s="113" t="s">
        <v>27</v>
      </c>
      <c r="K2964" s="111"/>
      <c r="L2964" s="114" t="s">
        <v>3225</v>
      </c>
      <c r="M2964" s="111" t="s">
        <v>19</v>
      </c>
      <c r="N2964" s="111" t="s">
        <v>19</v>
      </c>
      <c r="O2964" s="115" t="s">
        <v>3637</v>
      </c>
      <c r="P2964" s="116">
        <v>32730</v>
      </c>
      <c r="Q2964" s="21"/>
      <c r="R2964" s="22">
        <f t="shared" si="94"/>
        <v>0</v>
      </c>
      <c r="S2964" s="129">
        <f t="shared" si="95"/>
        <v>0</v>
      </c>
    </row>
    <row r="2965" spans="1:19">
      <c r="A2965" s="130" t="s">
        <v>4119</v>
      </c>
      <c r="B2965" s="111" t="s">
        <v>324</v>
      </c>
      <c r="C2965" s="111" t="s">
        <v>326</v>
      </c>
      <c r="D2965" s="111">
        <v>873758</v>
      </c>
      <c r="E2965" s="112">
        <v>3528708737587</v>
      </c>
      <c r="F2965" s="111">
        <v>109131</v>
      </c>
      <c r="G2965" s="38" t="s">
        <v>3738</v>
      </c>
      <c r="H2965" s="55">
        <v>105</v>
      </c>
      <c r="I2965" s="56" t="s">
        <v>42</v>
      </c>
      <c r="J2965" s="113" t="s">
        <v>27</v>
      </c>
      <c r="K2965" s="111"/>
      <c r="L2965" s="114" t="s">
        <v>3226</v>
      </c>
      <c r="M2965" s="111" t="s">
        <v>19</v>
      </c>
      <c r="N2965" s="111" t="s">
        <v>320</v>
      </c>
      <c r="O2965" s="115" t="s">
        <v>3638</v>
      </c>
      <c r="P2965" s="116">
        <v>33340</v>
      </c>
      <c r="Q2965" s="21"/>
      <c r="R2965" s="22">
        <f t="shared" si="94"/>
        <v>0</v>
      </c>
      <c r="S2965" s="129">
        <f t="shared" si="95"/>
        <v>0</v>
      </c>
    </row>
    <row r="2966" spans="1:19">
      <c r="A2966" s="130" t="s">
        <v>4119</v>
      </c>
      <c r="B2966" s="111" t="s">
        <v>324</v>
      </c>
      <c r="C2966" s="111" t="s">
        <v>326</v>
      </c>
      <c r="D2966" s="111">
        <v>718148</v>
      </c>
      <c r="E2966" s="112">
        <v>3528707181480</v>
      </c>
      <c r="F2966" s="111">
        <v>54200</v>
      </c>
      <c r="G2966" s="38" t="s">
        <v>3865</v>
      </c>
      <c r="H2966" s="55">
        <v>109</v>
      </c>
      <c r="I2966" s="56" t="s">
        <v>42</v>
      </c>
      <c r="J2966" s="113" t="s">
        <v>27</v>
      </c>
      <c r="K2966" s="111"/>
      <c r="L2966" s="114" t="s">
        <v>3227</v>
      </c>
      <c r="M2966" s="111" t="s">
        <v>19</v>
      </c>
      <c r="N2966" s="111" t="s">
        <v>19</v>
      </c>
      <c r="O2966" s="115" t="s">
        <v>3641</v>
      </c>
      <c r="P2966" s="116">
        <v>35240</v>
      </c>
      <c r="Q2966" s="21"/>
      <c r="R2966" s="22">
        <f t="shared" si="94"/>
        <v>0</v>
      </c>
      <c r="S2966" s="129">
        <f t="shared" si="95"/>
        <v>0</v>
      </c>
    </row>
    <row r="2967" spans="1:19">
      <c r="A2967" s="130" t="s">
        <v>4119</v>
      </c>
      <c r="B2967" s="111" t="s">
        <v>324</v>
      </c>
      <c r="C2967" s="111" t="s">
        <v>326</v>
      </c>
      <c r="D2967" s="111">
        <v>932392</v>
      </c>
      <c r="E2967" s="112">
        <v>3528709323925</v>
      </c>
      <c r="F2967" s="111"/>
      <c r="G2967" s="38" t="s">
        <v>3865</v>
      </c>
      <c r="H2967" s="55">
        <v>109</v>
      </c>
      <c r="I2967" s="56" t="s">
        <v>18</v>
      </c>
      <c r="J2967" s="113" t="s">
        <v>27</v>
      </c>
      <c r="K2967" s="111"/>
      <c r="L2967" s="114" t="s">
        <v>3228</v>
      </c>
      <c r="M2967" s="111" t="s">
        <v>19</v>
      </c>
      <c r="N2967" s="111" t="s">
        <v>328</v>
      </c>
      <c r="O2967" s="115" t="s">
        <v>3637</v>
      </c>
      <c r="P2967" s="116">
        <v>29260</v>
      </c>
      <c r="Q2967" s="21"/>
      <c r="R2967" s="22">
        <f t="shared" si="94"/>
        <v>0</v>
      </c>
      <c r="S2967" s="129">
        <f t="shared" si="95"/>
        <v>0</v>
      </c>
    </row>
    <row r="2968" spans="1:19">
      <c r="A2968" s="130" t="s">
        <v>4119</v>
      </c>
      <c r="B2968" s="111" t="s">
        <v>324</v>
      </c>
      <c r="C2968" s="111" t="s">
        <v>326</v>
      </c>
      <c r="D2968" s="111">
        <v>139581</v>
      </c>
      <c r="E2968" s="112">
        <v>3528701395814</v>
      </c>
      <c r="F2968" s="111">
        <v>109133</v>
      </c>
      <c r="G2968" s="38" t="s">
        <v>3866</v>
      </c>
      <c r="H2968" s="55">
        <v>110</v>
      </c>
      <c r="I2968" s="56" t="s">
        <v>42</v>
      </c>
      <c r="J2968" s="113" t="s">
        <v>27</v>
      </c>
      <c r="K2968" s="111"/>
      <c r="L2968" s="114" t="s">
        <v>3229</v>
      </c>
      <c r="M2968" s="111" t="s">
        <v>19</v>
      </c>
      <c r="N2968" s="111" t="s">
        <v>19</v>
      </c>
      <c r="O2968" s="115" t="s">
        <v>3637</v>
      </c>
      <c r="P2968" s="116">
        <v>35380</v>
      </c>
      <c r="Q2968" s="21"/>
      <c r="R2968" s="22">
        <f t="shared" si="94"/>
        <v>0</v>
      </c>
      <c r="S2968" s="129">
        <f t="shared" si="95"/>
        <v>0</v>
      </c>
    </row>
    <row r="2969" spans="1:19">
      <c r="A2969" s="130" t="s">
        <v>4119</v>
      </c>
      <c r="B2969" s="111" t="s">
        <v>324</v>
      </c>
      <c r="C2969" s="111" t="s">
        <v>326</v>
      </c>
      <c r="D2969" s="111">
        <v>363931</v>
      </c>
      <c r="E2969" s="112">
        <v>3528703639312</v>
      </c>
      <c r="F2969" s="111"/>
      <c r="G2969" s="38" t="s">
        <v>3866</v>
      </c>
      <c r="H2969" s="55">
        <v>110</v>
      </c>
      <c r="I2969" s="56" t="s">
        <v>18</v>
      </c>
      <c r="J2969" s="113" t="s">
        <v>27</v>
      </c>
      <c r="K2969" s="111"/>
      <c r="L2969" s="114" t="s">
        <v>3230</v>
      </c>
      <c r="M2969" s="111" t="s">
        <v>320</v>
      </c>
      <c r="N2969" s="111" t="s">
        <v>328</v>
      </c>
      <c r="O2969" s="115" t="s">
        <v>3637</v>
      </c>
      <c r="P2969" s="116">
        <v>30190</v>
      </c>
      <c r="Q2969" s="21"/>
      <c r="R2969" s="22">
        <f t="shared" si="94"/>
        <v>0</v>
      </c>
      <c r="S2969" s="129">
        <f t="shared" si="95"/>
        <v>0</v>
      </c>
    </row>
    <row r="2970" spans="1:19">
      <c r="A2970" s="130" t="s">
        <v>4119</v>
      </c>
      <c r="B2970" s="111" t="s">
        <v>324</v>
      </c>
      <c r="C2970" s="111" t="s">
        <v>326</v>
      </c>
      <c r="D2970" s="111">
        <v>69977</v>
      </c>
      <c r="E2970" s="112">
        <v>3528700699777</v>
      </c>
      <c r="F2970" s="111">
        <v>97205</v>
      </c>
      <c r="G2970" s="38" t="s">
        <v>3739</v>
      </c>
      <c r="H2970" s="55">
        <v>104</v>
      </c>
      <c r="I2970" s="56" t="s">
        <v>42</v>
      </c>
      <c r="J2970" s="113" t="s">
        <v>27</v>
      </c>
      <c r="K2970" s="111"/>
      <c r="L2970" s="114" t="s">
        <v>3231</v>
      </c>
      <c r="M2970" s="111" t="s">
        <v>19</v>
      </c>
      <c r="N2970" s="111" t="s">
        <v>19</v>
      </c>
      <c r="O2970" s="115" t="s">
        <v>3637</v>
      </c>
      <c r="P2970" s="116">
        <v>35840</v>
      </c>
      <c r="Q2970" s="21"/>
      <c r="R2970" s="22">
        <f t="shared" si="94"/>
        <v>0</v>
      </c>
      <c r="S2970" s="129">
        <f t="shared" si="95"/>
        <v>0</v>
      </c>
    </row>
    <row r="2971" spans="1:19">
      <c r="A2971" s="130" t="s">
        <v>4119</v>
      </c>
      <c r="B2971" s="111" t="s">
        <v>324</v>
      </c>
      <c r="C2971" s="111" t="s">
        <v>326</v>
      </c>
      <c r="D2971" s="111">
        <v>229115</v>
      </c>
      <c r="E2971" s="112">
        <v>3528702291153</v>
      </c>
      <c r="F2971" s="111">
        <v>97206</v>
      </c>
      <c r="G2971" s="38" t="s">
        <v>3739</v>
      </c>
      <c r="H2971" s="55">
        <v>108</v>
      </c>
      <c r="I2971" s="56" t="s">
        <v>42</v>
      </c>
      <c r="J2971" s="113" t="s">
        <v>27</v>
      </c>
      <c r="K2971" s="111"/>
      <c r="L2971" s="114" t="s">
        <v>3232</v>
      </c>
      <c r="M2971" s="111" t="s">
        <v>19</v>
      </c>
      <c r="N2971" s="111" t="s">
        <v>19</v>
      </c>
      <c r="O2971" s="115" t="s">
        <v>3637</v>
      </c>
      <c r="P2971" s="116">
        <v>35840</v>
      </c>
      <c r="Q2971" s="21"/>
      <c r="R2971" s="22">
        <f t="shared" si="94"/>
        <v>0</v>
      </c>
      <c r="S2971" s="129">
        <f t="shared" si="95"/>
        <v>0</v>
      </c>
    </row>
    <row r="2972" spans="1:19">
      <c r="A2972" s="130" t="s">
        <v>4119</v>
      </c>
      <c r="B2972" s="111" t="s">
        <v>324</v>
      </c>
      <c r="C2972" s="111" t="s">
        <v>326</v>
      </c>
      <c r="D2972" s="111">
        <v>545259</v>
      </c>
      <c r="E2972" s="112">
        <v>3528705452599</v>
      </c>
      <c r="F2972" s="111">
        <v>109136</v>
      </c>
      <c r="G2972" s="38" t="s">
        <v>3739</v>
      </c>
      <c r="H2972" s="55">
        <v>108</v>
      </c>
      <c r="I2972" s="56" t="s">
        <v>42</v>
      </c>
      <c r="J2972" s="113" t="s">
        <v>27</v>
      </c>
      <c r="K2972" s="111"/>
      <c r="L2972" s="114" t="s">
        <v>3233</v>
      </c>
      <c r="M2972" s="111" t="s">
        <v>19</v>
      </c>
      <c r="N2972" s="111" t="s">
        <v>19</v>
      </c>
      <c r="O2972" s="115" t="s">
        <v>3636</v>
      </c>
      <c r="P2972" s="116">
        <v>35160</v>
      </c>
      <c r="Q2972" s="21"/>
      <c r="R2972" s="22">
        <f t="shared" si="94"/>
        <v>0</v>
      </c>
      <c r="S2972" s="129">
        <f t="shared" si="95"/>
        <v>0</v>
      </c>
    </row>
    <row r="2973" spans="1:19">
      <c r="A2973" s="130" t="s">
        <v>4119</v>
      </c>
      <c r="B2973" s="111" t="s">
        <v>324</v>
      </c>
      <c r="C2973" s="111" t="s">
        <v>326</v>
      </c>
      <c r="D2973" s="111">
        <v>607891</v>
      </c>
      <c r="E2973" s="112">
        <v>3528706078910</v>
      </c>
      <c r="F2973" s="111"/>
      <c r="G2973" s="38" t="s">
        <v>3739</v>
      </c>
      <c r="H2973" s="55">
        <v>108</v>
      </c>
      <c r="I2973" s="56" t="s">
        <v>18</v>
      </c>
      <c r="J2973" s="113" t="s">
        <v>27</v>
      </c>
      <c r="K2973" s="111"/>
      <c r="L2973" s="114" t="s">
        <v>3234</v>
      </c>
      <c r="M2973" s="111" t="s">
        <v>320</v>
      </c>
      <c r="N2973" s="111" t="s">
        <v>328</v>
      </c>
      <c r="O2973" s="115" t="s">
        <v>3637</v>
      </c>
      <c r="P2973" s="116">
        <v>30060</v>
      </c>
      <c r="Q2973" s="21"/>
      <c r="R2973" s="22">
        <f t="shared" si="94"/>
        <v>0</v>
      </c>
      <c r="S2973" s="129">
        <f t="shared" si="95"/>
        <v>0</v>
      </c>
    </row>
    <row r="2974" spans="1:19">
      <c r="A2974" s="130" t="s">
        <v>4119</v>
      </c>
      <c r="B2974" s="111" t="s">
        <v>324</v>
      </c>
      <c r="C2974" s="111" t="s">
        <v>326</v>
      </c>
      <c r="D2974" s="111">
        <v>213035</v>
      </c>
      <c r="E2974" s="112">
        <v>3528702130353</v>
      </c>
      <c r="F2974" s="111"/>
      <c r="G2974" s="38" t="s">
        <v>3867</v>
      </c>
      <c r="H2974" s="55">
        <v>111</v>
      </c>
      <c r="I2974" s="56" t="s">
        <v>18</v>
      </c>
      <c r="J2974" s="113" t="s">
        <v>27</v>
      </c>
      <c r="K2974" s="111"/>
      <c r="L2974" s="114" t="s">
        <v>3235</v>
      </c>
      <c r="M2974" s="111" t="s">
        <v>320</v>
      </c>
      <c r="N2974" s="111" t="s">
        <v>328</v>
      </c>
      <c r="O2974" s="115" t="s">
        <v>3637</v>
      </c>
      <c r="P2974" s="116">
        <v>30190</v>
      </c>
      <c r="Q2974" s="21"/>
      <c r="R2974" s="22">
        <f t="shared" si="94"/>
        <v>0</v>
      </c>
      <c r="S2974" s="129">
        <f t="shared" si="95"/>
        <v>0</v>
      </c>
    </row>
    <row r="2975" spans="1:19">
      <c r="A2975" s="130" t="s">
        <v>4119</v>
      </c>
      <c r="B2975" s="111" t="s">
        <v>324</v>
      </c>
      <c r="C2975" s="111" t="s">
        <v>326</v>
      </c>
      <c r="D2975" s="111">
        <v>484173</v>
      </c>
      <c r="E2975" s="112">
        <v>3528704841738</v>
      </c>
      <c r="F2975" s="111">
        <v>109137</v>
      </c>
      <c r="G2975" s="38" t="s">
        <v>3867</v>
      </c>
      <c r="H2975" s="55">
        <v>111</v>
      </c>
      <c r="I2975" s="56" t="s">
        <v>42</v>
      </c>
      <c r="J2975" s="113" t="s">
        <v>27</v>
      </c>
      <c r="K2975" s="111"/>
      <c r="L2975" s="114" t="s">
        <v>3236</v>
      </c>
      <c r="M2975" s="111" t="s">
        <v>19</v>
      </c>
      <c r="N2975" s="111" t="s">
        <v>19</v>
      </c>
      <c r="O2975" s="115" t="s">
        <v>3637</v>
      </c>
      <c r="P2975" s="116">
        <v>37200</v>
      </c>
      <c r="Q2975" s="21"/>
      <c r="R2975" s="22">
        <f t="shared" si="94"/>
        <v>0</v>
      </c>
      <c r="S2975" s="129">
        <f t="shared" si="95"/>
        <v>0</v>
      </c>
    </row>
    <row r="2976" spans="1:19">
      <c r="A2976" s="130" t="s">
        <v>4119</v>
      </c>
      <c r="B2976" s="111" t="s">
        <v>324</v>
      </c>
      <c r="C2976" s="111" t="s">
        <v>326</v>
      </c>
      <c r="D2976" s="111">
        <v>608197</v>
      </c>
      <c r="E2976" s="112">
        <v>3528706081972</v>
      </c>
      <c r="F2976" s="111"/>
      <c r="G2976" s="38" t="s">
        <v>3868</v>
      </c>
      <c r="H2976" s="55">
        <v>113</v>
      </c>
      <c r="I2976" s="56" t="s">
        <v>30</v>
      </c>
      <c r="J2976" s="113" t="s">
        <v>27</v>
      </c>
      <c r="K2976" s="111"/>
      <c r="L2976" s="114" t="s">
        <v>3237</v>
      </c>
      <c r="M2976" s="111" t="s">
        <v>320</v>
      </c>
      <c r="N2976" s="111" t="s">
        <v>328</v>
      </c>
      <c r="O2976" s="115" t="s">
        <v>3637</v>
      </c>
      <c r="P2976" s="116">
        <v>32330</v>
      </c>
      <c r="Q2976" s="21"/>
      <c r="R2976" s="22">
        <f t="shared" si="94"/>
        <v>0</v>
      </c>
      <c r="S2976" s="129">
        <f t="shared" si="95"/>
        <v>0</v>
      </c>
    </row>
    <row r="2977" spans="1:19">
      <c r="A2977" s="130" t="s">
        <v>4119</v>
      </c>
      <c r="B2977" s="111" t="s">
        <v>324</v>
      </c>
      <c r="C2977" s="111" t="s">
        <v>326</v>
      </c>
      <c r="D2977" s="111">
        <v>219604</v>
      </c>
      <c r="E2977" s="112">
        <v>3528702196045</v>
      </c>
      <c r="F2977" s="111">
        <v>97208</v>
      </c>
      <c r="G2977" s="38" t="s">
        <v>3869</v>
      </c>
      <c r="H2977" s="55">
        <v>106</v>
      </c>
      <c r="I2977" s="56" t="s">
        <v>42</v>
      </c>
      <c r="J2977" s="113" t="s">
        <v>27</v>
      </c>
      <c r="K2977" s="111"/>
      <c r="L2977" s="114" t="s">
        <v>3238</v>
      </c>
      <c r="M2977" s="111" t="s">
        <v>321</v>
      </c>
      <c r="N2977" s="111" t="s">
        <v>19</v>
      </c>
      <c r="O2977" s="115" t="s">
        <v>3641</v>
      </c>
      <c r="P2977" s="116">
        <v>36980</v>
      </c>
      <c r="Q2977" s="21"/>
      <c r="R2977" s="22">
        <f t="shared" si="94"/>
        <v>0</v>
      </c>
      <c r="S2977" s="129">
        <f t="shared" si="95"/>
        <v>0</v>
      </c>
    </row>
    <row r="2978" spans="1:19">
      <c r="A2978" s="130" t="s">
        <v>4119</v>
      </c>
      <c r="B2978" s="111" t="s">
        <v>324</v>
      </c>
      <c r="C2978" s="111" t="s">
        <v>326</v>
      </c>
      <c r="D2978" s="111">
        <v>485370</v>
      </c>
      <c r="E2978" s="112">
        <v>3528704853700</v>
      </c>
      <c r="F2978" s="111">
        <v>54143</v>
      </c>
      <c r="G2978" s="38" t="s">
        <v>3869</v>
      </c>
      <c r="H2978" s="55">
        <v>106</v>
      </c>
      <c r="I2978" s="56" t="s">
        <v>42</v>
      </c>
      <c r="J2978" s="113" t="s">
        <v>27</v>
      </c>
      <c r="K2978" s="111"/>
      <c r="L2978" s="114" t="s">
        <v>3239</v>
      </c>
      <c r="M2978" s="111" t="s">
        <v>321</v>
      </c>
      <c r="N2978" s="111" t="s">
        <v>19</v>
      </c>
      <c r="O2978" s="115" t="s">
        <v>3641</v>
      </c>
      <c r="P2978" s="116">
        <v>36260</v>
      </c>
      <c r="Q2978" s="21"/>
      <c r="R2978" s="22">
        <f t="shared" si="94"/>
        <v>0</v>
      </c>
      <c r="S2978" s="129">
        <f t="shared" si="95"/>
        <v>0</v>
      </c>
    </row>
    <row r="2979" spans="1:19">
      <c r="A2979" s="130" t="s">
        <v>4119</v>
      </c>
      <c r="B2979" s="111" t="s">
        <v>324</v>
      </c>
      <c r="C2979" s="111" t="s">
        <v>326</v>
      </c>
      <c r="D2979" s="111">
        <v>932397</v>
      </c>
      <c r="E2979" s="112">
        <v>3528709323970</v>
      </c>
      <c r="F2979" s="111"/>
      <c r="G2979" s="38" t="s">
        <v>3869</v>
      </c>
      <c r="H2979" s="55">
        <v>106</v>
      </c>
      <c r="I2979" s="56" t="s">
        <v>30</v>
      </c>
      <c r="J2979" s="113" t="s">
        <v>27</v>
      </c>
      <c r="K2979" s="111"/>
      <c r="L2979" s="114" t="s">
        <v>3240</v>
      </c>
      <c r="M2979" s="111" t="s">
        <v>19</v>
      </c>
      <c r="N2979" s="111" t="s">
        <v>328</v>
      </c>
      <c r="O2979" s="115" t="s">
        <v>3637</v>
      </c>
      <c r="P2979" s="116">
        <v>28490</v>
      </c>
      <c r="Q2979" s="21"/>
      <c r="R2979" s="22">
        <f t="shared" si="94"/>
        <v>0</v>
      </c>
      <c r="S2979" s="129">
        <f t="shared" si="95"/>
        <v>0</v>
      </c>
    </row>
    <row r="2980" spans="1:19">
      <c r="A2980" s="130" t="s">
        <v>4119</v>
      </c>
      <c r="B2980" s="111" t="s">
        <v>324</v>
      </c>
      <c r="C2980" s="111" t="s">
        <v>326</v>
      </c>
      <c r="D2980" s="111">
        <v>26538</v>
      </c>
      <c r="E2980" s="112">
        <v>3528700265385</v>
      </c>
      <c r="F2980" s="111">
        <v>97213</v>
      </c>
      <c r="G2980" s="38" t="s">
        <v>3740</v>
      </c>
      <c r="H2980" s="55">
        <v>110</v>
      </c>
      <c r="I2980" s="56" t="s">
        <v>42</v>
      </c>
      <c r="J2980" s="113" t="s">
        <v>27</v>
      </c>
      <c r="K2980" s="111" t="s">
        <v>3989</v>
      </c>
      <c r="L2980" s="114" t="s">
        <v>3241</v>
      </c>
      <c r="M2980" s="111" t="s">
        <v>19</v>
      </c>
      <c r="N2980" s="111" t="s">
        <v>320</v>
      </c>
      <c r="O2980" s="115" t="s">
        <v>3636</v>
      </c>
      <c r="P2980" s="116">
        <v>41410</v>
      </c>
      <c r="Q2980" s="21"/>
      <c r="R2980" s="22">
        <f t="shared" si="94"/>
        <v>0</v>
      </c>
      <c r="S2980" s="129">
        <f t="shared" si="95"/>
        <v>0</v>
      </c>
    </row>
    <row r="2981" spans="1:19">
      <c r="A2981" s="130" t="s">
        <v>4119</v>
      </c>
      <c r="B2981" s="111" t="s">
        <v>324</v>
      </c>
      <c r="C2981" s="111" t="s">
        <v>326</v>
      </c>
      <c r="D2981" s="111">
        <v>187125</v>
      </c>
      <c r="E2981" s="112">
        <v>3528701871257</v>
      </c>
      <c r="F2981" s="111">
        <v>97212</v>
      </c>
      <c r="G2981" s="38" t="s">
        <v>3740</v>
      </c>
      <c r="H2981" s="55">
        <v>110</v>
      </c>
      <c r="I2981" s="56" t="s">
        <v>42</v>
      </c>
      <c r="J2981" s="113" t="s">
        <v>27</v>
      </c>
      <c r="K2981" s="111"/>
      <c r="L2981" s="114" t="s">
        <v>3242</v>
      </c>
      <c r="M2981" s="111" t="s">
        <v>19</v>
      </c>
      <c r="N2981" s="111" t="s">
        <v>19</v>
      </c>
      <c r="O2981" s="115" t="s">
        <v>3641</v>
      </c>
      <c r="P2981" s="116">
        <v>39190</v>
      </c>
      <c r="Q2981" s="21"/>
      <c r="R2981" s="22">
        <f t="shared" si="94"/>
        <v>0</v>
      </c>
      <c r="S2981" s="129">
        <f t="shared" si="95"/>
        <v>0</v>
      </c>
    </row>
    <row r="2982" spans="1:19">
      <c r="A2982" s="130" t="s">
        <v>4119</v>
      </c>
      <c r="B2982" s="111" t="s">
        <v>324</v>
      </c>
      <c r="C2982" s="111" t="s">
        <v>326</v>
      </c>
      <c r="D2982" s="111">
        <v>602501</v>
      </c>
      <c r="E2982" s="112">
        <v>3528706025013</v>
      </c>
      <c r="F2982" s="111">
        <v>109140</v>
      </c>
      <c r="G2982" s="38" t="s">
        <v>3740</v>
      </c>
      <c r="H2982" s="55">
        <v>110</v>
      </c>
      <c r="I2982" s="56" t="s">
        <v>42</v>
      </c>
      <c r="J2982" s="113" t="s">
        <v>27</v>
      </c>
      <c r="K2982" s="111"/>
      <c r="L2982" s="114" t="s">
        <v>3243</v>
      </c>
      <c r="M2982" s="111" t="s">
        <v>19</v>
      </c>
      <c r="N2982" s="111" t="s">
        <v>19</v>
      </c>
      <c r="O2982" s="115" t="s">
        <v>3636</v>
      </c>
      <c r="P2982" s="116">
        <v>38420</v>
      </c>
      <c r="Q2982" s="21"/>
      <c r="R2982" s="22">
        <f t="shared" si="94"/>
        <v>0</v>
      </c>
      <c r="S2982" s="129">
        <f t="shared" si="95"/>
        <v>0</v>
      </c>
    </row>
    <row r="2983" spans="1:19">
      <c r="A2983" s="130" t="s">
        <v>4119</v>
      </c>
      <c r="B2983" s="111" t="s">
        <v>324</v>
      </c>
      <c r="C2983" s="111" t="s">
        <v>326</v>
      </c>
      <c r="D2983" s="111">
        <v>817126</v>
      </c>
      <c r="E2983" s="112">
        <v>3528708171268</v>
      </c>
      <c r="F2983" s="111">
        <v>98567</v>
      </c>
      <c r="G2983" s="38" t="s">
        <v>3740</v>
      </c>
      <c r="H2983" s="55">
        <v>110</v>
      </c>
      <c r="I2983" s="56" t="s">
        <v>42</v>
      </c>
      <c r="J2983" s="113" t="s">
        <v>27</v>
      </c>
      <c r="K2983" s="111"/>
      <c r="L2983" s="114" t="s">
        <v>3244</v>
      </c>
      <c r="M2983" s="111" t="s">
        <v>19</v>
      </c>
      <c r="N2983" s="111" t="s">
        <v>19</v>
      </c>
      <c r="O2983" s="115" t="s">
        <v>3638</v>
      </c>
      <c r="P2983" s="116">
        <v>39200</v>
      </c>
      <c r="Q2983" s="21"/>
      <c r="R2983" s="22">
        <f t="shared" si="94"/>
        <v>0</v>
      </c>
      <c r="S2983" s="129">
        <f t="shared" si="95"/>
        <v>0</v>
      </c>
    </row>
    <row r="2984" spans="1:19">
      <c r="A2984" s="130" t="s">
        <v>4119</v>
      </c>
      <c r="B2984" s="111" t="s">
        <v>324</v>
      </c>
      <c r="C2984" s="111" t="s">
        <v>326</v>
      </c>
      <c r="D2984" s="111">
        <v>835949</v>
      </c>
      <c r="E2984" s="112">
        <v>3528708359499</v>
      </c>
      <c r="F2984" s="111"/>
      <c r="G2984" s="38" t="s">
        <v>3740</v>
      </c>
      <c r="H2984" s="55">
        <v>110</v>
      </c>
      <c r="I2984" s="56" t="s">
        <v>18</v>
      </c>
      <c r="J2984" s="113" t="s">
        <v>27</v>
      </c>
      <c r="K2984" s="111"/>
      <c r="L2984" s="114" t="s">
        <v>3245</v>
      </c>
      <c r="M2984" s="111" t="s">
        <v>320</v>
      </c>
      <c r="N2984" s="111" t="s">
        <v>328</v>
      </c>
      <c r="O2984" s="115" t="s">
        <v>3637</v>
      </c>
      <c r="P2984" s="116">
        <v>29250</v>
      </c>
      <c r="Q2984" s="21"/>
      <c r="R2984" s="22">
        <f t="shared" si="94"/>
        <v>0</v>
      </c>
      <c r="S2984" s="129">
        <f t="shared" si="95"/>
        <v>0</v>
      </c>
    </row>
    <row r="2985" spans="1:19">
      <c r="A2985" s="130" t="s">
        <v>4119</v>
      </c>
      <c r="B2985" s="111" t="s">
        <v>324</v>
      </c>
      <c r="C2985" s="111" t="s">
        <v>326</v>
      </c>
      <c r="D2985" s="111">
        <v>120178</v>
      </c>
      <c r="E2985" s="112">
        <v>3528701201788</v>
      </c>
      <c r="F2985" s="111">
        <v>109781</v>
      </c>
      <c r="G2985" s="38" t="s">
        <v>3870</v>
      </c>
      <c r="H2985" s="55">
        <v>113</v>
      </c>
      <c r="I2985" s="56" t="s">
        <v>42</v>
      </c>
      <c r="J2985" s="113" t="s">
        <v>27</v>
      </c>
      <c r="K2985" s="111"/>
      <c r="L2985" s="114" t="s">
        <v>3246</v>
      </c>
      <c r="M2985" s="111" t="s">
        <v>320</v>
      </c>
      <c r="N2985" s="111" t="s">
        <v>320</v>
      </c>
      <c r="O2985" s="115" t="s">
        <v>3636</v>
      </c>
      <c r="P2985" s="116">
        <v>36270</v>
      </c>
      <c r="Q2985" s="21"/>
      <c r="R2985" s="22">
        <f t="shared" si="94"/>
        <v>0</v>
      </c>
      <c r="S2985" s="129">
        <f t="shared" si="95"/>
        <v>0</v>
      </c>
    </row>
    <row r="2986" spans="1:19">
      <c r="A2986" s="130" t="s">
        <v>4119</v>
      </c>
      <c r="B2986" s="111" t="s">
        <v>324</v>
      </c>
      <c r="C2986" s="111" t="s">
        <v>326</v>
      </c>
      <c r="D2986" s="111">
        <v>348563</v>
      </c>
      <c r="E2986" s="112">
        <v>3528703485636</v>
      </c>
      <c r="F2986" s="111">
        <v>97214</v>
      </c>
      <c r="G2986" s="38" t="s">
        <v>3870</v>
      </c>
      <c r="H2986" s="55">
        <v>113</v>
      </c>
      <c r="I2986" s="56" t="s">
        <v>42</v>
      </c>
      <c r="J2986" s="113" t="s">
        <v>27</v>
      </c>
      <c r="K2986" s="111"/>
      <c r="L2986" s="114" t="s">
        <v>3247</v>
      </c>
      <c r="M2986" s="111" t="s">
        <v>19</v>
      </c>
      <c r="N2986" s="111" t="s">
        <v>320</v>
      </c>
      <c r="O2986" s="115" t="s">
        <v>3636</v>
      </c>
      <c r="P2986" s="116">
        <v>36270</v>
      </c>
      <c r="Q2986" s="21"/>
      <c r="R2986" s="22">
        <f t="shared" si="94"/>
        <v>0</v>
      </c>
      <c r="S2986" s="129">
        <f t="shared" si="95"/>
        <v>0</v>
      </c>
    </row>
    <row r="2987" spans="1:19">
      <c r="A2987" s="130" t="s">
        <v>4119</v>
      </c>
      <c r="B2987" s="111" t="s">
        <v>324</v>
      </c>
      <c r="C2987" s="111" t="s">
        <v>326</v>
      </c>
      <c r="D2987" s="111">
        <v>451790</v>
      </c>
      <c r="E2987" s="112">
        <v>3528704517909</v>
      </c>
      <c r="F2987" s="111"/>
      <c r="G2987" s="38" t="s">
        <v>3870</v>
      </c>
      <c r="H2987" s="55">
        <v>113</v>
      </c>
      <c r="I2987" s="56" t="s">
        <v>42</v>
      </c>
      <c r="J2987" s="113" t="s">
        <v>27</v>
      </c>
      <c r="K2987" s="111"/>
      <c r="L2987" s="114" t="s">
        <v>3248</v>
      </c>
      <c r="M2987" s="111" t="s">
        <v>19</v>
      </c>
      <c r="N2987" s="111" t="s">
        <v>19</v>
      </c>
      <c r="O2987" s="115" t="s">
        <v>3637</v>
      </c>
      <c r="P2987" s="116">
        <v>36300</v>
      </c>
      <c r="Q2987" s="21"/>
      <c r="R2987" s="22">
        <f t="shared" si="94"/>
        <v>0</v>
      </c>
      <c r="S2987" s="129">
        <f t="shared" si="95"/>
        <v>0</v>
      </c>
    </row>
    <row r="2988" spans="1:19">
      <c r="A2988" s="130" t="s">
        <v>4119</v>
      </c>
      <c r="B2988" s="111" t="s">
        <v>324</v>
      </c>
      <c r="C2988" s="111" t="s">
        <v>326</v>
      </c>
      <c r="D2988" s="111">
        <v>820176</v>
      </c>
      <c r="E2988" s="112">
        <v>3528708201767</v>
      </c>
      <c r="F2988" s="111"/>
      <c r="G2988" s="38" t="s">
        <v>3870</v>
      </c>
      <c r="H2988" s="55">
        <v>113</v>
      </c>
      <c r="I2988" s="56" t="s">
        <v>18</v>
      </c>
      <c r="J2988" s="113" t="s">
        <v>27</v>
      </c>
      <c r="K2988" s="111"/>
      <c r="L2988" s="114" t="s">
        <v>3249</v>
      </c>
      <c r="M2988" s="111" t="s">
        <v>19</v>
      </c>
      <c r="N2988" s="111" t="s">
        <v>328</v>
      </c>
      <c r="O2988" s="115" t="s">
        <v>3637</v>
      </c>
      <c r="P2988" s="116">
        <v>30780</v>
      </c>
      <c r="Q2988" s="21"/>
      <c r="R2988" s="22">
        <f t="shared" si="94"/>
        <v>0</v>
      </c>
      <c r="S2988" s="129">
        <f t="shared" si="95"/>
        <v>0</v>
      </c>
    </row>
    <row r="2989" spans="1:19">
      <c r="A2989" s="130" t="s">
        <v>4119</v>
      </c>
      <c r="B2989" s="111" t="s">
        <v>324</v>
      </c>
      <c r="C2989" s="111" t="s">
        <v>326</v>
      </c>
      <c r="D2989" s="111">
        <v>872580</v>
      </c>
      <c r="E2989" s="112">
        <v>3528708725805</v>
      </c>
      <c r="F2989" s="111"/>
      <c r="G2989" s="38" t="s">
        <v>3871</v>
      </c>
      <c r="H2989" s="55">
        <v>113</v>
      </c>
      <c r="I2989" s="56" t="s">
        <v>18</v>
      </c>
      <c r="J2989" s="113" t="s">
        <v>27</v>
      </c>
      <c r="K2989" s="111"/>
      <c r="L2989" s="114" t="s">
        <v>3250</v>
      </c>
      <c r="M2989" s="111" t="s">
        <v>320</v>
      </c>
      <c r="N2989" s="111" t="s">
        <v>328</v>
      </c>
      <c r="O2989" s="115" t="s">
        <v>3637</v>
      </c>
      <c r="P2989" s="116">
        <v>30620</v>
      </c>
      <c r="Q2989" s="21"/>
      <c r="R2989" s="22">
        <f t="shared" si="94"/>
        <v>0</v>
      </c>
      <c r="S2989" s="129">
        <f t="shared" si="95"/>
        <v>0</v>
      </c>
    </row>
    <row r="2990" spans="1:19">
      <c r="A2990" s="130" t="s">
        <v>4119</v>
      </c>
      <c r="B2990" s="111" t="s">
        <v>324</v>
      </c>
      <c r="C2990" s="111" t="s">
        <v>326</v>
      </c>
      <c r="D2990" s="111">
        <v>156785</v>
      </c>
      <c r="E2990" s="112">
        <v>3528701567853</v>
      </c>
      <c r="F2990" s="111"/>
      <c r="G2990" s="38" t="s">
        <v>3872</v>
      </c>
      <c r="H2990" s="55">
        <v>108</v>
      </c>
      <c r="I2990" s="56" t="s">
        <v>30</v>
      </c>
      <c r="J2990" s="113" t="s">
        <v>27</v>
      </c>
      <c r="K2990" s="111"/>
      <c r="L2990" s="114" t="s">
        <v>3251</v>
      </c>
      <c r="M2990" s="111" t="s">
        <v>320</v>
      </c>
      <c r="N2990" s="111" t="s">
        <v>328</v>
      </c>
      <c r="O2990" s="115" t="s">
        <v>3637</v>
      </c>
      <c r="P2990" s="116">
        <v>31710</v>
      </c>
      <c r="Q2990" s="21"/>
      <c r="R2990" s="22">
        <f t="shared" si="94"/>
        <v>0</v>
      </c>
      <c r="S2990" s="129">
        <f t="shared" si="95"/>
        <v>0</v>
      </c>
    </row>
    <row r="2991" spans="1:19">
      <c r="A2991" s="130" t="s">
        <v>4119</v>
      </c>
      <c r="B2991" s="111" t="s">
        <v>324</v>
      </c>
      <c r="C2991" s="111" t="s">
        <v>326</v>
      </c>
      <c r="D2991" s="111">
        <v>868663</v>
      </c>
      <c r="E2991" s="112">
        <v>3528708686632</v>
      </c>
      <c r="F2991" s="111">
        <v>121070</v>
      </c>
      <c r="G2991" s="38" t="s">
        <v>3872</v>
      </c>
      <c r="H2991" s="55">
        <v>108</v>
      </c>
      <c r="I2991" s="56" t="s">
        <v>42</v>
      </c>
      <c r="J2991" s="113" t="s">
        <v>27</v>
      </c>
      <c r="K2991" s="111"/>
      <c r="L2991" s="114" t="s">
        <v>3252</v>
      </c>
      <c r="M2991" s="111" t="s">
        <v>19</v>
      </c>
      <c r="N2991" s="111" t="s">
        <v>19</v>
      </c>
      <c r="O2991" s="115" t="s">
        <v>3643</v>
      </c>
      <c r="P2991" s="116">
        <v>39040</v>
      </c>
      <c r="Q2991" s="21"/>
      <c r="R2991" s="22">
        <f t="shared" si="94"/>
        <v>0</v>
      </c>
      <c r="S2991" s="129">
        <f t="shared" si="95"/>
        <v>0</v>
      </c>
    </row>
    <row r="2992" spans="1:19">
      <c r="A2992" s="130" t="s">
        <v>4119</v>
      </c>
      <c r="B2992" s="111" t="s">
        <v>324</v>
      </c>
      <c r="C2992" s="111" t="s">
        <v>326</v>
      </c>
      <c r="D2992" s="111">
        <v>217132</v>
      </c>
      <c r="E2992" s="112">
        <v>3528702171325</v>
      </c>
      <c r="F2992" s="111">
        <v>121073</v>
      </c>
      <c r="G2992" s="38" t="s">
        <v>3873</v>
      </c>
      <c r="H2992" s="55">
        <v>112</v>
      </c>
      <c r="I2992" s="56" t="s">
        <v>42</v>
      </c>
      <c r="J2992" s="113" t="s">
        <v>27</v>
      </c>
      <c r="K2992" s="111"/>
      <c r="L2992" s="114" t="s">
        <v>3253</v>
      </c>
      <c r="M2992" s="111" t="s">
        <v>19</v>
      </c>
      <c r="N2992" s="111" t="s">
        <v>19</v>
      </c>
      <c r="O2992" s="115" t="s">
        <v>3643</v>
      </c>
      <c r="P2992" s="116">
        <v>39620</v>
      </c>
      <c r="Q2992" s="21"/>
      <c r="R2992" s="22">
        <f t="shared" si="94"/>
        <v>0</v>
      </c>
      <c r="S2992" s="129">
        <f t="shared" si="95"/>
        <v>0</v>
      </c>
    </row>
    <row r="2993" spans="1:19">
      <c r="A2993" s="130" t="s">
        <v>4119</v>
      </c>
      <c r="B2993" s="111" t="s">
        <v>324</v>
      </c>
      <c r="C2993" s="111" t="s">
        <v>326</v>
      </c>
      <c r="D2993" s="111">
        <v>771464</v>
      </c>
      <c r="E2993" s="112">
        <v>3528707714640</v>
      </c>
      <c r="F2993" s="111"/>
      <c r="G2993" s="38" t="s">
        <v>3873</v>
      </c>
      <c r="H2993" s="55">
        <v>112</v>
      </c>
      <c r="I2993" s="56" t="s">
        <v>30</v>
      </c>
      <c r="J2993" s="113" t="s">
        <v>27</v>
      </c>
      <c r="K2993" s="111"/>
      <c r="L2993" s="114" t="s">
        <v>3254</v>
      </c>
      <c r="M2993" s="111" t="s">
        <v>320</v>
      </c>
      <c r="N2993" s="111" t="s">
        <v>328</v>
      </c>
      <c r="O2993" s="115" t="s">
        <v>3637</v>
      </c>
      <c r="P2993" s="116">
        <v>30230</v>
      </c>
      <c r="Q2993" s="21"/>
      <c r="R2993" s="22">
        <f t="shared" si="94"/>
        <v>0</v>
      </c>
      <c r="S2993" s="129">
        <f t="shared" si="95"/>
        <v>0</v>
      </c>
    </row>
    <row r="2994" spans="1:19">
      <c r="A2994" s="130" t="s">
        <v>4119</v>
      </c>
      <c r="B2994" s="111" t="s">
        <v>324</v>
      </c>
      <c r="C2994" s="111" t="s">
        <v>326</v>
      </c>
      <c r="D2994" s="111">
        <v>561981</v>
      </c>
      <c r="E2994" s="112">
        <v>3528705619817</v>
      </c>
      <c r="F2994" s="111"/>
      <c r="G2994" s="38" t="s">
        <v>3874</v>
      </c>
      <c r="H2994" s="55">
        <v>116</v>
      </c>
      <c r="I2994" s="56" t="s">
        <v>18</v>
      </c>
      <c r="J2994" s="113" t="s">
        <v>27</v>
      </c>
      <c r="K2994" s="111"/>
      <c r="L2994" s="114" t="s">
        <v>3255</v>
      </c>
      <c r="M2994" s="111" t="s">
        <v>320</v>
      </c>
      <c r="N2994" s="111" t="s">
        <v>328</v>
      </c>
      <c r="O2994" s="115" t="s">
        <v>3637</v>
      </c>
      <c r="P2994" s="116">
        <v>33370</v>
      </c>
      <c r="Q2994" s="21"/>
      <c r="R2994" s="22">
        <f t="shared" si="94"/>
        <v>0</v>
      </c>
      <c r="S2994" s="129">
        <f t="shared" si="95"/>
        <v>0</v>
      </c>
    </row>
    <row r="2995" spans="1:19">
      <c r="A2995" s="130" t="s">
        <v>4119</v>
      </c>
      <c r="B2995" s="111" t="s">
        <v>324</v>
      </c>
      <c r="C2995" s="111" t="s">
        <v>326</v>
      </c>
      <c r="D2995" s="111">
        <v>28877</v>
      </c>
      <c r="E2995" s="112">
        <v>3528700288773</v>
      </c>
      <c r="F2995" s="111"/>
      <c r="G2995" s="38" t="s">
        <v>3875</v>
      </c>
      <c r="H2995" s="55">
        <v>110</v>
      </c>
      <c r="I2995" s="56" t="s">
        <v>18</v>
      </c>
      <c r="J2995" s="113" t="s">
        <v>27</v>
      </c>
      <c r="K2995" s="111"/>
      <c r="L2995" s="114" t="s">
        <v>3256</v>
      </c>
      <c r="M2995" s="111" t="s">
        <v>19</v>
      </c>
      <c r="N2995" s="111" t="s">
        <v>328</v>
      </c>
      <c r="O2995" s="115" t="s">
        <v>3637</v>
      </c>
      <c r="P2995" s="116">
        <v>33140</v>
      </c>
      <c r="Q2995" s="21"/>
      <c r="R2995" s="22">
        <f t="shared" si="94"/>
        <v>0</v>
      </c>
      <c r="S2995" s="129">
        <f t="shared" si="95"/>
        <v>0</v>
      </c>
    </row>
    <row r="2996" spans="1:19">
      <c r="A2996" s="130" t="s">
        <v>4119</v>
      </c>
      <c r="B2996" s="111" t="s">
        <v>324</v>
      </c>
      <c r="C2996" s="111" t="s">
        <v>326</v>
      </c>
      <c r="D2996" s="111">
        <v>39483</v>
      </c>
      <c r="E2996" s="112">
        <v>3528700394832</v>
      </c>
      <c r="F2996" s="111">
        <v>97215</v>
      </c>
      <c r="G2996" s="38" t="s">
        <v>3875</v>
      </c>
      <c r="H2996" s="55">
        <v>106</v>
      </c>
      <c r="I2996" s="56" t="s">
        <v>42</v>
      </c>
      <c r="J2996" s="113" t="s">
        <v>27</v>
      </c>
      <c r="K2996" s="111"/>
      <c r="L2996" s="114" t="s">
        <v>3257</v>
      </c>
      <c r="M2996" s="111" t="s">
        <v>19</v>
      </c>
      <c r="N2996" s="111" t="s">
        <v>19</v>
      </c>
      <c r="O2996" s="115" t="s">
        <v>3640</v>
      </c>
      <c r="P2996" s="116">
        <v>40890</v>
      </c>
      <c r="Q2996" s="21"/>
      <c r="R2996" s="22">
        <f t="shared" si="94"/>
        <v>0</v>
      </c>
      <c r="S2996" s="129">
        <f t="shared" si="95"/>
        <v>0</v>
      </c>
    </row>
    <row r="2997" spans="1:19">
      <c r="A2997" s="130" t="s">
        <v>4119</v>
      </c>
      <c r="B2997" s="111" t="s">
        <v>324</v>
      </c>
      <c r="C2997" s="111" t="s">
        <v>326</v>
      </c>
      <c r="D2997" s="111">
        <v>88279</v>
      </c>
      <c r="E2997" s="112">
        <v>3528700882797</v>
      </c>
      <c r="F2997" s="111">
        <v>109143</v>
      </c>
      <c r="G2997" s="38" t="s">
        <v>3875</v>
      </c>
      <c r="H2997" s="55">
        <v>110</v>
      </c>
      <c r="I2997" s="56" t="s">
        <v>42</v>
      </c>
      <c r="J2997" s="113" t="s">
        <v>27</v>
      </c>
      <c r="K2997" s="111"/>
      <c r="L2997" s="114" t="s">
        <v>3258</v>
      </c>
      <c r="M2997" s="111" t="s">
        <v>19</v>
      </c>
      <c r="N2997" s="111" t="s">
        <v>19</v>
      </c>
      <c r="O2997" s="115" t="s">
        <v>3640</v>
      </c>
      <c r="P2997" s="116">
        <v>40890</v>
      </c>
      <c r="Q2997" s="21"/>
      <c r="R2997" s="22">
        <f t="shared" si="94"/>
        <v>0</v>
      </c>
      <c r="S2997" s="129">
        <f t="shared" si="95"/>
        <v>0</v>
      </c>
    </row>
    <row r="2998" spans="1:19">
      <c r="A2998" s="130" t="s">
        <v>4119</v>
      </c>
      <c r="B2998" s="111" t="s">
        <v>324</v>
      </c>
      <c r="C2998" s="111" t="s">
        <v>326</v>
      </c>
      <c r="D2998" s="111">
        <v>782767</v>
      </c>
      <c r="E2998" s="112">
        <v>3528707827678</v>
      </c>
      <c r="F2998" s="111"/>
      <c r="G2998" s="38" t="s">
        <v>3875</v>
      </c>
      <c r="H2998" s="55">
        <v>110</v>
      </c>
      <c r="I2998" s="56" t="s">
        <v>42</v>
      </c>
      <c r="J2998" s="113" t="s">
        <v>27</v>
      </c>
      <c r="K2998" s="111"/>
      <c r="L2998" s="114" t="s">
        <v>3259</v>
      </c>
      <c r="M2998" s="111" t="s">
        <v>19</v>
      </c>
      <c r="N2998" s="111" t="s">
        <v>19</v>
      </c>
      <c r="O2998" s="115" t="s">
        <v>3643</v>
      </c>
      <c r="P2998" s="116">
        <v>40110</v>
      </c>
      <c r="Q2998" s="21"/>
      <c r="R2998" s="22">
        <f t="shared" si="94"/>
        <v>0</v>
      </c>
      <c r="S2998" s="129">
        <f t="shared" si="95"/>
        <v>0</v>
      </c>
    </row>
    <row r="2999" spans="1:19">
      <c r="A2999" s="130" t="s">
        <v>4119</v>
      </c>
      <c r="B2999" s="111" t="s">
        <v>324</v>
      </c>
      <c r="C2999" s="111" t="s">
        <v>326</v>
      </c>
      <c r="D2999" s="111">
        <v>151183</v>
      </c>
      <c r="E2999" s="112">
        <v>3528701511832</v>
      </c>
      <c r="F2999" s="111">
        <v>121076</v>
      </c>
      <c r="G2999" s="38" t="s">
        <v>3876</v>
      </c>
      <c r="H2999" s="55">
        <v>114</v>
      </c>
      <c r="I2999" s="56" t="s">
        <v>42</v>
      </c>
      <c r="J2999" s="113" t="s">
        <v>27</v>
      </c>
      <c r="K2999" s="111"/>
      <c r="L2999" s="114" t="s">
        <v>3260</v>
      </c>
      <c r="M2999" s="111" t="s">
        <v>19</v>
      </c>
      <c r="N2999" s="111" t="s">
        <v>19</v>
      </c>
      <c r="O2999" s="115" t="s">
        <v>3643</v>
      </c>
      <c r="P2999" s="116">
        <v>47470</v>
      </c>
      <c r="Q2999" s="21"/>
      <c r="R2999" s="22">
        <f t="shared" si="94"/>
        <v>0</v>
      </c>
      <c r="S2999" s="129">
        <f t="shared" si="95"/>
        <v>0</v>
      </c>
    </row>
    <row r="3000" spans="1:19">
      <c r="A3000" s="130" t="s">
        <v>4119</v>
      </c>
      <c r="B3000" s="111" t="s">
        <v>324</v>
      </c>
      <c r="C3000" s="111" t="s">
        <v>326</v>
      </c>
      <c r="D3000" s="111">
        <v>472078</v>
      </c>
      <c r="E3000" s="112">
        <v>3528704720781</v>
      </c>
      <c r="F3000" s="111"/>
      <c r="G3000" s="38" t="s">
        <v>3876</v>
      </c>
      <c r="H3000" s="55">
        <v>114</v>
      </c>
      <c r="I3000" s="56" t="s">
        <v>30</v>
      </c>
      <c r="J3000" s="113" t="s">
        <v>27</v>
      </c>
      <c r="K3000" s="111"/>
      <c r="L3000" s="114" t="s">
        <v>3261</v>
      </c>
      <c r="M3000" s="111" t="s">
        <v>320</v>
      </c>
      <c r="N3000" s="111" t="s">
        <v>328</v>
      </c>
      <c r="O3000" s="115" t="s">
        <v>3637</v>
      </c>
      <c r="P3000" s="116">
        <v>34220</v>
      </c>
      <c r="Q3000" s="21"/>
      <c r="R3000" s="22">
        <f t="shared" si="94"/>
        <v>0</v>
      </c>
      <c r="S3000" s="129">
        <f t="shared" si="95"/>
        <v>0</v>
      </c>
    </row>
    <row r="3001" spans="1:19">
      <c r="A3001" s="130" t="s">
        <v>4119</v>
      </c>
      <c r="B3001" s="111" t="s">
        <v>324</v>
      </c>
      <c r="C3001" s="111" t="s">
        <v>326</v>
      </c>
      <c r="D3001" s="111">
        <v>487335</v>
      </c>
      <c r="E3001" s="112">
        <v>3528704873357</v>
      </c>
      <c r="F3001" s="111"/>
      <c r="G3001" s="38" t="s">
        <v>3877</v>
      </c>
      <c r="H3001" s="55">
        <v>112</v>
      </c>
      <c r="I3001" s="56" t="s">
        <v>18</v>
      </c>
      <c r="J3001" s="113" t="s">
        <v>27</v>
      </c>
      <c r="K3001" s="111"/>
      <c r="L3001" s="114" t="s">
        <v>3262</v>
      </c>
      <c r="M3001" s="111" t="s">
        <v>19</v>
      </c>
      <c r="N3001" s="111" t="s">
        <v>328</v>
      </c>
      <c r="O3001" s="115" t="s">
        <v>3637</v>
      </c>
      <c r="P3001" s="116">
        <v>32970</v>
      </c>
      <c r="Q3001" s="21"/>
      <c r="R3001" s="22">
        <f t="shared" si="94"/>
        <v>0</v>
      </c>
      <c r="S3001" s="129">
        <f t="shared" si="95"/>
        <v>0</v>
      </c>
    </row>
    <row r="3002" spans="1:19">
      <c r="A3002" s="130" t="s">
        <v>4119</v>
      </c>
      <c r="B3002" s="111" t="s">
        <v>324</v>
      </c>
      <c r="C3002" s="111" t="s">
        <v>326</v>
      </c>
      <c r="D3002" s="111">
        <v>686164</v>
      </c>
      <c r="E3002" s="112">
        <v>3528706861642</v>
      </c>
      <c r="F3002" s="111">
        <v>97217</v>
      </c>
      <c r="G3002" s="38" t="s">
        <v>3877</v>
      </c>
      <c r="H3002" s="55">
        <v>112</v>
      </c>
      <c r="I3002" s="56" t="s">
        <v>42</v>
      </c>
      <c r="J3002" s="113" t="s">
        <v>27</v>
      </c>
      <c r="K3002" s="111"/>
      <c r="L3002" s="114" t="s">
        <v>3263</v>
      </c>
      <c r="M3002" s="111" t="s">
        <v>19</v>
      </c>
      <c r="N3002" s="111" t="s">
        <v>19</v>
      </c>
      <c r="O3002" s="115" t="s">
        <v>3638</v>
      </c>
      <c r="P3002" s="116">
        <v>37480</v>
      </c>
      <c r="Q3002" s="21"/>
      <c r="R3002" s="22">
        <f t="shared" si="94"/>
        <v>0</v>
      </c>
      <c r="S3002" s="129">
        <f t="shared" si="95"/>
        <v>0</v>
      </c>
    </row>
    <row r="3003" spans="1:19">
      <c r="A3003" s="130" t="s">
        <v>4119</v>
      </c>
      <c r="B3003" s="111" t="s">
        <v>324</v>
      </c>
      <c r="C3003" s="111" t="s">
        <v>326</v>
      </c>
      <c r="D3003" s="111">
        <v>471816</v>
      </c>
      <c r="E3003" s="112">
        <v>3528704718160</v>
      </c>
      <c r="F3003" s="111">
        <v>121065</v>
      </c>
      <c r="G3003" s="38" t="s">
        <v>3878</v>
      </c>
      <c r="H3003" s="55">
        <v>102</v>
      </c>
      <c r="I3003" s="56" t="s">
        <v>42</v>
      </c>
      <c r="J3003" s="113" t="s">
        <v>27</v>
      </c>
      <c r="K3003" s="111"/>
      <c r="L3003" s="114" t="s">
        <v>3264</v>
      </c>
      <c r="M3003" s="111" t="s">
        <v>321</v>
      </c>
      <c r="N3003" s="111" t="s">
        <v>19</v>
      </c>
      <c r="O3003" s="115" t="s">
        <v>3637</v>
      </c>
      <c r="P3003" s="116">
        <v>36210</v>
      </c>
      <c r="Q3003" s="21"/>
      <c r="R3003" s="22">
        <f t="shared" si="94"/>
        <v>0</v>
      </c>
      <c r="S3003" s="129">
        <f t="shared" si="95"/>
        <v>0</v>
      </c>
    </row>
    <row r="3004" spans="1:19">
      <c r="A3004" s="130" t="s">
        <v>4119</v>
      </c>
      <c r="B3004" s="111" t="s">
        <v>324</v>
      </c>
      <c r="C3004" s="111" t="s">
        <v>326</v>
      </c>
      <c r="D3004" s="111">
        <v>414910</v>
      </c>
      <c r="E3004" s="112">
        <v>3528704149100</v>
      </c>
      <c r="F3004" s="111">
        <v>131519</v>
      </c>
      <c r="G3004" s="38" t="s">
        <v>3879</v>
      </c>
      <c r="H3004" s="55">
        <v>109</v>
      </c>
      <c r="I3004" s="56" t="s">
        <v>30</v>
      </c>
      <c r="J3004" s="113" t="s">
        <v>27</v>
      </c>
      <c r="K3004" s="111"/>
      <c r="L3004" s="114" t="s">
        <v>3265</v>
      </c>
      <c r="M3004" s="111" t="s">
        <v>19</v>
      </c>
      <c r="N3004" s="111" t="s">
        <v>320</v>
      </c>
      <c r="O3004" s="115" t="s">
        <v>3637</v>
      </c>
      <c r="P3004" s="116">
        <v>38060</v>
      </c>
      <c r="Q3004" s="21"/>
      <c r="R3004" s="22">
        <f t="shared" si="94"/>
        <v>0</v>
      </c>
      <c r="S3004" s="129">
        <f t="shared" si="95"/>
        <v>0</v>
      </c>
    </row>
    <row r="3005" spans="1:19">
      <c r="A3005" s="130" t="s">
        <v>4119</v>
      </c>
      <c r="B3005" s="111" t="s">
        <v>324</v>
      </c>
      <c r="C3005" s="111" t="s">
        <v>326</v>
      </c>
      <c r="D3005" s="111">
        <v>268547</v>
      </c>
      <c r="E3005" s="112">
        <v>3528702685471</v>
      </c>
      <c r="F3005" s="111">
        <v>54198</v>
      </c>
      <c r="G3005" s="38" t="s">
        <v>3880</v>
      </c>
      <c r="H3005" s="55">
        <v>105</v>
      </c>
      <c r="I3005" s="56" t="s">
        <v>42</v>
      </c>
      <c r="J3005" s="113" t="s">
        <v>27</v>
      </c>
      <c r="K3005" s="111"/>
      <c r="L3005" s="114" t="s">
        <v>3266</v>
      </c>
      <c r="M3005" s="111" t="s">
        <v>321</v>
      </c>
      <c r="N3005" s="111" t="s">
        <v>19</v>
      </c>
      <c r="O3005" s="115" t="s">
        <v>3641</v>
      </c>
      <c r="P3005" s="116">
        <v>39170</v>
      </c>
      <c r="Q3005" s="21"/>
      <c r="R3005" s="22">
        <f t="shared" si="94"/>
        <v>0</v>
      </c>
      <c r="S3005" s="129">
        <f t="shared" si="95"/>
        <v>0</v>
      </c>
    </row>
    <row r="3006" spans="1:19">
      <c r="A3006" s="130" t="s">
        <v>4119</v>
      </c>
      <c r="B3006" s="111" t="s">
        <v>324</v>
      </c>
      <c r="C3006" s="111" t="s">
        <v>326</v>
      </c>
      <c r="D3006" s="111">
        <v>856603</v>
      </c>
      <c r="E3006" s="112">
        <v>3528708566033</v>
      </c>
      <c r="F3006" s="111">
        <v>121066</v>
      </c>
      <c r="G3006" s="38" t="s">
        <v>3880</v>
      </c>
      <c r="H3006" s="55">
        <v>105</v>
      </c>
      <c r="I3006" s="56" t="s">
        <v>42</v>
      </c>
      <c r="J3006" s="113" t="s">
        <v>27</v>
      </c>
      <c r="K3006" s="111"/>
      <c r="L3006" s="114" t="s">
        <v>3267</v>
      </c>
      <c r="M3006" s="111" t="s">
        <v>321</v>
      </c>
      <c r="N3006" s="111" t="s">
        <v>19</v>
      </c>
      <c r="O3006" s="115" t="s">
        <v>3637</v>
      </c>
      <c r="P3006" s="116">
        <v>39130</v>
      </c>
      <c r="Q3006" s="21"/>
      <c r="R3006" s="22">
        <f t="shared" si="94"/>
        <v>0</v>
      </c>
      <c r="S3006" s="129">
        <f t="shared" si="95"/>
        <v>0</v>
      </c>
    </row>
    <row r="3007" spans="1:19">
      <c r="A3007" s="130" t="s">
        <v>4119</v>
      </c>
      <c r="B3007" s="111" t="s">
        <v>324</v>
      </c>
      <c r="C3007" s="111" t="s">
        <v>326</v>
      </c>
      <c r="D3007" s="111">
        <v>178910</v>
      </c>
      <c r="E3007" s="112">
        <v>3528701789101</v>
      </c>
      <c r="F3007" s="111"/>
      <c r="G3007" s="38" t="s">
        <v>3881</v>
      </c>
      <c r="H3007" s="55">
        <v>108</v>
      </c>
      <c r="I3007" s="56" t="s">
        <v>18</v>
      </c>
      <c r="J3007" s="113" t="s">
        <v>27</v>
      </c>
      <c r="K3007" s="111"/>
      <c r="L3007" s="114" t="s">
        <v>3268</v>
      </c>
      <c r="M3007" s="111" t="s">
        <v>320</v>
      </c>
      <c r="N3007" s="111" t="s">
        <v>328</v>
      </c>
      <c r="O3007" s="115" t="s">
        <v>3637</v>
      </c>
      <c r="P3007" s="116">
        <v>31490</v>
      </c>
      <c r="Q3007" s="21"/>
      <c r="R3007" s="22">
        <f t="shared" si="94"/>
        <v>0</v>
      </c>
      <c r="S3007" s="129">
        <f t="shared" si="95"/>
        <v>0</v>
      </c>
    </row>
    <row r="3008" spans="1:19">
      <c r="A3008" s="130" t="s">
        <v>4119</v>
      </c>
      <c r="B3008" s="111" t="s">
        <v>324</v>
      </c>
      <c r="C3008" s="111" t="s">
        <v>326</v>
      </c>
      <c r="D3008" s="111">
        <v>514815</v>
      </c>
      <c r="E3008" s="112">
        <v>3528705148157</v>
      </c>
      <c r="F3008" s="111"/>
      <c r="G3008" s="38" t="s">
        <v>3881</v>
      </c>
      <c r="H3008" s="55">
        <v>108</v>
      </c>
      <c r="I3008" s="56" t="s">
        <v>42</v>
      </c>
      <c r="J3008" s="113" t="s">
        <v>27</v>
      </c>
      <c r="K3008" s="111"/>
      <c r="L3008" s="114" t="s">
        <v>3269</v>
      </c>
      <c r="M3008" s="111" t="s">
        <v>330</v>
      </c>
      <c r="N3008" s="111" t="s">
        <v>330</v>
      </c>
      <c r="O3008" s="115" t="s">
        <v>330</v>
      </c>
      <c r="P3008" s="116">
        <v>38430</v>
      </c>
      <c r="Q3008" s="21"/>
      <c r="R3008" s="22">
        <f t="shared" si="94"/>
        <v>0</v>
      </c>
      <c r="S3008" s="129">
        <f t="shared" si="95"/>
        <v>0</v>
      </c>
    </row>
    <row r="3009" spans="1:19">
      <c r="A3009" s="130" t="s">
        <v>4119</v>
      </c>
      <c r="B3009" s="111" t="s">
        <v>324</v>
      </c>
      <c r="C3009" s="111" t="s">
        <v>326</v>
      </c>
      <c r="D3009" s="111">
        <v>962257</v>
      </c>
      <c r="E3009" s="112">
        <v>3528709622578</v>
      </c>
      <c r="F3009" s="111">
        <v>121067</v>
      </c>
      <c r="G3009" s="38" t="s">
        <v>3881</v>
      </c>
      <c r="H3009" s="55">
        <v>104</v>
      </c>
      <c r="I3009" s="56" t="s">
        <v>42</v>
      </c>
      <c r="J3009" s="113" t="s">
        <v>27</v>
      </c>
      <c r="K3009" s="111"/>
      <c r="L3009" s="114" t="s">
        <v>3270</v>
      </c>
      <c r="M3009" s="111" t="s">
        <v>321</v>
      </c>
      <c r="N3009" s="111" t="s">
        <v>19</v>
      </c>
      <c r="O3009" s="115" t="s">
        <v>3637</v>
      </c>
      <c r="P3009" s="116">
        <v>38390</v>
      </c>
      <c r="Q3009" s="21"/>
      <c r="R3009" s="22">
        <f t="shared" si="94"/>
        <v>0</v>
      </c>
      <c r="S3009" s="129">
        <f t="shared" si="95"/>
        <v>0</v>
      </c>
    </row>
    <row r="3010" spans="1:19">
      <c r="A3010" s="130" t="s">
        <v>4119</v>
      </c>
      <c r="B3010" s="111" t="s">
        <v>324</v>
      </c>
      <c r="C3010" s="111" t="s">
        <v>326</v>
      </c>
      <c r="D3010" s="111">
        <v>756996</v>
      </c>
      <c r="E3010" s="112">
        <v>3528707569967</v>
      </c>
      <c r="F3010" s="111">
        <v>97209</v>
      </c>
      <c r="G3010" s="38" t="s">
        <v>3882</v>
      </c>
      <c r="H3010" s="55">
        <v>107</v>
      </c>
      <c r="I3010" s="56" t="s">
        <v>42</v>
      </c>
      <c r="J3010" s="113" t="s">
        <v>27</v>
      </c>
      <c r="K3010" s="111"/>
      <c r="L3010" s="114" t="s">
        <v>3271</v>
      </c>
      <c r="M3010" s="111" t="s">
        <v>321</v>
      </c>
      <c r="N3010" s="111" t="s">
        <v>19</v>
      </c>
      <c r="O3010" s="115" t="s">
        <v>3638</v>
      </c>
      <c r="P3010" s="116">
        <v>46480</v>
      </c>
      <c r="Q3010" s="21"/>
      <c r="R3010" s="22">
        <f t="shared" si="94"/>
        <v>0</v>
      </c>
      <c r="S3010" s="129">
        <f t="shared" si="95"/>
        <v>0</v>
      </c>
    </row>
    <row r="3011" spans="1:19">
      <c r="A3011" s="130" t="s">
        <v>4119</v>
      </c>
      <c r="B3011" s="111" t="s">
        <v>324</v>
      </c>
      <c r="C3011" s="111" t="s">
        <v>326</v>
      </c>
      <c r="D3011" s="111">
        <v>867263</v>
      </c>
      <c r="E3011" s="112">
        <v>3528708672635</v>
      </c>
      <c r="F3011" s="111"/>
      <c r="G3011" s="38" t="s">
        <v>3882</v>
      </c>
      <c r="H3011" s="55">
        <v>107</v>
      </c>
      <c r="I3011" s="56" t="s">
        <v>42</v>
      </c>
      <c r="J3011" s="113" t="s">
        <v>27</v>
      </c>
      <c r="K3011" s="111"/>
      <c r="L3011" s="114" t="s">
        <v>3272</v>
      </c>
      <c r="M3011" s="111" t="s">
        <v>19</v>
      </c>
      <c r="N3011" s="111" t="s">
        <v>19</v>
      </c>
      <c r="O3011" s="115" t="s">
        <v>3643</v>
      </c>
      <c r="P3011" s="116">
        <v>45570</v>
      </c>
      <c r="Q3011" s="21"/>
      <c r="R3011" s="22">
        <f t="shared" si="94"/>
        <v>0</v>
      </c>
      <c r="S3011" s="129">
        <f t="shared" si="95"/>
        <v>0</v>
      </c>
    </row>
    <row r="3012" spans="1:19">
      <c r="A3012" s="130" t="s">
        <v>4119</v>
      </c>
      <c r="B3012" s="111" t="s">
        <v>324</v>
      </c>
      <c r="C3012" s="111" t="s">
        <v>326</v>
      </c>
      <c r="D3012" s="111">
        <v>75097</v>
      </c>
      <c r="E3012" s="112">
        <v>3528700750973</v>
      </c>
      <c r="F3012" s="111"/>
      <c r="G3012" s="38" t="s">
        <v>3883</v>
      </c>
      <c r="H3012" s="55">
        <v>110</v>
      </c>
      <c r="I3012" s="56" t="s">
        <v>18</v>
      </c>
      <c r="J3012" s="113" t="s">
        <v>27</v>
      </c>
      <c r="K3012" s="111"/>
      <c r="L3012" s="114" t="s">
        <v>3273</v>
      </c>
      <c r="M3012" s="111" t="s">
        <v>320</v>
      </c>
      <c r="N3012" s="111" t="s">
        <v>328</v>
      </c>
      <c r="O3012" s="115" t="s">
        <v>3637</v>
      </c>
      <c r="P3012" s="116">
        <v>31670</v>
      </c>
      <c r="Q3012" s="21"/>
      <c r="R3012" s="22">
        <f t="shared" si="94"/>
        <v>0</v>
      </c>
      <c r="S3012" s="129">
        <f t="shared" si="95"/>
        <v>0</v>
      </c>
    </row>
    <row r="3013" spans="1:19">
      <c r="A3013" s="130" t="s">
        <v>4119</v>
      </c>
      <c r="B3013" s="111" t="s">
        <v>324</v>
      </c>
      <c r="C3013" s="111" t="s">
        <v>326</v>
      </c>
      <c r="D3013" s="111">
        <v>841717</v>
      </c>
      <c r="E3013" s="112">
        <v>3528708417175</v>
      </c>
      <c r="F3013" s="111">
        <v>121068</v>
      </c>
      <c r="G3013" s="38" t="s">
        <v>3883</v>
      </c>
      <c r="H3013" s="55">
        <v>110</v>
      </c>
      <c r="I3013" s="56" t="s">
        <v>42</v>
      </c>
      <c r="J3013" s="113" t="s">
        <v>27</v>
      </c>
      <c r="K3013" s="111"/>
      <c r="L3013" s="114" t="s">
        <v>3274</v>
      </c>
      <c r="M3013" s="111" t="s">
        <v>19</v>
      </c>
      <c r="N3013" s="111" t="s">
        <v>19</v>
      </c>
      <c r="O3013" s="115" t="s">
        <v>3637</v>
      </c>
      <c r="P3013" s="116">
        <v>40300</v>
      </c>
      <c r="Q3013" s="21"/>
      <c r="R3013" s="22">
        <f t="shared" si="94"/>
        <v>0</v>
      </c>
      <c r="S3013" s="129">
        <f t="shared" si="95"/>
        <v>0</v>
      </c>
    </row>
    <row r="3014" spans="1:19">
      <c r="A3014" s="130" t="s">
        <v>4119</v>
      </c>
      <c r="B3014" s="111" t="s">
        <v>324</v>
      </c>
      <c r="C3014" s="111" t="s">
        <v>326</v>
      </c>
      <c r="D3014" s="111">
        <v>960570</v>
      </c>
      <c r="E3014" s="112">
        <v>3528709605700</v>
      </c>
      <c r="F3014" s="111">
        <v>121069</v>
      </c>
      <c r="G3014" s="38" t="s">
        <v>3884</v>
      </c>
      <c r="H3014" s="55">
        <v>113</v>
      </c>
      <c r="I3014" s="56" t="s">
        <v>42</v>
      </c>
      <c r="J3014" s="113" t="s">
        <v>27</v>
      </c>
      <c r="K3014" s="111"/>
      <c r="L3014" s="114" t="s">
        <v>3275</v>
      </c>
      <c r="M3014" s="111" t="s">
        <v>19</v>
      </c>
      <c r="N3014" s="111" t="s">
        <v>19</v>
      </c>
      <c r="O3014" s="115" t="s">
        <v>3643</v>
      </c>
      <c r="P3014" s="116">
        <v>40950</v>
      </c>
      <c r="Q3014" s="21"/>
      <c r="R3014" s="22">
        <f t="shared" si="94"/>
        <v>0</v>
      </c>
      <c r="S3014" s="129">
        <f t="shared" si="95"/>
        <v>0</v>
      </c>
    </row>
    <row r="3015" spans="1:19">
      <c r="A3015" s="130" t="s">
        <v>4119</v>
      </c>
      <c r="B3015" s="111" t="s">
        <v>324</v>
      </c>
      <c r="C3015" s="111" t="s">
        <v>326</v>
      </c>
      <c r="D3015" s="111">
        <v>264629</v>
      </c>
      <c r="E3015" s="112">
        <v>3528702646298</v>
      </c>
      <c r="F3015" s="111">
        <v>131524</v>
      </c>
      <c r="G3015" s="38" t="s">
        <v>3885</v>
      </c>
      <c r="H3015" s="55">
        <v>105</v>
      </c>
      <c r="I3015" s="56" t="s">
        <v>52</v>
      </c>
      <c r="J3015" s="113" t="s">
        <v>27</v>
      </c>
      <c r="K3015" s="111"/>
      <c r="L3015" s="114" t="s">
        <v>3276</v>
      </c>
      <c r="M3015" s="111" t="s">
        <v>330</v>
      </c>
      <c r="N3015" s="111" t="s">
        <v>330</v>
      </c>
      <c r="O3015" s="115" t="s">
        <v>330</v>
      </c>
      <c r="P3015" s="116">
        <v>42290</v>
      </c>
      <c r="Q3015" s="21"/>
      <c r="R3015" s="22">
        <f t="shared" si="94"/>
        <v>0</v>
      </c>
      <c r="S3015" s="129">
        <f t="shared" si="95"/>
        <v>0</v>
      </c>
    </row>
    <row r="3016" spans="1:19">
      <c r="A3016" s="130" t="s">
        <v>4119</v>
      </c>
      <c r="B3016" s="111" t="s">
        <v>324</v>
      </c>
      <c r="C3016" s="111" t="s">
        <v>326</v>
      </c>
      <c r="D3016" s="111">
        <v>166374</v>
      </c>
      <c r="E3016" s="112">
        <v>3528701663746</v>
      </c>
      <c r="F3016" s="111">
        <v>121071</v>
      </c>
      <c r="G3016" s="38" t="s">
        <v>3886</v>
      </c>
      <c r="H3016" s="55">
        <v>109</v>
      </c>
      <c r="I3016" s="56" t="s">
        <v>42</v>
      </c>
      <c r="J3016" s="113" t="s">
        <v>27</v>
      </c>
      <c r="K3016" s="111"/>
      <c r="L3016" s="114" t="s">
        <v>3277</v>
      </c>
      <c r="M3016" s="111" t="s">
        <v>19</v>
      </c>
      <c r="N3016" s="111" t="s">
        <v>19</v>
      </c>
      <c r="O3016" s="115" t="s">
        <v>3643</v>
      </c>
      <c r="P3016" s="116">
        <v>39060</v>
      </c>
      <c r="Q3016" s="21"/>
      <c r="R3016" s="22">
        <f t="shared" si="94"/>
        <v>0</v>
      </c>
      <c r="S3016" s="129">
        <f t="shared" si="95"/>
        <v>0</v>
      </c>
    </row>
    <row r="3017" spans="1:19">
      <c r="A3017" s="130" t="s">
        <v>4119</v>
      </c>
      <c r="B3017" s="111" t="s">
        <v>324</v>
      </c>
      <c r="C3017" s="111" t="s">
        <v>326</v>
      </c>
      <c r="D3017" s="111">
        <v>909665</v>
      </c>
      <c r="E3017" s="112">
        <v>3528709096652</v>
      </c>
      <c r="F3017" s="111">
        <v>121074</v>
      </c>
      <c r="G3017" s="38" t="s">
        <v>3887</v>
      </c>
      <c r="H3017" s="55">
        <v>113</v>
      </c>
      <c r="I3017" s="56" t="s">
        <v>42</v>
      </c>
      <c r="J3017" s="113" t="s">
        <v>27</v>
      </c>
      <c r="K3017" s="111"/>
      <c r="L3017" s="114" t="s">
        <v>3278</v>
      </c>
      <c r="M3017" s="111" t="s">
        <v>19</v>
      </c>
      <c r="N3017" s="111" t="s">
        <v>19</v>
      </c>
      <c r="O3017" s="115" t="s">
        <v>3643</v>
      </c>
      <c r="P3017" s="116">
        <v>40970</v>
      </c>
      <c r="Q3017" s="21"/>
      <c r="R3017" s="22">
        <f t="shared" ref="R3017:R3080" si="96">((P3017-(P3017*$R$6))*Q3017)</f>
        <v>0</v>
      </c>
      <c r="S3017" s="129">
        <f t="shared" ref="S3017:S3080" si="97">((P3017-(P3017*$R$6))*Q3017)*1.2</f>
        <v>0</v>
      </c>
    </row>
    <row r="3018" spans="1:19">
      <c r="A3018" s="130" t="s">
        <v>4119</v>
      </c>
      <c r="B3018" s="111" t="s">
        <v>324</v>
      </c>
      <c r="C3018" s="111" t="s">
        <v>326</v>
      </c>
      <c r="D3018" s="111">
        <v>296398</v>
      </c>
      <c r="E3018" s="112">
        <v>3528702963982</v>
      </c>
      <c r="F3018" s="111">
        <v>109142</v>
      </c>
      <c r="G3018" s="38" t="s">
        <v>3888</v>
      </c>
      <c r="H3018" s="55">
        <v>107</v>
      </c>
      <c r="I3018" s="56" t="s">
        <v>42</v>
      </c>
      <c r="J3018" s="113" t="s">
        <v>27</v>
      </c>
      <c r="K3018" s="111"/>
      <c r="L3018" s="114" t="s">
        <v>3279</v>
      </c>
      <c r="M3018" s="111" t="s">
        <v>321</v>
      </c>
      <c r="N3018" s="111" t="s">
        <v>19</v>
      </c>
      <c r="O3018" s="115" t="s">
        <v>3643</v>
      </c>
      <c r="P3018" s="116">
        <v>41450</v>
      </c>
      <c r="Q3018" s="21"/>
      <c r="R3018" s="22">
        <f t="shared" si="96"/>
        <v>0</v>
      </c>
      <c r="S3018" s="129">
        <f t="shared" si="97"/>
        <v>0</v>
      </c>
    </row>
    <row r="3019" spans="1:19">
      <c r="A3019" s="130" t="s">
        <v>4119</v>
      </c>
      <c r="B3019" s="111" t="s">
        <v>324</v>
      </c>
      <c r="C3019" s="111" t="s">
        <v>326</v>
      </c>
      <c r="D3019" s="111">
        <v>902596</v>
      </c>
      <c r="E3019" s="112">
        <v>3528709025966</v>
      </c>
      <c r="F3019" s="111">
        <v>131528</v>
      </c>
      <c r="G3019" s="38" t="s">
        <v>3888</v>
      </c>
      <c r="H3019" s="55">
        <v>107</v>
      </c>
      <c r="I3019" s="56" t="s">
        <v>42</v>
      </c>
      <c r="J3019" s="113" t="s">
        <v>27</v>
      </c>
      <c r="K3019" s="111"/>
      <c r="L3019" s="114" t="s">
        <v>3280</v>
      </c>
      <c r="M3019" s="111" t="s">
        <v>321</v>
      </c>
      <c r="N3019" s="111" t="s">
        <v>320</v>
      </c>
      <c r="O3019" s="115" t="s">
        <v>3643</v>
      </c>
      <c r="P3019" s="116">
        <v>42240</v>
      </c>
      <c r="Q3019" s="21"/>
      <c r="R3019" s="22">
        <f t="shared" si="96"/>
        <v>0</v>
      </c>
      <c r="S3019" s="129">
        <f t="shared" si="97"/>
        <v>0</v>
      </c>
    </row>
    <row r="3020" spans="1:19">
      <c r="A3020" s="130" t="s">
        <v>4119</v>
      </c>
      <c r="B3020" s="111" t="s">
        <v>324</v>
      </c>
      <c r="C3020" s="111" t="s">
        <v>326</v>
      </c>
      <c r="D3020" s="111">
        <v>665859</v>
      </c>
      <c r="E3020" s="112">
        <v>3528706658594</v>
      </c>
      <c r="F3020" s="111">
        <v>121075</v>
      </c>
      <c r="G3020" s="38" t="s">
        <v>3889</v>
      </c>
      <c r="H3020" s="55">
        <v>111</v>
      </c>
      <c r="I3020" s="56" t="s">
        <v>42</v>
      </c>
      <c r="J3020" s="113" t="s">
        <v>27</v>
      </c>
      <c r="K3020" s="111"/>
      <c r="L3020" s="114" t="s">
        <v>3281</v>
      </c>
      <c r="M3020" s="111" t="s">
        <v>19</v>
      </c>
      <c r="N3020" s="111" t="s">
        <v>19</v>
      </c>
      <c r="O3020" s="115" t="s">
        <v>3640</v>
      </c>
      <c r="P3020" s="116">
        <v>44830</v>
      </c>
      <c r="Q3020" s="21"/>
      <c r="R3020" s="22">
        <f t="shared" si="96"/>
        <v>0</v>
      </c>
      <c r="S3020" s="129">
        <f t="shared" si="97"/>
        <v>0</v>
      </c>
    </row>
    <row r="3021" spans="1:19">
      <c r="A3021" s="130" t="s">
        <v>4119</v>
      </c>
      <c r="B3021" s="111" t="s">
        <v>324</v>
      </c>
      <c r="C3021" s="111" t="s">
        <v>326</v>
      </c>
      <c r="D3021" s="111">
        <v>158907</v>
      </c>
      <c r="E3021" s="112">
        <v>3528701589077</v>
      </c>
      <c r="F3021" s="111">
        <v>97216</v>
      </c>
      <c r="G3021" s="38" t="s">
        <v>3890</v>
      </c>
      <c r="H3021" s="55">
        <v>109</v>
      </c>
      <c r="I3021" s="56" t="s">
        <v>42</v>
      </c>
      <c r="J3021" s="113" t="s">
        <v>27</v>
      </c>
      <c r="K3021" s="111"/>
      <c r="L3021" s="114" t="s">
        <v>3282</v>
      </c>
      <c r="M3021" s="111" t="s">
        <v>19</v>
      </c>
      <c r="N3021" s="111" t="s">
        <v>19</v>
      </c>
      <c r="O3021" s="115" t="s">
        <v>3638</v>
      </c>
      <c r="P3021" s="116">
        <v>46530</v>
      </c>
      <c r="Q3021" s="21"/>
      <c r="R3021" s="22">
        <f t="shared" si="96"/>
        <v>0</v>
      </c>
      <c r="S3021" s="129">
        <f t="shared" si="97"/>
        <v>0</v>
      </c>
    </row>
    <row r="3022" spans="1:19">
      <c r="A3022" s="130" t="s">
        <v>4119</v>
      </c>
      <c r="B3022" s="111" t="s">
        <v>324</v>
      </c>
      <c r="C3022" s="111" t="s">
        <v>326</v>
      </c>
      <c r="D3022" s="111">
        <v>817432</v>
      </c>
      <c r="E3022" s="112">
        <v>3528708174320</v>
      </c>
      <c r="F3022" s="111">
        <v>121077</v>
      </c>
      <c r="G3022" s="38" t="s">
        <v>3891</v>
      </c>
      <c r="H3022" s="55">
        <v>115</v>
      </c>
      <c r="I3022" s="56" t="s">
        <v>42</v>
      </c>
      <c r="J3022" s="113" t="s">
        <v>27</v>
      </c>
      <c r="K3022" s="111"/>
      <c r="L3022" s="114" t="s">
        <v>3283</v>
      </c>
      <c r="M3022" s="111" t="s">
        <v>19</v>
      </c>
      <c r="N3022" s="111" t="s">
        <v>19</v>
      </c>
      <c r="O3022" s="115" t="s">
        <v>3640</v>
      </c>
      <c r="P3022" s="116">
        <v>48780</v>
      </c>
      <c r="Q3022" s="21"/>
      <c r="R3022" s="22">
        <f t="shared" si="96"/>
        <v>0</v>
      </c>
      <c r="S3022" s="129">
        <f t="shared" si="97"/>
        <v>0</v>
      </c>
    </row>
    <row r="3023" spans="1:19">
      <c r="A3023" s="130" t="s">
        <v>4119</v>
      </c>
      <c r="B3023" s="111" t="s">
        <v>324</v>
      </c>
      <c r="C3023" s="111" t="s">
        <v>326</v>
      </c>
      <c r="D3023" s="111">
        <v>112802</v>
      </c>
      <c r="E3023" s="112">
        <v>3528701128023</v>
      </c>
      <c r="F3023" s="111">
        <v>131517</v>
      </c>
      <c r="G3023" s="38" t="s">
        <v>3892</v>
      </c>
      <c r="H3023" s="55">
        <v>103</v>
      </c>
      <c r="I3023" s="56" t="s">
        <v>42</v>
      </c>
      <c r="J3023" s="113" t="s">
        <v>27</v>
      </c>
      <c r="K3023" s="111"/>
      <c r="L3023" s="114" t="s">
        <v>3284</v>
      </c>
      <c r="M3023" s="111" t="s">
        <v>19</v>
      </c>
      <c r="N3023" s="111" t="s">
        <v>19</v>
      </c>
      <c r="O3023" s="115" t="s">
        <v>3637</v>
      </c>
      <c r="P3023" s="116">
        <v>36710</v>
      </c>
      <c r="Q3023" s="21"/>
      <c r="R3023" s="22">
        <f t="shared" si="96"/>
        <v>0</v>
      </c>
      <c r="S3023" s="129">
        <f t="shared" si="97"/>
        <v>0</v>
      </c>
    </row>
    <row r="3024" spans="1:19">
      <c r="A3024" s="130" t="s">
        <v>4119</v>
      </c>
      <c r="B3024" s="111" t="s">
        <v>324</v>
      </c>
      <c r="C3024" s="111" t="s">
        <v>326</v>
      </c>
      <c r="D3024" s="111">
        <v>507677</v>
      </c>
      <c r="E3024" s="112">
        <v>3528705076771</v>
      </c>
      <c r="F3024" s="111">
        <v>131520</v>
      </c>
      <c r="G3024" s="38" t="s">
        <v>3893</v>
      </c>
      <c r="H3024" s="55">
        <v>102</v>
      </c>
      <c r="I3024" s="56" t="s">
        <v>52</v>
      </c>
      <c r="J3024" s="113" t="s">
        <v>27</v>
      </c>
      <c r="K3024" s="111"/>
      <c r="L3024" s="114" t="s">
        <v>3285</v>
      </c>
      <c r="M3024" s="111" t="s">
        <v>330</v>
      </c>
      <c r="N3024" s="111" t="s">
        <v>330</v>
      </c>
      <c r="O3024" s="115" t="s">
        <v>330</v>
      </c>
      <c r="P3024" s="116">
        <v>42520</v>
      </c>
      <c r="Q3024" s="21"/>
      <c r="R3024" s="22">
        <f t="shared" si="96"/>
        <v>0</v>
      </c>
      <c r="S3024" s="129">
        <f t="shared" si="97"/>
        <v>0</v>
      </c>
    </row>
    <row r="3025" spans="1:19">
      <c r="A3025" s="130" t="s">
        <v>4119</v>
      </c>
      <c r="B3025" s="111" t="s">
        <v>324</v>
      </c>
      <c r="C3025" s="111" t="s">
        <v>326</v>
      </c>
      <c r="D3025" s="111">
        <v>680904</v>
      </c>
      <c r="E3025" s="112">
        <v>3528706809040</v>
      </c>
      <c r="F3025" s="111">
        <v>131521</v>
      </c>
      <c r="G3025" s="38" t="s">
        <v>3894</v>
      </c>
      <c r="H3025" s="55">
        <v>106</v>
      </c>
      <c r="I3025" s="56" t="s">
        <v>42</v>
      </c>
      <c r="J3025" s="113" t="s">
        <v>27</v>
      </c>
      <c r="K3025" s="111"/>
      <c r="L3025" s="114" t="s">
        <v>3286</v>
      </c>
      <c r="M3025" s="111" t="s">
        <v>19</v>
      </c>
      <c r="N3025" s="111" t="s">
        <v>19</v>
      </c>
      <c r="O3025" s="115" t="s">
        <v>3637</v>
      </c>
      <c r="P3025" s="116">
        <v>39270</v>
      </c>
      <c r="Q3025" s="21"/>
      <c r="R3025" s="22">
        <f t="shared" si="96"/>
        <v>0</v>
      </c>
      <c r="S3025" s="129">
        <f t="shared" si="97"/>
        <v>0</v>
      </c>
    </row>
    <row r="3026" spans="1:19">
      <c r="A3026" s="130" t="s">
        <v>4119</v>
      </c>
      <c r="B3026" s="111" t="s">
        <v>324</v>
      </c>
      <c r="C3026" s="111" t="s">
        <v>326</v>
      </c>
      <c r="D3026" s="111">
        <v>721502</v>
      </c>
      <c r="E3026" s="112">
        <v>3528707215024</v>
      </c>
      <c r="F3026" s="111">
        <v>131523</v>
      </c>
      <c r="G3026" s="38" t="s">
        <v>3895</v>
      </c>
      <c r="H3026" s="55">
        <v>104</v>
      </c>
      <c r="I3026" s="56" t="s">
        <v>52</v>
      </c>
      <c r="J3026" s="113" t="s">
        <v>27</v>
      </c>
      <c r="K3026" s="111"/>
      <c r="L3026" s="114" t="s">
        <v>3287</v>
      </c>
      <c r="M3026" s="111" t="s">
        <v>330</v>
      </c>
      <c r="N3026" s="111" t="s">
        <v>330</v>
      </c>
      <c r="O3026" s="115" t="s">
        <v>330</v>
      </c>
      <c r="P3026" s="116">
        <v>44630</v>
      </c>
      <c r="Q3026" s="21"/>
      <c r="R3026" s="22">
        <f t="shared" si="96"/>
        <v>0</v>
      </c>
      <c r="S3026" s="129">
        <f t="shared" si="97"/>
        <v>0</v>
      </c>
    </row>
    <row r="3027" spans="1:19">
      <c r="A3027" s="130" t="s">
        <v>4119</v>
      </c>
      <c r="B3027" s="111" t="s">
        <v>324</v>
      </c>
      <c r="C3027" s="111" t="s">
        <v>326</v>
      </c>
      <c r="D3027" s="111">
        <v>213127</v>
      </c>
      <c r="E3027" s="112">
        <v>3528702131275</v>
      </c>
      <c r="F3027" s="111">
        <v>122565</v>
      </c>
      <c r="G3027" s="38" t="s">
        <v>3896</v>
      </c>
      <c r="H3027" s="55">
        <v>108</v>
      </c>
      <c r="I3027" s="56" t="s">
        <v>42</v>
      </c>
      <c r="J3027" s="113" t="s">
        <v>27</v>
      </c>
      <c r="K3027" s="111"/>
      <c r="L3027" s="114" t="s">
        <v>3288</v>
      </c>
      <c r="M3027" s="111" t="s">
        <v>321</v>
      </c>
      <c r="N3027" s="111" t="s">
        <v>19</v>
      </c>
      <c r="O3027" s="115" t="s">
        <v>3643</v>
      </c>
      <c r="P3027" s="116">
        <v>42400</v>
      </c>
      <c r="Q3027" s="21"/>
      <c r="R3027" s="22">
        <f t="shared" si="96"/>
        <v>0</v>
      </c>
      <c r="S3027" s="129">
        <f t="shared" si="97"/>
        <v>0</v>
      </c>
    </row>
    <row r="3028" spans="1:19">
      <c r="A3028" s="130" t="s">
        <v>4119</v>
      </c>
      <c r="B3028" s="111" t="s">
        <v>324</v>
      </c>
      <c r="C3028" s="111" t="s">
        <v>326</v>
      </c>
      <c r="D3028" s="111">
        <v>327223</v>
      </c>
      <c r="E3028" s="112">
        <v>3528703272236</v>
      </c>
      <c r="F3028" s="111"/>
      <c r="G3028" s="38" t="s">
        <v>3897</v>
      </c>
      <c r="H3028" s="55">
        <v>112</v>
      </c>
      <c r="I3028" s="56" t="s">
        <v>18</v>
      </c>
      <c r="J3028" s="113" t="s">
        <v>27</v>
      </c>
      <c r="K3028" s="111"/>
      <c r="L3028" s="114" t="s">
        <v>3289</v>
      </c>
      <c r="M3028" s="111" t="s">
        <v>320</v>
      </c>
      <c r="N3028" s="111" t="s">
        <v>328</v>
      </c>
      <c r="O3028" s="115" t="s">
        <v>3637</v>
      </c>
      <c r="P3028" s="116">
        <v>36440</v>
      </c>
      <c r="Q3028" s="21"/>
      <c r="R3028" s="22">
        <f t="shared" si="96"/>
        <v>0</v>
      </c>
      <c r="S3028" s="129">
        <f t="shared" si="97"/>
        <v>0</v>
      </c>
    </row>
    <row r="3029" spans="1:19">
      <c r="A3029" s="130" t="s">
        <v>4119</v>
      </c>
      <c r="B3029" s="111" t="s">
        <v>324</v>
      </c>
      <c r="C3029" s="111" t="s">
        <v>326</v>
      </c>
      <c r="D3029" s="111">
        <v>790079</v>
      </c>
      <c r="E3029" s="112">
        <v>3528707900791</v>
      </c>
      <c r="F3029" s="111">
        <v>131525</v>
      </c>
      <c r="G3029" s="38" t="s">
        <v>3898</v>
      </c>
      <c r="H3029" s="55">
        <v>106</v>
      </c>
      <c r="I3029" s="56" t="s">
        <v>52</v>
      </c>
      <c r="J3029" s="113" t="s">
        <v>27</v>
      </c>
      <c r="K3029" s="111"/>
      <c r="L3029" s="114" t="s">
        <v>3290</v>
      </c>
      <c r="M3029" s="111" t="s">
        <v>321</v>
      </c>
      <c r="N3029" s="111" t="s">
        <v>19</v>
      </c>
      <c r="O3029" s="115" t="s">
        <v>3643</v>
      </c>
      <c r="P3029" s="116">
        <v>45140</v>
      </c>
      <c r="Q3029" s="21"/>
      <c r="R3029" s="22">
        <f t="shared" si="96"/>
        <v>0</v>
      </c>
      <c r="S3029" s="129">
        <f t="shared" si="97"/>
        <v>0</v>
      </c>
    </row>
    <row r="3030" spans="1:19">
      <c r="A3030" s="130" t="s">
        <v>4119</v>
      </c>
      <c r="B3030" s="111" t="s">
        <v>324</v>
      </c>
      <c r="C3030" s="111" t="s">
        <v>326</v>
      </c>
      <c r="D3030" s="111">
        <v>60926</v>
      </c>
      <c r="E3030" s="112">
        <v>3528700609264</v>
      </c>
      <c r="F3030" s="111">
        <v>121072</v>
      </c>
      <c r="G3030" s="38" t="s">
        <v>3899</v>
      </c>
      <c r="H3030" s="55">
        <v>110</v>
      </c>
      <c r="I3030" s="56" t="s">
        <v>42</v>
      </c>
      <c r="J3030" s="113" t="s">
        <v>27</v>
      </c>
      <c r="K3030" s="111"/>
      <c r="L3030" s="114" t="s">
        <v>3291</v>
      </c>
      <c r="M3030" s="111" t="s">
        <v>321</v>
      </c>
      <c r="N3030" s="111" t="s">
        <v>19</v>
      </c>
      <c r="O3030" s="115" t="s">
        <v>3643</v>
      </c>
      <c r="P3030" s="116">
        <v>64230</v>
      </c>
      <c r="Q3030" s="21"/>
      <c r="R3030" s="22">
        <f t="shared" si="96"/>
        <v>0</v>
      </c>
      <c r="S3030" s="129">
        <f t="shared" si="97"/>
        <v>0</v>
      </c>
    </row>
    <row r="3031" spans="1:19">
      <c r="A3031" s="130" t="s">
        <v>4119</v>
      </c>
      <c r="B3031" s="111" t="s">
        <v>324</v>
      </c>
      <c r="C3031" s="111" t="s">
        <v>326</v>
      </c>
      <c r="D3031" s="111">
        <v>484786</v>
      </c>
      <c r="E3031" s="112">
        <v>3528704847860</v>
      </c>
      <c r="F3031" s="111"/>
      <c r="G3031" s="38" t="s">
        <v>3900</v>
      </c>
      <c r="H3031" s="55">
        <v>114</v>
      </c>
      <c r="I3031" s="56" t="s">
        <v>18</v>
      </c>
      <c r="J3031" s="113" t="s">
        <v>27</v>
      </c>
      <c r="K3031" s="111"/>
      <c r="L3031" s="114" t="s">
        <v>3292</v>
      </c>
      <c r="M3031" s="111" t="s">
        <v>320</v>
      </c>
      <c r="N3031" s="111" t="s">
        <v>328</v>
      </c>
      <c r="O3031" s="115" t="s">
        <v>3637</v>
      </c>
      <c r="P3031" s="116">
        <v>35590</v>
      </c>
      <c r="Q3031" s="21"/>
      <c r="R3031" s="22">
        <f t="shared" si="96"/>
        <v>0</v>
      </c>
      <c r="S3031" s="129">
        <f t="shared" si="97"/>
        <v>0</v>
      </c>
    </row>
    <row r="3032" spans="1:19">
      <c r="A3032" s="130" t="s">
        <v>4119</v>
      </c>
      <c r="B3032" s="111" t="s">
        <v>324</v>
      </c>
      <c r="C3032" s="111" t="s">
        <v>326</v>
      </c>
      <c r="D3032" s="111">
        <v>817742</v>
      </c>
      <c r="E3032" s="112">
        <v>3528708177420</v>
      </c>
      <c r="F3032" s="111">
        <v>131527</v>
      </c>
      <c r="G3032" s="38" t="s">
        <v>3901</v>
      </c>
      <c r="H3032" s="55">
        <v>103</v>
      </c>
      <c r="I3032" s="56" t="s">
        <v>52</v>
      </c>
      <c r="J3032" s="113" t="s">
        <v>27</v>
      </c>
      <c r="K3032" s="111"/>
      <c r="L3032" s="114" t="s">
        <v>3293</v>
      </c>
      <c r="M3032" s="111" t="s">
        <v>330</v>
      </c>
      <c r="N3032" s="111" t="s">
        <v>330</v>
      </c>
      <c r="O3032" s="115" t="s">
        <v>330</v>
      </c>
      <c r="P3032" s="116">
        <v>43600</v>
      </c>
      <c r="Q3032" s="21"/>
      <c r="R3032" s="22">
        <f t="shared" si="96"/>
        <v>0</v>
      </c>
      <c r="S3032" s="129">
        <f t="shared" si="97"/>
        <v>0</v>
      </c>
    </row>
    <row r="3033" spans="1:19">
      <c r="A3033" s="130" t="s">
        <v>4119</v>
      </c>
      <c r="B3033" s="111" t="s">
        <v>324</v>
      </c>
      <c r="C3033" s="111" t="s">
        <v>326</v>
      </c>
      <c r="D3033" s="111">
        <v>194734</v>
      </c>
      <c r="E3033" s="112">
        <v>3528701947341</v>
      </c>
      <c r="F3033" s="111">
        <v>131529</v>
      </c>
      <c r="G3033" s="38" t="s">
        <v>3902</v>
      </c>
      <c r="H3033" s="55">
        <v>108</v>
      </c>
      <c r="I3033" s="56" t="s">
        <v>52</v>
      </c>
      <c r="J3033" s="113" t="s">
        <v>27</v>
      </c>
      <c r="K3033" s="111"/>
      <c r="L3033" s="114" t="s">
        <v>3294</v>
      </c>
      <c r="M3033" s="111" t="s">
        <v>321</v>
      </c>
      <c r="N3033" s="111" t="s">
        <v>19</v>
      </c>
      <c r="O3033" s="115" t="s">
        <v>3643</v>
      </c>
      <c r="P3033" s="116">
        <v>43710</v>
      </c>
      <c r="Q3033" s="21"/>
      <c r="R3033" s="22">
        <f t="shared" si="96"/>
        <v>0</v>
      </c>
      <c r="S3033" s="129">
        <f t="shared" si="97"/>
        <v>0</v>
      </c>
    </row>
    <row r="3034" spans="1:19">
      <c r="A3034" s="130" t="s">
        <v>4119</v>
      </c>
      <c r="B3034" s="111" t="s">
        <v>325</v>
      </c>
      <c r="C3034" s="111" t="s">
        <v>326</v>
      </c>
      <c r="D3034" s="111">
        <v>676048</v>
      </c>
      <c r="E3034" s="112">
        <v>3528706760488</v>
      </c>
      <c r="F3034" s="111">
        <v>31877</v>
      </c>
      <c r="G3034" s="38" t="s">
        <v>3814</v>
      </c>
      <c r="H3034" s="55" t="s">
        <v>3971</v>
      </c>
      <c r="I3034" s="56" t="s">
        <v>80</v>
      </c>
      <c r="J3034" s="113"/>
      <c r="K3034" s="111"/>
      <c r="L3034" s="114" t="s">
        <v>3680</v>
      </c>
      <c r="M3034" s="111" t="s">
        <v>321</v>
      </c>
      <c r="N3034" s="111" t="s">
        <v>320</v>
      </c>
      <c r="O3034" s="115" t="s">
        <v>3638</v>
      </c>
      <c r="P3034" s="116">
        <v>13430</v>
      </c>
      <c r="Q3034" s="21"/>
      <c r="R3034" s="22">
        <f t="shared" si="96"/>
        <v>0</v>
      </c>
      <c r="S3034" s="129">
        <f t="shared" si="97"/>
        <v>0</v>
      </c>
    </row>
    <row r="3035" spans="1:19">
      <c r="A3035" s="130" t="s">
        <v>4119</v>
      </c>
      <c r="B3035" s="111" t="s">
        <v>325</v>
      </c>
      <c r="C3035" s="111" t="s">
        <v>326</v>
      </c>
      <c r="D3035" s="111">
        <v>136097</v>
      </c>
      <c r="E3035" s="112">
        <v>3528701360973</v>
      </c>
      <c r="F3035" s="111">
        <v>10327</v>
      </c>
      <c r="G3035" s="38" t="s">
        <v>3815</v>
      </c>
      <c r="H3035" s="55" t="s">
        <v>81</v>
      </c>
      <c r="I3035" s="56" t="s">
        <v>18</v>
      </c>
      <c r="J3035" s="113"/>
      <c r="K3035" s="111"/>
      <c r="L3035" s="114" t="s">
        <v>3682</v>
      </c>
      <c r="M3035" s="111" t="s">
        <v>321</v>
      </c>
      <c r="N3035" s="111" t="s">
        <v>322</v>
      </c>
      <c r="O3035" s="115" t="s">
        <v>3637</v>
      </c>
      <c r="P3035" s="116">
        <v>16580</v>
      </c>
      <c r="Q3035" s="21"/>
      <c r="R3035" s="22">
        <f t="shared" si="96"/>
        <v>0</v>
      </c>
      <c r="S3035" s="129">
        <f t="shared" si="97"/>
        <v>0</v>
      </c>
    </row>
    <row r="3036" spans="1:19">
      <c r="A3036" s="130" t="s">
        <v>4119</v>
      </c>
      <c r="B3036" s="111" t="s">
        <v>325</v>
      </c>
      <c r="C3036" s="111" t="s">
        <v>326</v>
      </c>
      <c r="D3036" s="111">
        <v>442963</v>
      </c>
      <c r="E3036" s="112">
        <v>3528704429639</v>
      </c>
      <c r="F3036" s="111">
        <v>36331</v>
      </c>
      <c r="G3036" s="38" t="s">
        <v>3816</v>
      </c>
      <c r="H3036" s="55" t="s">
        <v>3973</v>
      </c>
      <c r="I3036" s="56" t="s">
        <v>80</v>
      </c>
      <c r="J3036" s="113"/>
      <c r="K3036" s="111"/>
      <c r="L3036" s="114" t="s">
        <v>3681</v>
      </c>
      <c r="M3036" s="111" t="s">
        <v>321</v>
      </c>
      <c r="N3036" s="111" t="s">
        <v>320</v>
      </c>
      <c r="O3036" s="115" t="s">
        <v>3637</v>
      </c>
      <c r="P3036" s="116">
        <v>15610</v>
      </c>
      <c r="Q3036" s="21"/>
      <c r="R3036" s="22">
        <f t="shared" si="96"/>
        <v>0</v>
      </c>
      <c r="S3036" s="129">
        <f t="shared" si="97"/>
        <v>0</v>
      </c>
    </row>
    <row r="3037" spans="1:19">
      <c r="A3037" s="130" t="s">
        <v>4119</v>
      </c>
      <c r="B3037" s="111" t="s">
        <v>325</v>
      </c>
      <c r="C3037" s="111" t="s">
        <v>326</v>
      </c>
      <c r="D3037" s="111">
        <v>136016</v>
      </c>
      <c r="E3037" s="112">
        <v>3528701360164</v>
      </c>
      <c r="F3037" s="111">
        <v>16640</v>
      </c>
      <c r="G3037" s="38" t="s">
        <v>3817</v>
      </c>
      <c r="H3037" s="55" t="s">
        <v>83</v>
      </c>
      <c r="I3037" s="56" t="s">
        <v>18</v>
      </c>
      <c r="J3037" s="113"/>
      <c r="K3037" s="111"/>
      <c r="L3037" s="114" t="s">
        <v>3703</v>
      </c>
      <c r="M3037" s="111" t="s">
        <v>321</v>
      </c>
      <c r="N3037" s="111" t="s">
        <v>322</v>
      </c>
      <c r="O3037" s="115" t="s">
        <v>3637</v>
      </c>
      <c r="P3037" s="116">
        <v>19450</v>
      </c>
      <c r="Q3037" s="21"/>
      <c r="R3037" s="22">
        <f t="shared" si="96"/>
        <v>0</v>
      </c>
      <c r="S3037" s="129">
        <f t="shared" si="97"/>
        <v>0</v>
      </c>
    </row>
    <row r="3038" spans="1:19">
      <c r="A3038" s="130" t="s">
        <v>4119</v>
      </c>
      <c r="B3038" s="111" t="s">
        <v>325</v>
      </c>
      <c r="C3038" s="111" t="s">
        <v>326</v>
      </c>
      <c r="D3038" s="111">
        <v>923115</v>
      </c>
      <c r="E3038" s="112">
        <v>3528709231152</v>
      </c>
      <c r="F3038" s="111">
        <v>31878</v>
      </c>
      <c r="G3038" s="38" t="s">
        <v>3818</v>
      </c>
      <c r="H3038" s="55" t="s">
        <v>3974</v>
      </c>
      <c r="I3038" s="56" t="s">
        <v>80</v>
      </c>
      <c r="J3038" s="113"/>
      <c r="K3038" s="111"/>
      <c r="L3038" s="114" t="s">
        <v>3683</v>
      </c>
      <c r="M3038" s="111" t="s">
        <v>321</v>
      </c>
      <c r="N3038" s="111" t="s">
        <v>320</v>
      </c>
      <c r="O3038" s="115" t="s">
        <v>3637</v>
      </c>
      <c r="P3038" s="116">
        <v>17510</v>
      </c>
      <c r="Q3038" s="21"/>
      <c r="R3038" s="22">
        <f t="shared" si="96"/>
        <v>0</v>
      </c>
      <c r="S3038" s="129">
        <f t="shared" si="97"/>
        <v>0</v>
      </c>
    </row>
    <row r="3039" spans="1:19">
      <c r="A3039" s="130" t="s">
        <v>4119</v>
      </c>
      <c r="B3039" s="111" t="s">
        <v>325</v>
      </c>
      <c r="C3039" s="111" t="s">
        <v>326</v>
      </c>
      <c r="D3039" s="111">
        <v>187170</v>
      </c>
      <c r="E3039" s="112">
        <v>3528701871707</v>
      </c>
      <c r="F3039" s="111">
        <v>31879</v>
      </c>
      <c r="G3039" s="38" t="s">
        <v>3819</v>
      </c>
      <c r="H3039" s="55" t="s">
        <v>3975</v>
      </c>
      <c r="I3039" s="56" t="s">
        <v>80</v>
      </c>
      <c r="J3039" s="113"/>
      <c r="K3039" s="111"/>
      <c r="L3039" s="114" t="s">
        <v>3684</v>
      </c>
      <c r="M3039" s="111" t="s">
        <v>19</v>
      </c>
      <c r="N3039" s="111" t="s">
        <v>320</v>
      </c>
      <c r="O3039" s="115" t="s">
        <v>3637</v>
      </c>
      <c r="P3039" s="116">
        <v>16830</v>
      </c>
      <c r="Q3039" s="21"/>
      <c r="R3039" s="22">
        <f t="shared" si="96"/>
        <v>0</v>
      </c>
      <c r="S3039" s="129">
        <f t="shared" si="97"/>
        <v>0</v>
      </c>
    </row>
    <row r="3040" spans="1:19">
      <c r="A3040" s="130" t="s">
        <v>4119</v>
      </c>
      <c r="B3040" s="111" t="s">
        <v>325</v>
      </c>
      <c r="C3040" s="111" t="s">
        <v>326</v>
      </c>
      <c r="D3040" s="111">
        <v>754182</v>
      </c>
      <c r="E3040" s="112">
        <v>3528707541826</v>
      </c>
      <c r="F3040" s="111">
        <v>31880</v>
      </c>
      <c r="G3040" s="38" t="s">
        <v>3820</v>
      </c>
      <c r="H3040" s="55" t="s">
        <v>3971</v>
      </c>
      <c r="I3040" s="56" t="s">
        <v>80</v>
      </c>
      <c r="J3040" s="113"/>
      <c r="K3040" s="111"/>
      <c r="L3040" s="114" t="s">
        <v>3685</v>
      </c>
      <c r="M3040" s="111" t="s">
        <v>321</v>
      </c>
      <c r="N3040" s="111" t="s">
        <v>320</v>
      </c>
      <c r="O3040" s="115" t="s">
        <v>3638</v>
      </c>
      <c r="P3040" s="116">
        <v>16420</v>
      </c>
      <c r="Q3040" s="21"/>
      <c r="R3040" s="22">
        <f t="shared" si="96"/>
        <v>0</v>
      </c>
      <c r="S3040" s="129">
        <f t="shared" si="97"/>
        <v>0</v>
      </c>
    </row>
    <row r="3041" spans="1:19">
      <c r="A3041" s="130" t="s">
        <v>4119</v>
      </c>
      <c r="B3041" s="111" t="s">
        <v>325</v>
      </c>
      <c r="C3041" s="111" t="s">
        <v>326</v>
      </c>
      <c r="D3041" s="111">
        <v>590342</v>
      </c>
      <c r="E3041" s="112">
        <v>3528705903428</v>
      </c>
      <c r="F3041" s="111">
        <v>63053</v>
      </c>
      <c r="G3041" s="38" t="s">
        <v>3821</v>
      </c>
      <c r="H3041" s="55" t="s">
        <v>3976</v>
      </c>
      <c r="I3041" s="56" t="s">
        <v>18</v>
      </c>
      <c r="J3041" s="113"/>
      <c r="K3041" s="111"/>
      <c r="L3041" s="114" t="s">
        <v>3686</v>
      </c>
      <c r="M3041" s="111" t="s">
        <v>321</v>
      </c>
      <c r="N3041" s="111" t="s">
        <v>320</v>
      </c>
      <c r="O3041" s="115" t="s">
        <v>3638</v>
      </c>
      <c r="P3041" s="116">
        <v>16070</v>
      </c>
      <c r="Q3041" s="21"/>
      <c r="R3041" s="22">
        <f t="shared" si="96"/>
        <v>0</v>
      </c>
      <c r="S3041" s="129">
        <f t="shared" si="97"/>
        <v>0</v>
      </c>
    </row>
    <row r="3042" spans="1:19">
      <c r="A3042" s="130" t="s">
        <v>4119</v>
      </c>
      <c r="B3042" s="111" t="s">
        <v>325</v>
      </c>
      <c r="C3042" s="111" t="s">
        <v>326</v>
      </c>
      <c r="D3042" s="111">
        <v>211949</v>
      </c>
      <c r="E3042" s="112">
        <v>3528702119495</v>
      </c>
      <c r="F3042" s="111">
        <v>122566</v>
      </c>
      <c r="G3042" s="38" t="s">
        <v>3822</v>
      </c>
      <c r="H3042" s="55" t="s">
        <v>3988</v>
      </c>
      <c r="I3042" s="56" t="s">
        <v>18</v>
      </c>
      <c r="J3042" s="113"/>
      <c r="K3042" s="111"/>
      <c r="L3042" s="114" t="s">
        <v>3687</v>
      </c>
      <c r="M3042" s="111" t="s">
        <v>321</v>
      </c>
      <c r="N3042" s="111" t="s">
        <v>322</v>
      </c>
      <c r="O3042" s="115" t="s">
        <v>3637</v>
      </c>
      <c r="P3042" s="116">
        <v>16310</v>
      </c>
      <c r="Q3042" s="21"/>
      <c r="R3042" s="22">
        <f t="shared" si="96"/>
        <v>0</v>
      </c>
      <c r="S3042" s="129">
        <f t="shared" si="97"/>
        <v>0</v>
      </c>
    </row>
    <row r="3043" spans="1:19">
      <c r="A3043" s="130" t="s">
        <v>4119</v>
      </c>
      <c r="B3043" s="111" t="s">
        <v>325</v>
      </c>
      <c r="C3043" s="111" t="s">
        <v>326</v>
      </c>
      <c r="D3043" s="111">
        <v>973952</v>
      </c>
      <c r="E3043" s="112">
        <v>3528709739528</v>
      </c>
      <c r="F3043" s="111">
        <v>31883</v>
      </c>
      <c r="G3043" s="38" t="s">
        <v>3822</v>
      </c>
      <c r="H3043" s="55" t="s">
        <v>3971</v>
      </c>
      <c r="I3043" s="56" t="s">
        <v>80</v>
      </c>
      <c r="J3043" s="113"/>
      <c r="K3043" s="111"/>
      <c r="L3043" s="114" t="s">
        <v>3688</v>
      </c>
      <c r="M3043" s="111" t="s">
        <v>321</v>
      </c>
      <c r="N3043" s="111" t="s">
        <v>320</v>
      </c>
      <c r="O3043" s="115" t="s">
        <v>3638</v>
      </c>
      <c r="P3043" s="116">
        <v>16650</v>
      </c>
      <c r="Q3043" s="21"/>
      <c r="R3043" s="22">
        <f t="shared" si="96"/>
        <v>0</v>
      </c>
      <c r="S3043" s="129">
        <f t="shared" si="97"/>
        <v>0</v>
      </c>
    </row>
    <row r="3044" spans="1:19">
      <c r="A3044" s="130" t="s">
        <v>4119</v>
      </c>
      <c r="B3044" s="111" t="s">
        <v>325</v>
      </c>
      <c r="C3044" s="111" t="s">
        <v>326</v>
      </c>
      <c r="D3044" s="111">
        <v>210411</v>
      </c>
      <c r="E3044" s="112">
        <v>3528702104118</v>
      </c>
      <c r="F3044" s="111">
        <v>31881</v>
      </c>
      <c r="G3044" s="38" t="s">
        <v>3823</v>
      </c>
      <c r="H3044" s="55" t="s">
        <v>3978</v>
      </c>
      <c r="I3044" s="56" t="s">
        <v>80</v>
      </c>
      <c r="J3044" s="113"/>
      <c r="K3044" s="111"/>
      <c r="L3044" s="114" t="s">
        <v>3689</v>
      </c>
      <c r="M3044" s="111" t="s">
        <v>321</v>
      </c>
      <c r="N3044" s="111" t="s">
        <v>320</v>
      </c>
      <c r="O3044" s="115" t="s">
        <v>3638</v>
      </c>
      <c r="P3044" s="116">
        <v>14650</v>
      </c>
      <c r="Q3044" s="21"/>
      <c r="R3044" s="22">
        <f t="shared" si="96"/>
        <v>0</v>
      </c>
      <c r="S3044" s="129">
        <f t="shared" si="97"/>
        <v>0</v>
      </c>
    </row>
    <row r="3045" spans="1:19">
      <c r="A3045" s="130" t="s">
        <v>4119</v>
      </c>
      <c r="B3045" s="111" t="s">
        <v>325</v>
      </c>
      <c r="C3045" s="111" t="s">
        <v>326</v>
      </c>
      <c r="D3045" s="111">
        <v>664528</v>
      </c>
      <c r="E3045" s="112">
        <v>3528706645280</v>
      </c>
      <c r="F3045" s="111">
        <v>116321</v>
      </c>
      <c r="G3045" s="38" t="s">
        <v>3823</v>
      </c>
      <c r="H3045" s="55" t="s">
        <v>3977</v>
      </c>
      <c r="I3045" s="56" t="s">
        <v>80</v>
      </c>
      <c r="J3045" s="113"/>
      <c r="K3045" s="111"/>
      <c r="L3045" s="114" t="s">
        <v>3690</v>
      </c>
      <c r="M3045" s="111" t="s">
        <v>321</v>
      </c>
      <c r="N3045" s="111" t="s">
        <v>320</v>
      </c>
      <c r="O3045" s="115" t="s">
        <v>3641</v>
      </c>
      <c r="P3045" s="116">
        <v>16060</v>
      </c>
      <c r="Q3045" s="21"/>
      <c r="R3045" s="22">
        <f t="shared" si="96"/>
        <v>0</v>
      </c>
      <c r="S3045" s="129">
        <f t="shared" si="97"/>
        <v>0</v>
      </c>
    </row>
    <row r="3046" spans="1:19">
      <c r="A3046" s="130" t="s">
        <v>4119</v>
      </c>
      <c r="B3046" s="111" t="s">
        <v>325</v>
      </c>
      <c r="C3046" s="111" t="s">
        <v>326</v>
      </c>
      <c r="D3046" s="111">
        <v>85226</v>
      </c>
      <c r="E3046" s="112">
        <v>3528700852264</v>
      </c>
      <c r="F3046" s="111">
        <v>31884</v>
      </c>
      <c r="G3046" s="38" t="s">
        <v>3824</v>
      </c>
      <c r="H3046" s="55" t="s">
        <v>3978</v>
      </c>
      <c r="I3046" s="56" t="s">
        <v>18</v>
      </c>
      <c r="J3046" s="113"/>
      <c r="K3046" s="111"/>
      <c r="L3046" s="114" t="s">
        <v>3691</v>
      </c>
      <c r="M3046" s="111" t="s">
        <v>321</v>
      </c>
      <c r="N3046" s="111" t="s">
        <v>320</v>
      </c>
      <c r="O3046" s="115" t="s">
        <v>3637</v>
      </c>
      <c r="P3046" s="116">
        <v>18170</v>
      </c>
      <c r="Q3046" s="21"/>
      <c r="R3046" s="22">
        <f t="shared" si="96"/>
        <v>0</v>
      </c>
      <c r="S3046" s="129">
        <f t="shared" si="97"/>
        <v>0</v>
      </c>
    </row>
    <row r="3047" spans="1:19">
      <c r="A3047" s="130" t="s">
        <v>4119</v>
      </c>
      <c r="B3047" s="111" t="s">
        <v>325</v>
      </c>
      <c r="C3047" s="111" t="s">
        <v>326</v>
      </c>
      <c r="D3047" s="111">
        <v>125429</v>
      </c>
      <c r="E3047" s="112">
        <v>3528701254296</v>
      </c>
      <c r="F3047" s="111">
        <v>50172</v>
      </c>
      <c r="G3047" s="38" t="s">
        <v>3824</v>
      </c>
      <c r="H3047" s="55" t="s">
        <v>3980</v>
      </c>
      <c r="I3047" s="56" t="s">
        <v>18</v>
      </c>
      <c r="J3047" s="113"/>
      <c r="K3047" s="111"/>
      <c r="L3047" s="114" t="s">
        <v>3692</v>
      </c>
      <c r="M3047" s="111" t="s">
        <v>321</v>
      </c>
      <c r="N3047" s="111" t="s">
        <v>322</v>
      </c>
      <c r="O3047" s="115" t="s">
        <v>3637</v>
      </c>
      <c r="P3047" s="116">
        <v>17320</v>
      </c>
      <c r="Q3047" s="21"/>
      <c r="R3047" s="22">
        <f t="shared" si="96"/>
        <v>0</v>
      </c>
      <c r="S3047" s="129">
        <f t="shared" si="97"/>
        <v>0</v>
      </c>
    </row>
    <row r="3048" spans="1:19">
      <c r="A3048" s="130" t="s">
        <v>4119</v>
      </c>
      <c r="B3048" s="111" t="s">
        <v>325</v>
      </c>
      <c r="C3048" s="111" t="s">
        <v>326</v>
      </c>
      <c r="D3048" s="111">
        <v>159386</v>
      </c>
      <c r="E3048" s="112">
        <v>3528701593869</v>
      </c>
      <c r="F3048" s="111">
        <v>36332</v>
      </c>
      <c r="G3048" s="38" t="s">
        <v>3825</v>
      </c>
      <c r="H3048" s="55" t="s">
        <v>3977</v>
      </c>
      <c r="I3048" s="56" t="s">
        <v>80</v>
      </c>
      <c r="J3048" s="113"/>
      <c r="K3048" s="111"/>
      <c r="L3048" s="114" t="s">
        <v>3693</v>
      </c>
      <c r="M3048" s="111" t="s">
        <v>19</v>
      </c>
      <c r="N3048" s="111" t="s">
        <v>320</v>
      </c>
      <c r="O3048" s="115" t="s">
        <v>3637</v>
      </c>
      <c r="P3048" s="116">
        <v>16120</v>
      </c>
      <c r="Q3048" s="21"/>
      <c r="R3048" s="22">
        <f t="shared" si="96"/>
        <v>0</v>
      </c>
      <c r="S3048" s="129">
        <f t="shared" si="97"/>
        <v>0</v>
      </c>
    </row>
    <row r="3049" spans="1:19">
      <c r="A3049" s="130" t="s">
        <v>4119</v>
      </c>
      <c r="B3049" s="111" t="s">
        <v>325</v>
      </c>
      <c r="C3049" s="111" t="s">
        <v>326</v>
      </c>
      <c r="D3049" s="111">
        <v>498601</v>
      </c>
      <c r="E3049" s="112">
        <v>3528704986019</v>
      </c>
      <c r="F3049" s="111">
        <v>65967</v>
      </c>
      <c r="G3049" s="38" t="s">
        <v>3825</v>
      </c>
      <c r="H3049" s="55" t="s">
        <v>3979</v>
      </c>
      <c r="I3049" s="56" t="s">
        <v>80</v>
      </c>
      <c r="J3049" s="113"/>
      <c r="K3049" s="111"/>
      <c r="L3049" s="114" t="s">
        <v>3694</v>
      </c>
      <c r="M3049" s="111" t="s">
        <v>321</v>
      </c>
      <c r="N3049" s="111" t="s">
        <v>320</v>
      </c>
      <c r="O3049" s="115" t="s">
        <v>3637</v>
      </c>
      <c r="P3049" s="116">
        <v>19150</v>
      </c>
      <c r="Q3049" s="21"/>
      <c r="R3049" s="22">
        <f t="shared" si="96"/>
        <v>0</v>
      </c>
      <c r="S3049" s="129">
        <f t="shared" si="97"/>
        <v>0</v>
      </c>
    </row>
    <row r="3050" spans="1:19">
      <c r="A3050" s="130" t="s">
        <v>4119</v>
      </c>
      <c r="B3050" s="111" t="s">
        <v>325</v>
      </c>
      <c r="C3050" s="111" t="s">
        <v>326</v>
      </c>
      <c r="D3050" s="111">
        <v>871965</v>
      </c>
      <c r="E3050" s="112">
        <v>3528708719651</v>
      </c>
      <c r="F3050" s="111">
        <v>28466</v>
      </c>
      <c r="G3050" s="38" t="s">
        <v>3826</v>
      </c>
      <c r="H3050" s="55" t="s">
        <v>3980</v>
      </c>
      <c r="I3050" s="56" t="s">
        <v>18</v>
      </c>
      <c r="J3050" s="113"/>
      <c r="K3050" s="111"/>
      <c r="L3050" s="114" t="s">
        <v>3695</v>
      </c>
      <c r="M3050" s="111" t="s">
        <v>321</v>
      </c>
      <c r="N3050" s="111" t="s">
        <v>322</v>
      </c>
      <c r="O3050" s="115" t="s">
        <v>3637</v>
      </c>
      <c r="P3050" s="116">
        <v>19980</v>
      </c>
      <c r="Q3050" s="21"/>
      <c r="R3050" s="22">
        <f t="shared" si="96"/>
        <v>0</v>
      </c>
      <c r="S3050" s="129">
        <f t="shared" si="97"/>
        <v>0</v>
      </c>
    </row>
    <row r="3051" spans="1:19">
      <c r="A3051" s="130" t="s">
        <v>4119</v>
      </c>
      <c r="B3051" s="111" t="s">
        <v>325</v>
      </c>
      <c r="C3051" s="111" t="s">
        <v>326</v>
      </c>
      <c r="D3051" s="111">
        <v>986806</v>
      </c>
      <c r="E3051" s="112">
        <v>3528709868068</v>
      </c>
      <c r="F3051" s="111">
        <v>31885</v>
      </c>
      <c r="G3051" s="38" t="s">
        <v>3827</v>
      </c>
      <c r="H3051" s="55" t="s">
        <v>3974</v>
      </c>
      <c r="I3051" s="56" t="s">
        <v>80</v>
      </c>
      <c r="J3051" s="113"/>
      <c r="K3051" s="111"/>
      <c r="L3051" s="114" t="s">
        <v>3696</v>
      </c>
      <c r="M3051" s="111" t="s">
        <v>321</v>
      </c>
      <c r="N3051" s="111" t="s">
        <v>320</v>
      </c>
      <c r="O3051" s="115" t="s">
        <v>3637</v>
      </c>
      <c r="P3051" s="116">
        <v>18050</v>
      </c>
      <c r="Q3051" s="21"/>
      <c r="R3051" s="22">
        <f t="shared" si="96"/>
        <v>0</v>
      </c>
      <c r="S3051" s="129">
        <f t="shared" si="97"/>
        <v>0</v>
      </c>
    </row>
    <row r="3052" spans="1:19">
      <c r="A3052" s="130" t="s">
        <v>4119</v>
      </c>
      <c r="B3052" s="111" t="s">
        <v>325</v>
      </c>
      <c r="C3052" s="111" t="s">
        <v>326</v>
      </c>
      <c r="D3052" s="111">
        <v>720269</v>
      </c>
      <c r="E3052" s="112">
        <v>3528707202697</v>
      </c>
      <c r="F3052" s="111">
        <v>206162</v>
      </c>
      <c r="G3052" s="38" t="s">
        <v>3828</v>
      </c>
      <c r="H3052" s="55" t="s">
        <v>3979</v>
      </c>
      <c r="I3052" s="56" t="s">
        <v>80</v>
      </c>
      <c r="J3052" s="113"/>
      <c r="K3052" s="111"/>
      <c r="L3052" s="114" t="s">
        <v>3697</v>
      </c>
      <c r="M3052" s="111" t="s">
        <v>19</v>
      </c>
      <c r="N3052" s="111" t="s">
        <v>320</v>
      </c>
      <c r="O3052" s="115" t="s">
        <v>3637</v>
      </c>
      <c r="P3052" s="116">
        <v>21090</v>
      </c>
      <c r="Q3052" s="21"/>
      <c r="R3052" s="22">
        <f t="shared" si="96"/>
        <v>0</v>
      </c>
      <c r="S3052" s="129">
        <f t="shared" si="97"/>
        <v>0</v>
      </c>
    </row>
    <row r="3053" spans="1:19">
      <c r="A3053" s="130" t="s">
        <v>4119</v>
      </c>
      <c r="B3053" s="111" t="s">
        <v>325</v>
      </c>
      <c r="C3053" s="111" t="s">
        <v>326</v>
      </c>
      <c r="D3053" s="111">
        <v>789755</v>
      </c>
      <c r="E3053" s="112">
        <v>3528707897558</v>
      </c>
      <c r="F3053" s="111">
        <v>54142</v>
      </c>
      <c r="G3053" s="38" t="s">
        <v>3828</v>
      </c>
      <c r="H3053" s="55" t="s">
        <v>3981</v>
      </c>
      <c r="I3053" s="56" t="s">
        <v>80</v>
      </c>
      <c r="J3053" s="113"/>
      <c r="K3053" s="111"/>
      <c r="L3053" s="114" t="s">
        <v>3698</v>
      </c>
      <c r="M3053" s="111" t="s">
        <v>19</v>
      </c>
      <c r="N3053" s="111" t="s">
        <v>320</v>
      </c>
      <c r="O3053" s="115" t="s">
        <v>3637</v>
      </c>
      <c r="P3053" s="116">
        <v>22110</v>
      </c>
      <c r="Q3053" s="21"/>
      <c r="R3053" s="22">
        <f t="shared" si="96"/>
        <v>0</v>
      </c>
      <c r="S3053" s="129">
        <f t="shared" si="97"/>
        <v>0</v>
      </c>
    </row>
    <row r="3054" spans="1:19">
      <c r="A3054" s="130" t="s">
        <v>4119</v>
      </c>
      <c r="B3054" s="111" t="s">
        <v>325</v>
      </c>
      <c r="C3054" s="111" t="s">
        <v>326</v>
      </c>
      <c r="D3054" s="111">
        <v>736500</v>
      </c>
      <c r="E3054" s="112">
        <v>3528707365002</v>
      </c>
      <c r="F3054" s="111">
        <v>31886</v>
      </c>
      <c r="G3054" s="38" t="s">
        <v>3830</v>
      </c>
      <c r="H3054" s="55" t="s">
        <v>3975</v>
      </c>
      <c r="I3054" s="56" t="s">
        <v>80</v>
      </c>
      <c r="J3054" s="113"/>
      <c r="K3054" s="111"/>
      <c r="L3054" s="114" t="s">
        <v>3699</v>
      </c>
      <c r="M3054" s="111" t="s">
        <v>321</v>
      </c>
      <c r="N3054" s="111" t="s">
        <v>320</v>
      </c>
      <c r="O3054" s="115" t="s">
        <v>3637</v>
      </c>
      <c r="P3054" s="116">
        <v>20120</v>
      </c>
      <c r="Q3054" s="21"/>
      <c r="R3054" s="22">
        <f t="shared" si="96"/>
        <v>0</v>
      </c>
      <c r="S3054" s="129">
        <f t="shared" si="97"/>
        <v>0</v>
      </c>
    </row>
    <row r="3055" spans="1:19">
      <c r="A3055" s="130" t="s">
        <v>4119</v>
      </c>
      <c r="B3055" s="111" t="s">
        <v>325</v>
      </c>
      <c r="C3055" s="111" t="s">
        <v>326</v>
      </c>
      <c r="D3055" s="111">
        <v>920172</v>
      </c>
      <c r="E3055" s="112">
        <v>3528709201728</v>
      </c>
      <c r="F3055" s="111">
        <v>63472</v>
      </c>
      <c r="G3055" s="38" t="s">
        <v>3831</v>
      </c>
      <c r="H3055" s="55" t="s">
        <v>3984</v>
      </c>
      <c r="I3055" s="56" t="s">
        <v>80</v>
      </c>
      <c r="J3055" s="113"/>
      <c r="K3055" s="111"/>
      <c r="L3055" s="114" t="s">
        <v>3700</v>
      </c>
      <c r="M3055" s="111" t="s">
        <v>19</v>
      </c>
      <c r="N3055" s="111" t="s">
        <v>320</v>
      </c>
      <c r="O3055" s="115" t="s">
        <v>3637</v>
      </c>
      <c r="P3055" s="116">
        <v>24480</v>
      </c>
      <c r="Q3055" s="21"/>
      <c r="R3055" s="22">
        <f t="shared" si="96"/>
        <v>0</v>
      </c>
      <c r="S3055" s="129">
        <f t="shared" si="97"/>
        <v>0</v>
      </c>
    </row>
    <row r="3056" spans="1:19">
      <c r="A3056" s="130" t="s">
        <v>4119</v>
      </c>
      <c r="B3056" s="111" t="s">
        <v>325</v>
      </c>
      <c r="C3056" s="111" t="s">
        <v>326</v>
      </c>
      <c r="D3056" s="111">
        <v>302468</v>
      </c>
      <c r="E3056" s="112">
        <v>3528703024682</v>
      </c>
      <c r="F3056" s="111">
        <v>61652</v>
      </c>
      <c r="G3056" s="38" t="s">
        <v>3832</v>
      </c>
      <c r="H3056" s="55" t="s">
        <v>3985</v>
      </c>
      <c r="I3056" s="56" t="s">
        <v>80</v>
      </c>
      <c r="J3056" s="113"/>
      <c r="K3056" s="111"/>
      <c r="L3056" s="114" t="s">
        <v>3701</v>
      </c>
      <c r="M3056" s="111" t="s">
        <v>19</v>
      </c>
      <c r="N3056" s="111" t="s">
        <v>320</v>
      </c>
      <c r="O3056" s="115" t="s">
        <v>3637</v>
      </c>
      <c r="P3056" s="116">
        <v>23850</v>
      </c>
      <c r="Q3056" s="21"/>
      <c r="R3056" s="22">
        <f t="shared" si="96"/>
        <v>0</v>
      </c>
      <c r="S3056" s="129">
        <f t="shared" si="97"/>
        <v>0</v>
      </c>
    </row>
    <row r="3057" spans="1:19">
      <c r="A3057" s="130" t="s">
        <v>4119</v>
      </c>
      <c r="B3057" s="111" t="s">
        <v>325</v>
      </c>
      <c r="C3057" s="111" t="s">
        <v>326</v>
      </c>
      <c r="D3057" s="111">
        <v>994210</v>
      </c>
      <c r="E3057" s="112">
        <v>3528709942102</v>
      </c>
      <c r="F3057" s="111">
        <v>31887</v>
      </c>
      <c r="G3057" s="38" t="s">
        <v>3832</v>
      </c>
      <c r="H3057" s="55" t="s">
        <v>3986</v>
      </c>
      <c r="I3057" s="56" t="s">
        <v>80</v>
      </c>
      <c r="J3057" s="113"/>
      <c r="K3057" s="111"/>
      <c r="L3057" s="114" t="s">
        <v>3702</v>
      </c>
      <c r="M3057" s="111" t="s">
        <v>321</v>
      </c>
      <c r="N3057" s="111" t="s">
        <v>320</v>
      </c>
      <c r="O3057" s="115" t="s">
        <v>3637</v>
      </c>
      <c r="P3057" s="116">
        <v>22360</v>
      </c>
      <c r="Q3057" s="21"/>
      <c r="R3057" s="22">
        <f t="shared" si="96"/>
        <v>0</v>
      </c>
      <c r="S3057" s="129">
        <f t="shared" si="97"/>
        <v>0</v>
      </c>
    </row>
    <row r="3058" spans="1:19">
      <c r="A3058" s="130" t="s">
        <v>4119</v>
      </c>
      <c r="B3058" s="111" t="s">
        <v>325</v>
      </c>
      <c r="C3058" s="111" t="s">
        <v>326</v>
      </c>
      <c r="D3058" s="111">
        <v>529550</v>
      </c>
      <c r="E3058" s="112">
        <v>3528705295509</v>
      </c>
      <c r="F3058" s="111">
        <v>64384</v>
      </c>
      <c r="G3058" s="38" t="s">
        <v>3833</v>
      </c>
      <c r="H3058" s="55" t="s">
        <v>3971</v>
      </c>
      <c r="I3058" s="56" t="s">
        <v>30</v>
      </c>
      <c r="J3058" s="113"/>
      <c r="K3058" s="111"/>
      <c r="L3058" s="114" t="s">
        <v>3662</v>
      </c>
      <c r="M3058" s="111" t="s">
        <v>321</v>
      </c>
      <c r="N3058" s="111" t="s">
        <v>320</v>
      </c>
      <c r="O3058" s="115" t="s">
        <v>3637</v>
      </c>
      <c r="P3058" s="116">
        <v>23390</v>
      </c>
      <c r="Q3058" s="21"/>
      <c r="R3058" s="22">
        <f t="shared" si="96"/>
        <v>0</v>
      </c>
      <c r="S3058" s="129">
        <f t="shared" si="97"/>
        <v>0</v>
      </c>
    </row>
    <row r="3059" spans="1:19">
      <c r="A3059" s="130" t="s">
        <v>4119</v>
      </c>
      <c r="B3059" s="111" t="s">
        <v>325</v>
      </c>
      <c r="C3059" s="111" t="s">
        <v>326</v>
      </c>
      <c r="D3059" s="111">
        <v>562639</v>
      </c>
      <c r="E3059" s="112">
        <v>3528705626396</v>
      </c>
      <c r="F3059" s="111">
        <v>64385</v>
      </c>
      <c r="G3059" s="38" t="s">
        <v>3833</v>
      </c>
      <c r="H3059" s="55" t="s">
        <v>3974</v>
      </c>
      <c r="I3059" s="56" t="s">
        <v>18</v>
      </c>
      <c r="J3059" s="113"/>
      <c r="K3059" s="111"/>
      <c r="L3059" s="114" t="s">
        <v>3663</v>
      </c>
      <c r="M3059" s="111" t="s">
        <v>321</v>
      </c>
      <c r="N3059" s="111" t="s">
        <v>320</v>
      </c>
      <c r="O3059" s="115" t="s">
        <v>3637</v>
      </c>
      <c r="P3059" s="116">
        <v>24090</v>
      </c>
      <c r="Q3059" s="21"/>
      <c r="R3059" s="22">
        <f t="shared" si="96"/>
        <v>0</v>
      </c>
      <c r="S3059" s="129">
        <f t="shared" si="97"/>
        <v>0</v>
      </c>
    </row>
    <row r="3060" spans="1:19">
      <c r="A3060" s="130" t="s">
        <v>4119</v>
      </c>
      <c r="B3060" s="111" t="s">
        <v>325</v>
      </c>
      <c r="C3060" s="111" t="s">
        <v>326</v>
      </c>
      <c r="D3060" s="111">
        <v>183561</v>
      </c>
      <c r="E3060" s="112">
        <v>3528701835617</v>
      </c>
      <c r="F3060" s="111">
        <v>88181</v>
      </c>
      <c r="G3060" s="38" t="s">
        <v>3835</v>
      </c>
      <c r="H3060" s="55" t="s">
        <v>3987</v>
      </c>
      <c r="I3060" s="56" t="s">
        <v>80</v>
      </c>
      <c r="J3060" s="113"/>
      <c r="K3060" s="111"/>
      <c r="L3060" s="114" t="s">
        <v>3664</v>
      </c>
      <c r="M3060" s="111" t="s">
        <v>19</v>
      </c>
      <c r="N3060" s="111" t="s">
        <v>320</v>
      </c>
      <c r="O3060" s="115" t="s">
        <v>3637</v>
      </c>
      <c r="P3060" s="116">
        <v>26540</v>
      </c>
      <c r="Q3060" s="21"/>
      <c r="R3060" s="22">
        <f t="shared" si="96"/>
        <v>0</v>
      </c>
      <c r="S3060" s="129">
        <f t="shared" si="97"/>
        <v>0</v>
      </c>
    </row>
    <row r="3061" spans="1:19">
      <c r="A3061" s="130" t="s">
        <v>4119</v>
      </c>
      <c r="B3061" s="45" t="s">
        <v>17</v>
      </c>
      <c r="C3061" s="45" t="s">
        <v>327</v>
      </c>
      <c r="D3061" s="45">
        <v>600347</v>
      </c>
      <c r="E3061" s="46">
        <v>3528706003479</v>
      </c>
      <c r="F3061" s="45">
        <v>117973</v>
      </c>
      <c r="G3061" s="43" t="s">
        <v>3741</v>
      </c>
      <c r="H3061" s="63">
        <v>83</v>
      </c>
      <c r="I3061" s="64" t="s">
        <v>18</v>
      </c>
      <c r="J3061" s="47" t="s">
        <v>27</v>
      </c>
      <c r="K3061" s="45"/>
      <c r="L3061" s="44" t="s">
        <v>2912</v>
      </c>
      <c r="M3061" s="45" t="s">
        <v>321</v>
      </c>
      <c r="N3061" s="45" t="s">
        <v>19</v>
      </c>
      <c r="O3061" s="48" t="s">
        <v>3639</v>
      </c>
      <c r="P3061" s="68">
        <v>8670</v>
      </c>
      <c r="Q3061" s="21"/>
      <c r="R3061" s="22">
        <f t="shared" si="96"/>
        <v>0</v>
      </c>
      <c r="S3061" s="129">
        <f t="shared" si="97"/>
        <v>0</v>
      </c>
    </row>
    <row r="3062" spans="1:19">
      <c r="A3062" s="130" t="s">
        <v>4119</v>
      </c>
      <c r="B3062" s="45" t="s">
        <v>17</v>
      </c>
      <c r="C3062" s="45" t="s">
        <v>327</v>
      </c>
      <c r="D3062" s="45">
        <v>612384</v>
      </c>
      <c r="E3062" s="46">
        <v>3528706123849</v>
      </c>
      <c r="F3062" s="45">
        <v>117974</v>
      </c>
      <c r="G3062" s="43" t="s">
        <v>3742</v>
      </c>
      <c r="H3062" s="63">
        <v>85</v>
      </c>
      <c r="I3062" s="64" t="s">
        <v>18</v>
      </c>
      <c r="J3062" s="47" t="s">
        <v>27</v>
      </c>
      <c r="K3062" s="45"/>
      <c r="L3062" s="44" t="s">
        <v>2913</v>
      </c>
      <c r="M3062" s="45" t="s">
        <v>321</v>
      </c>
      <c r="N3062" s="45" t="s">
        <v>19</v>
      </c>
      <c r="O3062" s="48" t="s">
        <v>3639</v>
      </c>
      <c r="P3062" s="68">
        <v>8670</v>
      </c>
      <c r="Q3062" s="21"/>
      <c r="R3062" s="22">
        <f t="shared" si="96"/>
        <v>0</v>
      </c>
      <c r="S3062" s="129">
        <f t="shared" si="97"/>
        <v>0</v>
      </c>
    </row>
    <row r="3063" spans="1:19">
      <c r="A3063" s="130" t="s">
        <v>4119</v>
      </c>
      <c r="B3063" s="45" t="s">
        <v>17</v>
      </c>
      <c r="C3063" s="45" t="s">
        <v>327</v>
      </c>
      <c r="D3063" s="45">
        <v>305673</v>
      </c>
      <c r="E3063" s="46">
        <v>3528703056737</v>
      </c>
      <c r="F3063" s="45">
        <v>121057</v>
      </c>
      <c r="G3063" s="43" t="s">
        <v>3743</v>
      </c>
      <c r="H3063" s="63">
        <v>83</v>
      </c>
      <c r="I3063" s="64" t="s">
        <v>30</v>
      </c>
      <c r="J3063" s="47" t="s">
        <v>27</v>
      </c>
      <c r="K3063" s="45"/>
      <c r="L3063" s="44" t="s">
        <v>2914</v>
      </c>
      <c r="M3063" s="45" t="s">
        <v>321</v>
      </c>
      <c r="N3063" s="45" t="s">
        <v>19</v>
      </c>
      <c r="O3063" s="48" t="s">
        <v>3639</v>
      </c>
      <c r="P3063" s="68">
        <v>8250</v>
      </c>
      <c r="Q3063" s="21"/>
      <c r="R3063" s="22">
        <f t="shared" si="96"/>
        <v>0</v>
      </c>
      <c r="S3063" s="129">
        <f t="shared" si="97"/>
        <v>0</v>
      </c>
    </row>
    <row r="3064" spans="1:19">
      <c r="A3064" s="130" t="s">
        <v>4119</v>
      </c>
      <c r="B3064" s="45" t="s">
        <v>17</v>
      </c>
      <c r="C3064" s="45" t="s">
        <v>327</v>
      </c>
      <c r="D3064" s="45">
        <v>671267</v>
      </c>
      <c r="E3064" s="46">
        <v>3528706712678</v>
      </c>
      <c r="F3064" s="45">
        <v>116629</v>
      </c>
      <c r="G3064" s="43" t="s">
        <v>3744</v>
      </c>
      <c r="H3064" s="63">
        <v>86</v>
      </c>
      <c r="I3064" s="64" t="s">
        <v>30</v>
      </c>
      <c r="J3064" s="47" t="s">
        <v>27</v>
      </c>
      <c r="K3064" s="45"/>
      <c r="L3064" s="44" t="s">
        <v>2915</v>
      </c>
      <c r="M3064" s="45" t="s">
        <v>19</v>
      </c>
      <c r="N3064" s="45" t="s">
        <v>19</v>
      </c>
      <c r="O3064" s="48" t="s">
        <v>3639</v>
      </c>
      <c r="P3064" s="68">
        <v>8110</v>
      </c>
      <c r="Q3064" s="21"/>
      <c r="R3064" s="22">
        <f t="shared" si="96"/>
        <v>0</v>
      </c>
      <c r="S3064" s="129">
        <f t="shared" si="97"/>
        <v>0</v>
      </c>
    </row>
    <row r="3065" spans="1:19">
      <c r="A3065" s="130" t="s">
        <v>4119</v>
      </c>
      <c r="B3065" s="45" t="s">
        <v>17</v>
      </c>
      <c r="C3065" s="45" t="s">
        <v>327</v>
      </c>
      <c r="D3065" s="45">
        <v>987785</v>
      </c>
      <c r="E3065" s="46">
        <v>3528709877855</v>
      </c>
      <c r="F3065" s="45">
        <v>116630</v>
      </c>
      <c r="G3065" s="43" t="s">
        <v>3745</v>
      </c>
      <c r="H3065" s="63">
        <v>88</v>
      </c>
      <c r="I3065" s="64" t="s">
        <v>18</v>
      </c>
      <c r="J3065" s="47" t="s">
        <v>27</v>
      </c>
      <c r="K3065" s="45"/>
      <c r="L3065" s="44" t="s">
        <v>2916</v>
      </c>
      <c r="M3065" s="45" t="s">
        <v>19</v>
      </c>
      <c r="N3065" s="45" t="s">
        <v>19</v>
      </c>
      <c r="O3065" s="48" t="s">
        <v>3639</v>
      </c>
      <c r="P3065" s="68">
        <v>11330</v>
      </c>
      <c r="Q3065" s="21"/>
      <c r="R3065" s="22">
        <f t="shared" si="96"/>
        <v>0</v>
      </c>
      <c r="S3065" s="129">
        <f t="shared" si="97"/>
        <v>0</v>
      </c>
    </row>
    <row r="3066" spans="1:19">
      <c r="A3066" s="130" t="s">
        <v>4119</v>
      </c>
      <c r="B3066" s="45" t="s">
        <v>17</v>
      </c>
      <c r="C3066" s="45" t="s">
        <v>327</v>
      </c>
      <c r="D3066" s="45">
        <v>120259</v>
      </c>
      <c r="E3066" s="46">
        <v>3528701202594</v>
      </c>
      <c r="F3066" s="45">
        <v>116631</v>
      </c>
      <c r="G3066" s="43" t="s">
        <v>3746</v>
      </c>
      <c r="H3066" s="63">
        <v>86</v>
      </c>
      <c r="I3066" s="64" t="s">
        <v>30</v>
      </c>
      <c r="J3066" s="47" t="s">
        <v>27</v>
      </c>
      <c r="K3066" s="45"/>
      <c r="L3066" s="44" t="s">
        <v>2917</v>
      </c>
      <c r="M3066" s="45" t="s">
        <v>19</v>
      </c>
      <c r="N3066" s="45" t="s">
        <v>19</v>
      </c>
      <c r="O3066" s="48" t="s">
        <v>3639</v>
      </c>
      <c r="P3066" s="68">
        <v>9050</v>
      </c>
      <c r="Q3066" s="21"/>
      <c r="R3066" s="22">
        <f t="shared" si="96"/>
        <v>0</v>
      </c>
      <c r="S3066" s="129">
        <f t="shared" si="97"/>
        <v>0</v>
      </c>
    </row>
    <row r="3067" spans="1:19">
      <c r="A3067" s="130" t="s">
        <v>4119</v>
      </c>
      <c r="B3067" s="45" t="s">
        <v>17</v>
      </c>
      <c r="C3067" s="45" t="s">
        <v>327</v>
      </c>
      <c r="D3067" s="45">
        <v>592463</v>
      </c>
      <c r="E3067" s="46">
        <v>3528705924638</v>
      </c>
      <c r="F3067" s="45">
        <v>116632</v>
      </c>
      <c r="G3067" s="43" t="s">
        <v>3747</v>
      </c>
      <c r="H3067" s="63">
        <v>90</v>
      </c>
      <c r="I3067" s="64" t="s">
        <v>30</v>
      </c>
      <c r="J3067" s="47" t="s">
        <v>27</v>
      </c>
      <c r="K3067" s="45"/>
      <c r="L3067" s="44" t="s">
        <v>2918</v>
      </c>
      <c r="M3067" s="45" t="s">
        <v>19</v>
      </c>
      <c r="N3067" s="45" t="s">
        <v>19</v>
      </c>
      <c r="O3067" s="48" t="s">
        <v>3639</v>
      </c>
      <c r="P3067" s="68">
        <v>10380</v>
      </c>
      <c r="Q3067" s="21"/>
      <c r="R3067" s="22">
        <f t="shared" si="96"/>
        <v>0</v>
      </c>
      <c r="S3067" s="129">
        <f t="shared" si="97"/>
        <v>0</v>
      </c>
    </row>
    <row r="3068" spans="1:19">
      <c r="A3068" s="130" t="s">
        <v>4119</v>
      </c>
      <c r="B3068" s="45" t="s">
        <v>17</v>
      </c>
      <c r="C3068" s="45" t="s">
        <v>327</v>
      </c>
      <c r="D3068" s="45">
        <v>345715</v>
      </c>
      <c r="E3068" s="46">
        <v>3528703457152</v>
      </c>
      <c r="F3068" s="45">
        <v>109769</v>
      </c>
      <c r="G3068" s="43" t="s">
        <v>3748</v>
      </c>
      <c r="H3068" s="63">
        <v>85</v>
      </c>
      <c r="I3068" s="64" t="s">
        <v>30</v>
      </c>
      <c r="J3068" s="47" t="s">
        <v>27</v>
      </c>
      <c r="K3068" s="45"/>
      <c r="L3068" s="44" t="s">
        <v>2919</v>
      </c>
      <c r="M3068" s="45" t="s">
        <v>321</v>
      </c>
      <c r="N3068" s="45" t="s">
        <v>320</v>
      </c>
      <c r="O3068" s="48" t="s">
        <v>3639</v>
      </c>
      <c r="P3068" s="68">
        <v>10820</v>
      </c>
      <c r="Q3068" s="21"/>
      <c r="R3068" s="22">
        <f t="shared" si="96"/>
        <v>0</v>
      </c>
      <c r="S3068" s="129">
        <f t="shared" si="97"/>
        <v>0</v>
      </c>
    </row>
    <row r="3069" spans="1:19">
      <c r="A3069" s="130" t="s">
        <v>4119</v>
      </c>
      <c r="B3069" s="45" t="s">
        <v>17</v>
      </c>
      <c r="C3069" s="45" t="s">
        <v>327</v>
      </c>
      <c r="D3069" s="45">
        <v>101938</v>
      </c>
      <c r="E3069" s="46">
        <v>3528701019383</v>
      </c>
      <c r="F3069" s="45">
        <v>121058</v>
      </c>
      <c r="G3069" s="43" t="s">
        <v>3749</v>
      </c>
      <c r="H3069" s="63">
        <v>85</v>
      </c>
      <c r="I3069" s="64" t="s">
        <v>30</v>
      </c>
      <c r="J3069" s="47" t="s">
        <v>27</v>
      </c>
      <c r="K3069" s="45"/>
      <c r="L3069" s="44" t="s">
        <v>2920</v>
      </c>
      <c r="M3069" s="45" t="s">
        <v>321</v>
      </c>
      <c r="N3069" s="45" t="s">
        <v>320</v>
      </c>
      <c r="O3069" s="48" t="s">
        <v>3639</v>
      </c>
      <c r="P3069" s="68">
        <v>12810</v>
      </c>
      <c r="Q3069" s="21"/>
      <c r="R3069" s="22">
        <f t="shared" si="96"/>
        <v>0</v>
      </c>
      <c r="S3069" s="129">
        <f t="shared" si="97"/>
        <v>0</v>
      </c>
    </row>
    <row r="3070" spans="1:19">
      <c r="A3070" s="130" t="s">
        <v>4119</v>
      </c>
      <c r="B3070" s="45" t="s">
        <v>17</v>
      </c>
      <c r="C3070" s="45" t="s">
        <v>327</v>
      </c>
      <c r="D3070" s="45">
        <v>178959</v>
      </c>
      <c r="E3070" s="46">
        <v>3528701789590</v>
      </c>
      <c r="F3070" s="45"/>
      <c r="G3070" s="43" t="s">
        <v>3750</v>
      </c>
      <c r="H3070" s="63">
        <v>88</v>
      </c>
      <c r="I3070" s="64" t="s">
        <v>30</v>
      </c>
      <c r="J3070" s="47" t="s">
        <v>27</v>
      </c>
      <c r="K3070" s="45"/>
      <c r="L3070" s="44" t="s">
        <v>2921</v>
      </c>
      <c r="M3070" s="45" t="s">
        <v>19</v>
      </c>
      <c r="N3070" s="45" t="s">
        <v>320</v>
      </c>
      <c r="O3070" s="48" t="s">
        <v>3636</v>
      </c>
      <c r="P3070" s="68">
        <v>10400</v>
      </c>
      <c r="Q3070" s="21"/>
      <c r="R3070" s="22">
        <f t="shared" si="96"/>
        <v>0</v>
      </c>
      <c r="S3070" s="129">
        <f t="shared" si="97"/>
        <v>0</v>
      </c>
    </row>
    <row r="3071" spans="1:19">
      <c r="A3071" s="130" t="s">
        <v>4119</v>
      </c>
      <c r="B3071" s="45" t="s">
        <v>17</v>
      </c>
      <c r="C3071" s="45" t="s">
        <v>327</v>
      </c>
      <c r="D3071" s="45">
        <v>962421</v>
      </c>
      <c r="E3071" s="46">
        <v>3528709624213</v>
      </c>
      <c r="F3071" s="45">
        <v>92288</v>
      </c>
      <c r="G3071" s="43" t="s">
        <v>3750</v>
      </c>
      <c r="H3071" s="63">
        <v>88</v>
      </c>
      <c r="I3071" s="64" t="s">
        <v>30</v>
      </c>
      <c r="J3071" s="47" t="s">
        <v>27</v>
      </c>
      <c r="K3071" s="45"/>
      <c r="L3071" s="44" t="s">
        <v>2922</v>
      </c>
      <c r="M3071" s="45" t="s">
        <v>19</v>
      </c>
      <c r="N3071" s="45" t="s">
        <v>320</v>
      </c>
      <c r="O3071" s="48" t="s">
        <v>3639</v>
      </c>
      <c r="P3071" s="68">
        <v>10390</v>
      </c>
      <c r="Q3071" s="21"/>
      <c r="R3071" s="22">
        <f t="shared" si="96"/>
        <v>0</v>
      </c>
      <c r="S3071" s="129">
        <f t="shared" si="97"/>
        <v>0</v>
      </c>
    </row>
    <row r="3072" spans="1:19">
      <c r="A3072" s="130" t="s">
        <v>4119</v>
      </c>
      <c r="B3072" s="45" t="s">
        <v>17</v>
      </c>
      <c r="C3072" s="45" t="s">
        <v>327</v>
      </c>
      <c r="D3072" s="45">
        <v>814956</v>
      </c>
      <c r="E3072" s="46">
        <v>3528708149564</v>
      </c>
      <c r="F3072" s="45">
        <v>80948</v>
      </c>
      <c r="G3072" s="43" t="s">
        <v>3751</v>
      </c>
      <c r="H3072" s="63">
        <v>86</v>
      </c>
      <c r="I3072" s="64" t="s">
        <v>30</v>
      </c>
      <c r="J3072" s="47" t="s">
        <v>27</v>
      </c>
      <c r="K3072" s="45"/>
      <c r="L3072" s="44" t="s">
        <v>2923</v>
      </c>
      <c r="M3072" s="45" t="s">
        <v>19</v>
      </c>
      <c r="N3072" s="45" t="s">
        <v>320</v>
      </c>
      <c r="O3072" s="48" t="s">
        <v>3639</v>
      </c>
      <c r="P3072" s="68">
        <v>12460</v>
      </c>
      <c r="Q3072" s="21"/>
      <c r="R3072" s="22">
        <f t="shared" si="96"/>
        <v>0</v>
      </c>
      <c r="S3072" s="129">
        <f t="shared" si="97"/>
        <v>0</v>
      </c>
    </row>
    <row r="3073" spans="1:19">
      <c r="A3073" s="130" t="s">
        <v>4119</v>
      </c>
      <c r="B3073" s="45" t="s">
        <v>17</v>
      </c>
      <c r="C3073" s="45" t="s">
        <v>327</v>
      </c>
      <c r="D3073" s="45">
        <v>275683</v>
      </c>
      <c r="E3073" s="46">
        <v>3528702756836</v>
      </c>
      <c r="F3073" s="45">
        <v>80975</v>
      </c>
      <c r="G3073" s="43" t="s">
        <v>3752</v>
      </c>
      <c r="H3073" s="63">
        <v>88</v>
      </c>
      <c r="I3073" s="64" t="s">
        <v>42</v>
      </c>
      <c r="J3073" s="47" t="s">
        <v>27</v>
      </c>
      <c r="K3073" s="45"/>
      <c r="L3073" s="44" t="s">
        <v>2924</v>
      </c>
      <c r="M3073" s="45" t="s">
        <v>19</v>
      </c>
      <c r="N3073" s="45" t="s">
        <v>320</v>
      </c>
      <c r="O3073" s="48" t="s">
        <v>3639</v>
      </c>
      <c r="P3073" s="68">
        <v>11330</v>
      </c>
      <c r="Q3073" s="21"/>
      <c r="R3073" s="22">
        <f t="shared" si="96"/>
        <v>0</v>
      </c>
      <c r="S3073" s="129">
        <f t="shared" si="97"/>
        <v>0</v>
      </c>
    </row>
    <row r="3074" spans="1:19">
      <c r="A3074" s="130" t="s">
        <v>4119</v>
      </c>
      <c r="B3074" s="45" t="s">
        <v>17</v>
      </c>
      <c r="C3074" s="45" t="s">
        <v>327</v>
      </c>
      <c r="D3074" s="45">
        <v>356783</v>
      </c>
      <c r="E3074" s="46">
        <v>3528703567837</v>
      </c>
      <c r="F3074" s="45">
        <v>131467</v>
      </c>
      <c r="G3074" s="43" t="s">
        <v>3752</v>
      </c>
      <c r="H3074" s="63">
        <v>88</v>
      </c>
      <c r="I3074" s="64" t="s">
        <v>42</v>
      </c>
      <c r="J3074" s="47" t="s">
        <v>27</v>
      </c>
      <c r="K3074" s="45"/>
      <c r="L3074" s="44" t="s">
        <v>2925</v>
      </c>
      <c r="M3074" s="45" t="s">
        <v>320</v>
      </c>
      <c r="N3074" s="45" t="s">
        <v>320</v>
      </c>
      <c r="O3074" s="48" t="s">
        <v>3636</v>
      </c>
      <c r="P3074" s="68">
        <v>11340</v>
      </c>
      <c r="Q3074" s="21"/>
      <c r="R3074" s="22">
        <f t="shared" si="96"/>
        <v>0</v>
      </c>
      <c r="S3074" s="129">
        <f t="shared" si="97"/>
        <v>0</v>
      </c>
    </row>
    <row r="3075" spans="1:19">
      <c r="A3075" s="130" t="s">
        <v>4119</v>
      </c>
      <c r="B3075" s="45" t="s">
        <v>17</v>
      </c>
      <c r="C3075" s="45" t="s">
        <v>327</v>
      </c>
      <c r="D3075" s="45">
        <v>595556</v>
      </c>
      <c r="E3075" s="46">
        <v>3528705955564</v>
      </c>
      <c r="F3075" s="45"/>
      <c r="G3075" s="43" t="s">
        <v>3752</v>
      </c>
      <c r="H3075" s="63">
        <v>84</v>
      </c>
      <c r="I3075" s="64" t="s">
        <v>30</v>
      </c>
      <c r="J3075" s="47"/>
      <c r="K3075" s="45"/>
      <c r="L3075" s="44" t="s">
        <v>2926</v>
      </c>
      <c r="M3075" s="45" t="s">
        <v>19</v>
      </c>
      <c r="N3075" s="45" t="s">
        <v>320</v>
      </c>
      <c r="O3075" s="48" t="s">
        <v>3636</v>
      </c>
      <c r="P3075" s="68">
        <v>11340</v>
      </c>
      <c r="Q3075" s="21"/>
      <c r="R3075" s="22">
        <f t="shared" si="96"/>
        <v>0</v>
      </c>
      <c r="S3075" s="129">
        <f t="shared" si="97"/>
        <v>0</v>
      </c>
    </row>
    <row r="3076" spans="1:19">
      <c r="A3076" s="130" t="s">
        <v>4119</v>
      </c>
      <c r="B3076" s="45" t="s">
        <v>17</v>
      </c>
      <c r="C3076" s="45" t="s">
        <v>327</v>
      </c>
      <c r="D3076" s="45">
        <v>254413</v>
      </c>
      <c r="E3076" s="46">
        <v>3528702544136</v>
      </c>
      <c r="F3076" s="45">
        <v>80976</v>
      </c>
      <c r="G3076" s="43" t="s">
        <v>3753</v>
      </c>
      <c r="H3076" s="63">
        <v>92</v>
      </c>
      <c r="I3076" s="64" t="s">
        <v>18</v>
      </c>
      <c r="J3076" s="47" t="s">
        <v>27</v>
      </c>
      <c r="K3076" s="45"/>
      <c r="L3076" s="44" t="s">
        <v>2927</v>
      </c>
      <c r="M3076" s="45" t="s">
        <v>19</v>
      </c>
      <c r="N3076" s="45" t="s">
        <v>320</v>
      </c>
      <c r="O3076" s="48" t="s">
        <v>3639</v>
      </c>
      <c r="P3076" s="68">
        <v>9350</v>
      </c>
      <c r="Q3076" s="21"/>
      <c r="R3076" s="22">
        <f t="shared" si="96"/>
        <v>0</v>
      </c>
      <c r="S3076" s="129">
        <f t="shared" si="97"/>
        <v>0</v>
      </c>
    </row>
    <row r="3077" spans="1:19">
      <c r="A3077" s="130" t="s">
        <v>4119</v>
      </c>
      <c r="B3077" s="45" t="s">
        <v>17</v>
      </c>
      <c r="C3077" s="45" t="s">
        <v>327</v>
      </c>
      <c r="D3077" s="45">
        <v>512212</v>
      </c>
      <c r="E3077" s="46">
        <v>3528705122126</v>
      </c>
      <c r="F3077" s="45">
        <v>84358</v>
      </c>
      <c r="G3077" s="43" t="s">
        <v>3753</v>
      </c>
      <c r="H3077" s="63">
        <v>92</v>
      </c>
      <c r="I3077" s="64" t="s">
        <v>42</v>
      </c>
      <c r="J3077" s="47" t="s">
        <v>27</v>
      </c>
      <c r="K3077" s="45"/>
      <c r="L3077" s="44" t="s">
        <v>2928</v>
      </c>
      <c r="M3077" s="45" t="s">
        <v>19</v>
      </c>
      <c r="N3077" s="45" t="s">
        <v>320</v>
      </c>
      <c r="O3077" s="48" t="s">
        <v>3639</v>
      </c>
      <c r="P3077" s="68">
        <v>9360</v>
      </c>
      <c r="Q3077" s="21"/>
      <c r="R3077" s="22">
        <f t="shared" si="96"/>
        <v>0</v>
      </c>
      <c r="S3077" s="129">
        <f t="shared" si="97"/>
        <v>0</v>
      </c>
    </row>
    <row r="3078" spans="1:19">
      <c r="A3078" s="130" t="s">
        <v>4119</v>
      </c>
      <c r="B3078" s="45" t="s">
        <v>17</v>
      </c>
      <c r="C3078" s="45" t="s">
        <v>327</v>
      </c>
      <c r="D3078" s="45">
        <v>541975</v>
      </c>
      <c r="E3078" s="46">
        <v>3528705419752</v>
      </c>
      <c r="F3078" s="45">
        <v>131098</v>
      </c>
      <c r="G3078" s="43" t="s">
        <v>3753</v>
      </c>
      <c r="H3078" s="63">
        <v>92</v>
      </c>
      <c r="I3078" s="64" t="s">
        <v>42</v>
      </c>
      <c r="J3078" s="47" t="s">
        <v>27</v>
      </c>
      <c r="K3078" s="45"/>
      <c r="L3078" s="44" t="s">
        <v>2929</v>
      </c>
      <c r="M3078" s="45" t="s">
        <v>19</v>
      </c>
      <c r="N3078" s="45" t="s">
        <v>320</v>
      </c>
      <c r="O3078" s="48" t="s">
        <v>3636</v>
      </c>
      <c r="P3078" s="68">
        <v>9370</v>
      </c>
      <c r="Q3078" s="21"/>
      <c r="R3078" s="22">
        <f t="shared" si="96"/>
        <v>0</v>
      </c>
      <c r="S3078" s="129">
        <f t="shared" si="97"/>
        <v>0</v>
      </c>
    </row>
    <row r="3079" spans="1:19">
      <c r="A3079" s="130" t="s">
        <v>4119</v>
      </c>
      <c r="B3079" s="45" t="s">
        <v>17</v>
      </c>
      <c r="C3079" s="45" t="s">
        <v>327</v>
      </c>
      <c r="D3079" s="45">
        <v>861285</v>
      </c>
      <c r="E3079" s="46">
        <v>3528708612853</v>
      </c>
      <c r="F3079" s="45"/>
      <c r="G3079" s="43" t="s">
        <v>3753</v>
      </c>
      <c r="H3079" s="63">
        <v>88</v>
      </c>
      <c r="I3079" s="64" t="s">
        <v>30</v>
      </c>
      <c r="J3079" s="47"/>
      <c r="K3079" s="45"/>
      <c r="L3079" s="44" t="s">
        <v>2930</v>
      </c>
      <c r="M3079" s="45" t="s">
        <v>19</v>
      </c>
      <c r="N3079" s="45" t="s">
        <v>320</v>
      </c>
      <c r="O3079" s="48" t="s">
        <v>3636</v>
      </c>
      <c r="P3079" s="68">
        <v>9380</v>
      </c>
      <c r="Q3079" s="21"/>
      <c r="R3079" s="22">
        <f t="shared" si="96"/>
        <v>0</v>
      </c>
      <c r="S3079" s="129">
        <f t="shared" si="97"/>
        <v>0</v>
      </c>
    </row>
    <row r="3080" spans="1:19">
      <c r="A3080" s="130" t="s">
        <v>4119</v>
      </c>
      <c r="B3080" s="45" t="s">
        <v>17</v>
      </c>
      <c r="C3080" s="45" t="s">
        <v>327</v>
      </c>
      <c r="D3080" s="45">
        <v>787611</v>
      </c>
      <c r="E3080" s="46">
        <v>3528707876119</v>
      </c>
      <c r="F3080" s="45">
        <v>115595</v>
      </c>
      <c r="G3080" s="43" t="s">
        <v>3754</v>
      </c>
      <c r="H3080" s="63">
        <v>86</v>
      </c>
      <c r="I3080" s="64" t="s">
        <v>42</v>
      </c>
      <c r="J3080" s="47" t="s">
        <v>27</v>
      </c>
      <c r="K3080" s="45"/>
      <c r="L3080" s="44" t="s">
        <v>2931</v>
      </c>
      <c r="M3080" s="45" t="s">
        <v>321</v>
      </c>
      <c r="N3080" s="45" t="s">
        <v>320</v>
      </c>
      <c r="O3080" s="48" t="s">
        <v>3639</v>
      </c>
      <c r="P3080" s="68">
        <v>9780</v>
      </c>
      <c r="Q3080" s="21"/>
      <c r="R3080" s="22">
        <f t="shared" si="96"/>
        <v>0</v>
      </c>
      <c r="S3080" s="129">
        <f t="shared" si="97"/>
        <v>0</v>
      </c>
    </row>
    <row r="3081" spans="1:19">
      <c r="A3081" s="130" t="s">
        <v>4119</v>
      </c>
      <c r="B3081" s="45" t="s">
        <v>17</v>
      </c>
      <c r="C3081" s="45" t="s">
        <v>327</v>
      </c>
      <c r="D3081" s="45">
        <v>349618</v>
      </c>
      <c r="E3081" s="46">
        <v>3528703496182</v>
      </c>
      <c r="F3081" s="45">
        <v>80977</v>
      </c>
      <c r="G3081" s="43" t="s">
        <v>3755</v>
      </c>
      <c r="H3081" s="63">
        <v>89</v>
      </c>
      <c r="I3081" s="64" t="s">
        <v>42</v>
      </c>
      <c r="J3081" s="47" t="s">
        <v>27</v>
      </c>
      <c r="K3081" s="45"/>
      <c r="L3081" s="44" t="s">
        <v>2932</v>
      </c>
      <c r="M3081" s="45" t="s">
        <v>19</v>
      </c>
      <c r="N3081" s="45" t="s">
        <v>320</v>
      </c>
      <c r="O3081" s="48" t="s">
        <v>3636</v>
      </c>
      <c r="P3081" s="68">
        <v>13520</v>
      </c>
      <c r="Q3081" s="21"/>
      <c r="R3081" s="22">
        <f t="shared" ref="R3081:R3144" si="98">((P3081-(P3081*$R$6))*Q3081)</f>
        <v>0</v>
      </c>
      <c r="S3081" s="129">
        <f t="shared" ref="S3081:S3144" si="99">((P3081-(P3081*$R$6))*Q3081)*1.2</f>
        <v>0</v>
      </c>
    </row>
    <row r="3082" spans="1:19">
      <c r="A3082" s="130" t="s">
        <v>4119</v>
      </c>
      <c r="B3082" s="45" t="s">
        <v>17</v>
      </c>
      <c r="C3082" s="45" t="s">
        <v>327</v>
      </c>
      <c r="D3082" s="45">
        <v>498441</v>
      </c>
      <c r="E3082" s="46">
        <v>3528704984411</v>
      </c>
      <c r="F3082" s="45"/>
      <c r="G3082" s="43" t="s">
        <v>3755</v>
      </c>
      <c r="H3082" s="63">
        <v>85</v>
      </c>
      <c r="I3082" s="64" t="s">
        <v>42</v>
      </c>
      <c r="J3082" s="47"/>
      <c r="K3082" s="45"/>
      <c r="L3082" s="44" t="s">
        <v>2933</v>
      </c>
      <c r="M3082" s="45" t="s">
        <v>19</v>
      </c>
      <c r="N3082" s="45" t="s">
        <v>320</v>
      </c>
      <c r="O3082" s="48" t="s">
        <v>3636</v>
      </c>
      <c r="P3082" s="68">
        <v>13540</v>
      </c>
      <c r="Q3082" s="21"/>
      <c r="R3082" s="22">
        <f t="shared" si="98"/>
        <v>0</v>
      </c>
      <c r="S3082" s="129">
        <f t="shared" si="99"/>
        <v>0</v>
      </c>
    </row>
    <row r="3083" spans="1:19">
      <c r="A3083" s="130" t="s">
        <v>4119</v>
      </c>
      <c r="B3083" s="45" t="s">
        <v>17</v>
      </c>
      <c r="C3083" s="45" t="s">
        <v>327</v>
      </c>
      <c r="D3083" s="45">
        <v>872507</v>
      </c>
      <c r="E3083" s="46">
        <v>3528708725072</v>
      </c>
      <c r="F3083" s="45">
        <v>131470</v>
      </c>
      <c r="G3083" s="43" t="s">
        <v>3755</v>
      </c>
      <c r="H3083" s="63">
        <v>89</v>
      </c>
      <c r="I3083" s="64" t="s">
        <v>42</v>
      </c>
      <c r="J3083" s="47" t="s">
        <v>27</v>
      </c>
      <c r="K3083" s="45"/>
      <c r="L3083" s="44" t="s">
        <v>2934</v>
      </c>
      <c r="M3083" s="45" t="s">
        <v>320</v>
      </c>
      <c r="N3083" s="45" t="s">
        <v>320</v>
      </c>
      <c r="O3083" s="48" t="s">
        <v>3636</v>
      </c>
      <c r="P3083" s="68">
        <v>13540</v>
      </c>
      <c r="Q3083" s="21"/>
      <c r="R3083" s="22">
        <f t="shared" si="98"/>
        <v>0</v>
      </c>
      <c r="S3083" s="129">
        <f t="shared" si="99"/>
        <v>0</v>
      </c>
    </row>
    <row r="3084" spans="1:19">
      <c r="A3084" s="130" t="s">
        <v>4119</v>
      </c>
      <c r="B3084" s="45" t="s">
        <v>17</v>
      </c>
      <c r="C3084" s="45" t="s">
        <v>327</v>
      </c>
      <c r="D3084" s="45">
        <v>285604</v>
      </c>
      <c r="E3084" s="46">
        <v>3528702856048</v>
      </c>
      <c r="F3084" s="45">
        <v>80978</v>
      </c>
      <c r="G3084" s="43" t="s">
        <v>3756</v>
      </c>
      <c r="H3084" s="63">
        <v>92</v>
      </c>
      <c r="I3084" s="64" t="s">
        <v>42</v>
      </c>
      <c r="J3084" s="47" t="s">
        <v>27</v>
      </c>
      <c r="K3084" s="45"/>
      <c r="L3084" s="44" t="s">
        <v>2935</v>
      </c>
      <c r="M3084" s="45" t="s">
        <v>19</v>
      </c>
      <c r="N3084" s="45" t="s">
        <v>320</v>
      </c>
      <c r="O3084" s="48" t="s">
        <v>3636</v>
      </c>
      <c r="P3084" s="68">
        <v>11070</v>
      </c>
      <c r="Q3084" s="21"/>
      <c r="R3084" s="22">
        <f t="shared" si="98"/>
        <v>0</v>
      </c>
      <c r="S3084" s="129">
        <f t="shared" si="99"/>
        <v>0</v>
      </c>
    </row>
    <row r="3085" spans="1:19">
      <c r="A3085" s="130" t="s">
        <v>4119</v>
      </c>
      <c r="B3085" s="45" t="s">
        <v>17</v>
      </c>
      <c r="C3085" s="45" t="s">
        <v>327</v>
      </c>
      <c r="D3085" s="45">
        <v>568816</v>
      </c>
      <c r="E3085" s="46">
        <v>3528705688165</v>
      </c>
      <c r="F3085" s="45">
        <v>131473</v>
      </c>
      <c r="G3085" s="43" t="s">
        <v>3756</v>
      </c>
      <c r="H3085" s="63">
        <v>92</v>
      </c>
      <c r="I3085" s="64" t="s">
        <v>42</v>
      </c>
      <c r="J3085" s="47" t="s">
        <v>27</v>
      </c>
      <c r="K3085" s="45"/>
      <c r="L3085" s="44" t="s">
        <v>2936</v>
      </c>
      <c r="M3085" s="45" t="s">
        <v>320</v>
      </c>
      <c r="N3085" s="45" t="s">
        <v>320</v>
      </c>
      <c r="O3085" s="48" t="s">
        <v>3636</v>
      </c>
      <c r="P3085" s="68">
        <v>11100</v>
      </c>
      <c r="Q3085" s="21"/>
      <c r="R3085" s="22">
        <f t="shared" si="98"/>
        <v>0</v>
      </c>
      <c r="S3085" s="129">
        <f t="shared" si="99"/>
        <v>0</v>
      </c>
    </row>
    <row r="3086" spans="1:19">
      <c r="A3086" s="130" t="s">
        <v>4119</v>
      </c>
      <c r="B3086" s="45" t="s">
        <v>17</v>
      </c>
      <c r="C3086" s="45" t="s">
        <v>327</v>
      </c>
      <c r="D3086" s="45">
        <v>908054</v>
      </c>
      <c r="E3086" s="46">
        <v>3528709080545</v>
      </c>
      <c r="F3086" s="45"/>
      <c r="G3086" s="43" t="s">
        <v>3756</v>
      </c>
      <c r="H3086" s="63">
        <v>88</v>
      </c>
      <c r="I3086" s="64" t="s">
        <v>30</v>
      </c>
      <c r="J3086" s="47"/>
      <c r="K3086" s="45"/>
      <c r="L3086" s="44" t="s">
        <v>2937</v>
      </c>
      <c r="M3086" s="45" t="s">
        <v>320</v>
      </c>
      <c r="N3086" s="45" t="s">
        <v>320</v>
      </c>
      <c r="O3086" s="48" t="s">
        <v>3636</v>
      </c>
      <c r="P3086" s="68">
        <v>11100</v>
      </c>
      <c r="Q3086" s="21"/>
      <c r="R3086" s="22">
        <f t="shared" si="98"/>
        <v>0</v>
      </c>
      <c r="S3086" s="129">
        <f t="shared" si="99"/>
        <v>0</v>
      </c>
    </row>
    <row r="3087" spans="1:19">
      <c r="A3087" s="130" t="s">
        <v>4119</v>
      </c>
      <c r="B3087" s="45" t="s">
        <v>17</v>
      </c>
      <c r="C3087" s="45" t="s">
        <v>327</v>
      </c>
      <c r="D3087" s="45">
        <v>30659</v>
      </c>
      <c r="E3087" s="46">
        <v>3528700306590</v>
      </c>
      <c r="F3087" s="45">
        <v>131099</v>
      </c>
      <c r="G3087" s="43" t="s">
        <v>3757</v>
      </c>
      <c r="H3087" s="63">
        <v>91</v>
      </c>
      <c r="I3087" s="64" t="s">
        <v>30</v>
      </c>
      <c r="J3087" s="47"/>
      <c r="K3087" s="45"/>
      <c r="L3087" s="44" t="s">
        <v>2938</v>
      </c>
      <c r="M3087" s="45" t="s">
        <v>19</v>
      </c>
      <c r="N3087" s="45" t="s">
        <v>320</v>
      </c>
      <c r="O3087" s="48" t="s">
        <v>3636</v>
      </c>
      <c r="P3087" s="68">
        <v>9020</v>
      </c>
      <c r="Q3087" s="21"/>
      <c r="R3087" s="22">
        <f t="shared" si="98"/>
        <v>0</v>
      </c>
      <c r="S3087" s="129">
        <f t="shared" si="99"/>
        <v>0</v>
      </c>
    </row>
    <row r="3088" spans="1:19">
      <c r="A3088" s="130" t="s">
        <v>4119</v>
      </c>
      <c r="B3088" s="45" t="s">
        <v>17</v>
      </c>
      <c r="C3088" s="45" t="s">
        <v>327</v>
      </c>
      <c r="D3088" s="45">
        <v>243813</v>
      </c>
      <c r="E3088" s="46">
        <v>3528702438138</v>
      </c>
      <c r="F3088" s="45">
        <v>131474</v>
      </c>
      <c r="G3088" s="43" t="s">
        <v>3757</v>
      </c>
      <c r="H3088" s="63">
        <v>95</v>
      </c>
      <c r="I3088" s="64" t="s">
        <v>42</v>
      </c>
      <c r="J3088" s="47" t="s">
        <v>27</v>
      </c>
      <c r="K3088" s="45"/>
      <c r="L3088" s="44" t="s">
        <v>2939</v>
      </c>
      <c r="M3088" s="45" t="s">
        <v>320</v>
      </c>
      <c r="N3088" s="45" t="s">
        <v>320</v>
      </c>
      <c r="O3088" s="48" t="s">
        <v>3636</v>
      </c>
      <c r="P3088" s="68">
        <v>9390</v>
      </c>
      <c r="Q3088" s="21"/>
      <c r="R3088" s="22">
        <f t="shared" si="98"/>
        <v>0</v>
      </c>
      <c r="S3088" s="129">
        <f t="shared" si="99"/>
        <v>0</v>
      </c>
    </row>
    <row r="3089" spans="1:19">
      <c r="A3089" s="130" t="s">
        <v>4119</v>
      </c>
      <c r="B3089" s="45" t="s">
        <v>17</v>
      </c>
      <c r="C3089" s="45" t="s">
        <v>327</v>
      </c>
      <c r="D3089" s="45">
        <v>370933</v>
      </c>
      <c r="E3089" s="46">
        <v>3528703709336</v>
      </c>
      <c r="F3089" s="45">
        <v>85896</v>
      </c>
      <c r="G3089" s="43" t="s">
        <v>3757</v>
      </c>
      <c r="H3089" s="63">
        <v>91</v>
      </c>
      <c r="I3089" s="64" t="s">
        <v>30</v>
      </c>
      <c r="J3089" s="47"/>
      <c r="K3089" s="45"/>
      <c r="L3089" s="44" t="s">
        <v>2940</v>
      </c>
      <c r="M3089" s="45" t="s">
        <v>19</v>
      </c>
      <c r="N3089" s="45" t="s">
        <v>320</v>
      </c>
      <c r="O3089" s="48" t="s">
        <v>3636</v>
      </c>
      <c r="P3089" s="68">
        <v>9000</v>
      </c>
      <c r="Q3089" s="21"/>
      <c r="R3089" s="22">
        <f t="shared" si="98"/>
        <v>0</v>
      </c>
      <c r="S3089" s="129">
        <f t="shared" si="99"/>
        <v>0</v>
      </c>
    </row>
    <row r="3090" spans="1:19">
      <c r="A3090" s="130" t="s">
        <v>4119</v>
      </c>
      <c r="B3090" s="45" t="s">
        <v>17</v>
      </c>
      <c r="C3090" s="45" t="s">
        <v>327</v>
      </c>
      <c r="D3090" s="45">
        <v>694822</v>
      </c>
      <c r="E3090" s="46">
        <v>3528706948220</v>
      </c>
      <c r="F3090" s="45">
        <v>80922</v>
      </c>
      <c r="G3090" s="43" t="s">
        <v>3757</v>
      </c>
      <c r="H3090" s="63">
        <v>95</v>
      </c>
      <c r="I3090" s="64" t="s">
        <v>42</v>
      </c>
      <c r="J3090" s="47" t="s">
        <v>27</v>
      </c>
      <c r="K3090" s="45"/>
      <c r="L3090" s="44" t="s">
        <v>2941</v>
      </c>
      <c r="M3090" s="45" t="s">
        <v>19</v>
      </c>
      <c r="N3090" s="45" t="s">
        <v>320</v>
      </c>
      <c r="O3090" s="48" t="s">
        <v>3636</v>
      </c>
      <c r="P3090" s="68">
        <v>9380</v>
      </c>
      <c r="Q3090" s="21"/>
      <c r="R3090" s="22">
        <f t="shared" si="98"/>
        <v>0</v>
      </c>
      <c r="S3090" s="129">
        <f t="shared" si="99"/>
        <v>0</v>
      </c>
    </row>
    <row r="3091" spans="1:19">
      <c r="A3091" s="130" t="s">
        <v>4119</v>
      </c>
      <c r="B3091" s="45" t="s">
        <v>17</v>
      </c>
      <c r="C3091" s="45" t="s">
        <v>327</v>
      </c>
      <c r="D3091" s="45">
        <v>162766</v>
      </c>
      <c r="E3091" s="46">
        <v>3528701627663</v>
      </c>
      <c r="F3091" s="45"/>
      <c r="G3091" s="43" t="s">
        <v>3758</v>
      </c>
      <c r="H3091" s="63">
        <v>95</v>
      </c>
      <c r="I3091" s="64" t="s">
        <v>42</v>
      </c>
      <c r="J3091" s="47" t="s">
        <v>27</v>
      </c>
      <c r="K3091" s="45"/>
      <c r="L3091" s="44" t="s">
        <v>2942</v>
      </c>
      <c r="M3091" s="45" t="s">
        <v>19</v>
      </c>
      <c r="N3091" s="45" t="s">
        <v>320</v>
      </c>
      <c r="O3091" s="48" t="s">
        <v>3637</v>
      </c>
      <c r="P3091" s="68">
        <v>13430</v>
      </c>
      <c r="Q3091" s="21"/>
      <c r="R3091" s="22">
        <f t="shared" si="98"/>
        <v>0</v>
      </c>
      <c r="S3091" s="129">
        <f t="shared" si="99"/>
        <v>0</v>
      </c>
    </row>
    <row r="3092" spans="1:19">
      <c r="A3092" s="130" t="s">
        <v>4119</v>
      </c>
      <c r="B3092" s="45" t="s">
        <v>17</v>
      </c>
      <c r="C3092" s="45" t="s">
        <v>327</v>
      </c>
      <c r="D3092" s="45">
        <v>908564</v>
      </c>
      <c r="E3092" s="46">
        <v>3528709085649</v>
      </c>
      <c r="F3092" s="45"/>
      <c r="G3092" s="43" t="s">
        <v>3758</v>
      </c>
      <c r="H3092" s="63">
        <v>95</v>
      </c>
      <c r="I3092" s="64" t="s">
        <v>42</v>
      </c>
      <c r="J3092" s="47" t="s">
        <v>27</v>
      </c>
      <c r="K3092" s="45"/>
      <c r="L3092" s="44" t="s">
        <v>2943</v>
      </c>
      <c r="M3092" s="45" t="s">
        <v>320</v>
      </c>
      <c r="N3092" s="45" t="s">
        <v>320</v>
      </c>
      <c r="O3092" s="48" t="s">
        <v>3636</v>
      </c>
      <c r="P3092" s="68">
        <v>13460</v>
      </c>
      <c r="Q3092" s="21"/>
      <c r="R3092" s="22">
        <f t="shared" si="98"/>
        <v>0</v>
      </c>
      <c r="S3092" s="129">
        <f t="shared" si="99"/>
        <v>0</v>
      </c>
    </row>
    <row r="3093" spans="1:19">
      <c r="A3093" s="130" t="s">
        <v>4119</v>
      </c>
      <c r="B3093" s="45" t="s">
        <v>17</v>
      </c>
      <c r="C3093" s="45" t="s">
        <v>327</v>
      </c>
      <c r="D3093" s="45">
        <v>778333</v>
      </c>
      <c r="E3093" s="46">
        <v>3528707783332</v>
      </c>
      <c r="F3093" s="45">
        <v>109770</v>
      </c>
      <c r="G3093" s="43" t="s">
        <v>3759</v>
      </c>
      <c r="H3093" s="63">
        <v>99</v>
      </c>
      <c r="I3093" s="64" t="s">
        <v>42</v>
      </c>
      <c r="J3093" s="47" t="s">
        <v>27</v>
      </c>
      <c r="K3093" s="45"/>
      <c r="L3093" s="44" t="s">
        <v>2944</v>
      </c>
      <c r="M3093" s="45" t="s">
        <v>320</v>
      </c>
      <c r="N3093" s="45" t="s">
        <v>320</v>
      </c>
      <c r="O3093" s="48" t="s">
        <v>3636</v>
      </c>
      <c r="P3093" s="68">
        <v>13630</v>
      </c>
      <c r="Q3093" s="21"/>
      <c r="R3093" s="22">
        <f t="shared" si="98"/>
        <v>0</v>
      </c>
      <c r="S3093" s="129">
        <f t="shared" si="99"/>
        <v>0</v>
      </c>
    </row>
    <row r="3094" spans="1:19">
      <c r="A3094" s="130" t="s">
        <v>4119</v>
      </c>
      <c r="B3094" s="45" t="s">
        <v>17</v>
      </c>
      <c r="C3094" s="45" t="s">
        <v>327</v>
      </c>
      <c r="D3094" s="45">
        <v>263828</v>
      </c>
      <c r="E3094" s="46">
        <v>3528702638286</v>
      </c>
      <c r="F3094" s="45"/>
      <c r="G3094" s="43" t="s">
        <v>3760</v>
      </c>
      <c r="H3094" s="63">
        <v>81</v>
      </c>
      <c r="I3094" s="64" t="s">
        <v>30</v>
      </c>
      <c r="J3094" s="47"/>
      <c r="K3094" s="45"/>
      <c r="L3094" s="44" t="s">
        <v>2945</v>
      </c>
      <c r="M3094" s="45" t="s">
        <v>321</v>
      </c>
      <c r="N3094" s="45" t="s">
        <v>320</v>
      </c>
      <c r="O3094" s="48" t="s">
        <v>3636</v>
      </c>
      <c r="P3094" s="68">
        <v>17420</v>
      </c>
      <c r="Q3094" s="21"/>
      <c r="R3094" s="22">
        <f t="shared" si="98"/>
        <v>0</v>
      </c>
      <c r="S3094" s="129">
        <f t="shared" si="99"/>
        <v>0</v>
      </c>
    </row>
    <row r="3095" spans="1:19">
      <c r="A3095" s="130" t="s">
        <v>4119</v>
      </c>
      <c r="B3095" s="45" t="s">
        <v>17</v>
      </c>
      <c r="C3095" s="45" t="s">
        <v>327</v>
      </c>
      <c r="D3095" s="45">
        <v>131406</v>
      </c>
      <c r="E3095" s="46">
        <v>3528701314068</v>
      </c>
      <c r="F3095" s="45">
        <v>131466</v>
      </c>
      <c r="G3095" s="43" t="s">
        <v>3761</v>
      </c>
      <c r="H3095" s="63">
        <v>83</v>
      </c>
      <c r="I3095" s="64" t="s">
        <v>42</v>
      </c>
      <c r="J3095" s="47"/>
      <c r="K3095" s="45"/>
      <c r="L3095" s="44" t="s">
        <v>2946</v>
      </c>
      <c r="M3095" s="45" t="s">
        <v>330</v>
      </c>
      <c r="N3095" s="45" t="s">
        <v>330</v>
      </c>
      <c r="O3095" s="48" t="s">
        <v>330</v>
      </c>
      <c r="P3095" s="68">
        <v>16220</v>
      </c>
      <c r="Q3095" s="21"/>
      <c r="R3095" s="22">
        <f t="shared" si="98"/>
        <v>0</v>
      </c>
      <c r="S3095" s="129">
        <f t="shared" si="99"/>
        <v>0</v>
      </c>
    </row>
    <row r="3096" spans="1:19">
      <c r="A3096" s="130" t="s">
        <v>4119</v>
      </c>
      <c r="B3096" s="45" t="s">
        <v>17</v>
      </c>
      <c r="C3096" s="45" t="s">
        <v>327</v>
      </c>
      <c r="D3096" s="45">
        <v>614479</v>
      </c>
      <c r="E3096" s="46">
        <v>3528706144790</v>
      </c>
      <c r="F3096" s="45">
        <v>131468</v>
      </c>
      <c r="G3096" s="43" t="s">
        <v>3762</v>
      </c>
      <c r="H3096" s="63">
        <v>84</v>
      </c>
      <c r="I3096" s="64" t="s">
        <v>42</v>
      </c>
      <c r="J3096" s="47" t="s">
        <v>27</v>
      </c>
      <c r="K3096" s="45"/>
      <c r="L3096" s="44" t="s">
        <v>2947</v>
      </c>
      <c r="M3096" s="45" t="s">
        <v>19</v>
      </c>
      <c r="N3096" s="45" t="s">
        <v>320</v>
      </c>
      <c r="O3096" s="48" t="s">
        <v>3636</v>
      </c>
      <c r="P3096" s="68">
        <v>14100</v>
      </c>
      <c r="Q3096" s="21"/>
      <c r="R3096" s="22">
        <f t="shared" si="98"/>
        <v>0</v>
      </c>
      <c r="S3096" s="129">
        <f t="shared" si="99"/>
        <v>0</v>
      </c>
    </row>
    <row r="3097" spans="1:19">
      <c r="A3097" s="130" t="s">
        <v>4119</v>
      </c>
      <c r="B3097" s="45" t="s">
        <v>17</v>
      </c>
      <c r="C3097" s="45" t="s">
        <v>327</v>
      </c>
      <c r="D3097" s="45">
        <v>375539</v>
      </c>
      <c r="E3097" s="46">
        <v>3528703755395</v>
      </c>
      <c r="F3097" s="45">
        <v>131469</v>
      </c>
      <c r="G3097" s="43" t="s">
        <v>3763</v>
      </c>
      <c r="H3097" s="63">
        <v>88</v>
      </c>
      <c r="I3097" s="64" t="s">
        <v>42</v>
      </c>
      <c r="J3097" s="47" t="s">
        <v>27</v>
      </c>
      <c r="K3097" s="45"/>
      <c r="L3097" s="44" t="s">
        <v>2948</v>
      </c>
      <c r="M3097" s="45" t="s">
        <v>330</v>
      </c>
      <c r="N3097" s="45" t="s">
        <v>330</v>
      </c>
      <c r="O3097" s="48" t="s">
        <v>330</v>
      </c>
      <c r="P3097" s="68">
        <v>18050</v>
      </c>
      <c r="Q3097" s="21"/>
      <c r="R3097" s="22">
        <f t="shared" si="98"/>
        <v>0</v>
      </c>
      <c r="S3097" s="129">
        <f t="shared" si="99"/>
        <v>0</v>
      </c>
    </row>
    <row r="3098" spans="1:19">
      <c r="A3098" s="130" t="s">
        <v>4119</v>
      </c>
      <c r="B3098" s="45" t="s">
        <v>17</v>
      </c>
      <c r="C3098" s="45" t="s">
        <v>327</v>
      </c>
      <c r="D3098" s="45">
        <v>221421</v>
      </c>
      <c r="E3098" s="46">
        <v>3528702214213</v>
      </c>
      <c r="F3098" s="45"/>
      <c r="G3098" s="43" t="s">
        <v>3764</v>
      </c>
      <c r="H3098" s="63">
        <v>91</v>
      </c>
      <c r="I3098" s="64" t="s">
        <v>30</v>
      </c>
      <c r="J3098" s="47" t="s">
        <v>27</v>
      </c>
      <c r="K3098" s="45"/>
      <c r="L3098" s="44" t="s">
        <v>2949</v>
      </c>
      <c r="M3098" s="45" t="s">
        <v>330</v>
      </c>
      <c r="N3098" s="45" t="s">
        <v>330</v>
      </c>
      <c r="O3098" s="48" t="s">
        <v>330</v>
      </c>
      <c r="P3098" s="68">
        <v>14020</v>
      </c>
      <c r="Q3098" s="21"/>
      <c r="R3098" s="22">
        <f t="shared" si="98"/>
        <v>0</v>
      </c>
      <c r="S3098" s="129">
        <f t="shared" si="99"/>
        <v>0</v>
      </c>
    </row>
    <row r="3099" spans="1:19">
      <c r="A3099" s="130" t="s">
        <v>4119</v>
      </c>
      <c r="B3099" s="45" t="s">
        <v>17</v>
      </c>
      <c r="C3099" s="45" t="s">
        <v>327</v>
      </c>
      <c r="D3099" s="45">
        <v>426680</v>
      </c>
      <c r="E3099" s="46">
        <v>3528704266807</v>
      </c>
      <c r="F3099" s="45">
        <v>80920</v>
      </c>
      <c r="G3099" s="43" t="s">
        <v>3764</v>
      </c>
      <c r="H3099" s="63">
        <v>91</v>
      </c>
      <c r="I3099" s="64" t="s">
        <v>30</v>
      </c>
      <c r="J3099" s="47" t="s">
        <v>27</v>
      </c>
      <c r="K3099" s="45"/>
      <c r="L3099" s="44" t="s">
        <v>2950</v>
      </c>
      <c r="M3099" s="45" t="s">
        <v>320</v>
      </c>
      <c r="N3099" s="45" t="s">
        <v>320</v>
      </c>
      <c r="O3099" s="48" t="s">
        <v>3636</v>
      </c>
      <c r="P3099" s="68">
        <v>14000</v>
      </c>
      <c r="Q3099" s="21"/>
      <c r="R3099" s="22">
        <f t="shared" si="98"/>
        <v>0</v>
      </c>
      <c r="S3099" s="129">
        <f t="shared" si="99"/>
        <v>0</v>
      </c>
    </row>
    <row r="3100" spans="1:19">
      <c r="A3100" s="130" t="s">
        <v>4119</v>
      </c>
      <c r="B3100" s="45" t="s">
        <v>17</v>
      </c>
      <c r="C3100" s="45" t="s">
        <v>327</v>
      </c>
      <c r="D3100" s="45">
        <v>481815</v>
      </c>
      <c r="E3100" s="46">
        <v>3528704818150</v>
      </c>
      <c r="F3100" s="45">
        <v>81823</v>
      </c>
      <c r="G3100" s="43" t="s">
        <v>3764</v>
      </c>
      <c r="H3100" s="63">
        <v>91</v>
      </c>
      <c r="I3100" s="64" t="s">
        <v>42</v>
      </c>
      <c r="J3100" s="47" t="s">
        <v>27</v>
      </c>
      <c r="K3100" s="45"/>
      <c r="L3100" s="44" t="s">
        <v>2951</v>
      </c>
      <c r="M3100" s="45" t="s">
        <v>320</v>
      </c>
      <c r="N3100" s="45" t="s">
        <v>320</v>
      </c>
      <c r="O3100" s="48" t="s">
        <v>3636</v>
      </c>
      <c r="P3100" s="68">
        <v>15530</v>
      </c>
      <c r="Q3100" s="21"/>
      <c r="R3100" s="22">
        <f t="shared" si="98"/>
        <v>0</v>
      </c>
      <c r="S3100" s="129">
        <f t="shared" si="99"/>
        <v>0</v>
      </c>
    </row>
    <row r="3101" spans="1:19">
      <c r="A3101" s="130" t="s">
        <v>4119</v>
      </c>
      <c r="B3101" s="45" t="s">
        <v>17</v>
      </c>
      <c r="C3101" s="45" t="s">
        <v>327</v>
      </c>
      <c r="D3101" s="45">
        <v>629761</v>
      </c>
      <c r="E3101" s="46">
        <v>3528706297618</v>
      </c>
      <c r="F3101" s="45"/>
      <c r="G3101" s="43" t="s">
        <v>3764</v>
      </c>
      <c r="H3101" s="63">
        <v>87</v>
      </c>
      <c r="I3101" s="64" t="s">
        <v>42</v>
      </c>
      <c r="J3101" s="47"/>
      <c r="K3101" s="45"/>
      <c r="L3101" s="44" t="s">
        <v>2952</v>
      </c>
      <c r="M3101" s="45" t="s">
        <v>19</v>
      </c>
      <c r="N3101" s="45" t="s">
        <v>320</v>
      </c>
      <c r="O3101" s="48" t="s">
        <v>3636</v>
      </c>
      <c r="P3101" s="68">
        <v>15550</v>
      </c>
      <c r="Q3101" s="21"/>
      <c r="R3101" s="22">
        <f t="shared" si="98"/>
        <v>0</v>
      </c>
      <c r="S3101" s="129">
        <f t="shared" si="99"/>
        <v>0</v>
      </c>
    </row>
    <row r="3102" spans="1:19">
      <c r="A3102" s="130" t="s">
        <v>4119</v>
      </c>
      <c r="B3102" s="45" t="s">
        <v>17</v>
      </c>
      <c r="C3102" s="45" t="s">
        <v>327</v>
      </c>
      <c r="D3102" s="45">
        <v>631770</v>
      </c>
      <c r="E3102" s="46">
        <v>3528706317705</v>
      </c>
      <c r="F3102" s="45"/>
      <c r="G3102" s="43" t="s">
        <v>3764</v>
      </c>
      <c r="H3102" s="63">
        <v>91</v>
      </c>
      <c r="I3102" s="64" t="s">
        <v>42</v>
      </c>
      <c r="J3102" s="47" t="s">
        <v>27</v>
      </c>
      <c r="K3102" s="45"/>
      <c r="L3102" s="44" t="s">
        <v>2953</v>
      </c>
      <c r="M3102" s="45" t="s">
        <v>19</v>
      </c>
      <c r="N3102" s="45" t="s">
        <v>320</v>
      </c>
      <c r="O3102" s="48" t="s">
        <v>3636</v>
      </c>
      <c r="P3102" s="68">
        <v>15550</v>
      </c>
      <c r="Q3102" s="21"/>
      <c r="R3102" s="22">
        <f t="shared" si="98"/>
        <v>0</v>
      </c>
      <c r="S3102" s="129">
        <f t="shared" si="99"/>
        <v>0</v>
      </c>
    </row>
    <row r="3103" spans="1:19">
      <c r="A3103" s="130" t="s">
        <v>4119</v>
      </c>
      <c r="B3103" s="45" t="s">
        <v>17</v>
      </c>
      <c r="C3103" s="45" t="s">
        <v>327</v>
      </c>
      <c r="D3103" s="45">
        <v>667435</v>
      </c>
      <c r="E3103" s="46">
        <v>3528706674358</v>
      </c>
      <c r="F3103" s="45">
        <v>131471</v>
      </c>
      <c r="G3103" s="43" t="s">
        <v>3764</v>
      </c>
      <c r="H3103" s="63">
        <v>87</v>
      </c>
      <c r="I3103" s="64" t="s">
        <v>30</v>
      </c>
      <c r="J3103" s="47"/>
      <c r="K3103" s="45"/>
      <c r="L3103" s="44" t="s">
        <v>2954</v>
      </c>
      <c r="M3103" s="45" t="s">
        <v>19</v>
      </c>
      <c r="N3103" s="45" t="s">
        <v>320</v>
      </c>
      <c r="O3103" s="48" t="s">
        <v>3636</v>
      </c>
      <c r="P3103" s="68">
        <v>13630</v>
      </c>
      <c r="Q3103" s="21"/>
      <c r="R3103" s="22">
        <f t="shared" si="98"/>
        <v>0</v>
      </c>
      <c r="S3103" s="129">
        <f t="shared" si="99"/>
        <v>0</v>
      </c>
    </row>
    <row r="3104" spans="1:19">
      <c r="A3104" s="130" t="s">
        <v>4119</v>
      </c>
      <c r="B3104" s="45" t="s">
        <v>17</v>
      </c>
      <c r="C3104" s="45" t="s">
        <v>327</v>
      </c>
      <c r="D3104" s="45">
        <v>177160</v>
      </c>
      <c r="E3104" s="46">
        <v>3528701771601</v>
      </c>
      <c r="F3104" s="45">
        <v>83560</v>
      </c>
      <c r="G3104" s="43" t="s">
        <v>3765</v>
      </c>
      <c r="H3104" s="63">
        <v>93</v>
      </c>
      <c r="I3104" s="64" t="s">
        <v>42</v>
      </c>
      <c r="J3104" s="47" t="s">
        <v>27</v>
      </c>
      <c r="K3104" s="45"/>
      <c r="L3104" s="44" t="s">
        <v>2955</v>
      </c>
      <c r="M3104" s="45" t="s">
        <v>19</v>
      </c>
      <c r="N3104" s="45" t="s">
        <v>320</v>
      </c>
      <c r="O3104" s="48" t="s">
        <v>3636</v>
      </c>
      <c r="P3104" s="68">
        <v>16490</v>
      </c>
      <c r="Q3104" s="21"/>
      <c r="R3104" s="22">
        <f t="shared" si="98"/>
        <v>0</v>
      </c>
      <c r="S3104" s="129">
        <f t="shared" si="99"/>
        <v>0</v>
      </c>
    </row>
    <row r="3105" spans="1:19">
      <c r="A3105" s="130" t="s">
        <v>4119</v>
      </c>
      <c r="B3105" s="45" t="s">
        <v>17</v>
      </c>
      <c r="C3105" s="45" t="s">
        <v>327</v>
      </c>
      <c r="D3105" s="45">
        <v>671456</v>
      </c>
      <c r="E3105" s="46">
        <v>3528706714566</v>
      </c>
      <c r="F3105" s="45"/>
      <c r="G3105" s="43" t="s">
        <v>3765</v>
      </c>
      <c r="H3105" s="63">
        <v>93</v>
      </c>
      <c r="I3105" s="64" t="s">
        <v>30</v>
      </c>
      <c r="J3105" s="47" t="s">
        <v>27</v>
      </c>
      <c r="K3105" s="45"/>
      <c r="L3105" s="44" t="s">
        <v>2956</v>
      </c>
      <c r="M3105" s="45" t="s">
        <v>19</v>
      </c>
      <c r="N3105" s="45" t="s">
        <v>320</v>
      </c>
      <c r="O3105" s="48" t="s">
        <v>3636</v>
      </c>
      <c r="P3105" s="68">
        <v>16490</v>
      </c>
      <c r="Q3105" s="21"/>
      <c r="R3105" s="22">
        <f t="shared" si="98"/>
        <v>0</v>
      </c>
      <c r="S3105" s="129">
        <f t="shared" si="99"/>
        <v>0</v>
      </c>
    </row>
    <row r="3106" spans="1:19">
      <c r="A3106" s="130" t="s">
        <v>4119</v>
      </c>
      <c r="B3106" s="45" t="s">
        <v>17</v>
      </c>
      <c r="C3106" s="45" t="s">
        <v>327</v>
      </c>
      <c r="D3106" s="45">
        <v>95258</v>
      </c>
      <c r="E3106" s="46">
        <v>3528700952582</v>
      </c>
      <c r="F3106" s="45">
        <v>131475</v>
      </c>
      <c r="G3106" s="43" t="s">
        <v>3766</v>
      </c>
      <c r="H3106" s="63">
        <v>92</v>
      </c>
      <c r="I3106" s="64" t="s">
        <v>42</v>
      </c>
      <c r="J3106" s="47"/>
      <c r="K3106" s="45"/>
      <c r="L3106" s="44" t="s">
        <v>2957</v>
      </c>
      <c r="M3106" s="45" t="s">
        <v>19</v>
      </c>
      <c r="N3106" s="45" t="s">
        <v>320</v>
      </c>
      <c r="O3106" s="48" t="s">
        <v>3636</v>
      </c>
      <c r="P3106" s="68">
        <v>19940</v>
      </c>
      <c r="Q3106" s="21"/>
      <c r="R3106" s="22">
        <f t="shared" si="98"/>
        <v>0</v>
      </c>
      <c r="S3106" s="129">
        <f t="shared" si="99"/>
        <v>0</v>
      </c>
    </row>
    <row r="3107" spans="1:19">
      <c r="A3107" s="130" t="s">
        <v>4119</v>
      </c>
      <c r="B3107" s="45" t="s">
        <v>17</v>
      </c>
      <c r="C3107" s="45" t="s">
        <v>327</v>
      </c>
      <c r="D3107" s="45">
        <v>271911</v>
      </c>
      <c r="E3107" s="46">
        <v>3528702719114</v>
      </c>
      <c r="F3107" s="45">
        <v>131476</v>
      </c>
      <c r="G3107" s="43" t="s">
        <v>3767</v>
      </c>
      <c r="H3107" s="63">
        <v>83</v>
      </c>
      <c r="I3107" s="64" t="s">
        <v>30</v>
      </c>
      <c r="J3107" s="47"/>
      <c r="K3107" s="45"/>
      <c r="L3107" s="44" t="s">
        <v>2958</v>
      </c>
      <c r="M3107" s="45" t="s">
        <v>321</v>
      </c>
      <c r="N3107" s="45" t="s">
        <v>320</v>
      </c>
      <c r="O3107" s="48" t="s">
        <v>3636</v>
      </c>
      <c r="P3107" s="68">
        <v>16700</v>
      </c>
      <c r="Q3107" s="21"/>
      <c r="R3107" s="22">
        <f t="shared" si="98"/>
        <v>0</v>
      </c>
      <c r="S3107" s="129">
        <f t="shared" si="99"/>
        <v>0</v>
      </c>
    </row>
    <row r="3108" spans="1:19">
      <c r="A3108" s="130" t="s">
        <v>4119</v>
      </c>
      <c r="B3108" s="45" t="s">
        <v>17</v>
      </c>
      <c r="C3108" s="45" t="s">
        <v>327</v>
      </c>
      <c r="D3108" s="45">
        <v>744634</v>
      </c>
      <c r="E3108" s="46">
        <v>3528707446343</v>
      </c>
      <c r="F3108" s="45">
        <v>131478</v>
      </c>
      <c r="G3108" s="43" t="s">
        <v>3768</v>
      </c>
      <c r="H3108" s="63">
        <v>87</v>
      </c>
      <c r="I3108" s="64" t="s">
        <v>64</v>
      </c>
      <c r="J3108" s="47"/>
      <c r="K3108" s="45"/>
      <c r="L3108" s="44" t="s">
        <v>2959</v>
      </c>
      <c r="M3108" s="45" t="s">
        <v>19</v>
      </c>
      <c r="N3108" s="45" t="s">
        <v>320</v>
      </c>
      <c r="O3108" s="48" t="s">
        <v>3636</v>
      </c>
      <c r="P3108" s="68">
        <v>16980</v>
      </c>
      <c r="Q3108" s="21"/>
      <c r="R3108" s="22">
        <f t="shared" si="98"/>
        <v>0</v>
      </c>
      <c r="S3108" s="129">
        <f t="shared" si="99"/>
        <v>0</v>
      </c>
    </row>
    <row r="3109" spans="1:19">
      <c r="A3109" s="130" t="s">
        <v>4119</v>
      </c>
      <c r="B3109" s="45" t="s">
        <v>17</v>
      </c>
      <c r="C3109" s="45" t="s">
        <v>327</v>
      </c>
      <c r="D3109" s="45">
        <v>170766</v>
      </c>
      <c r="E3109" s="46">
        <v>3528701707662</v>
      </c>
      <c r="F3109" s="45">
        <v>131481</v>
      </c>
      <c r="G3109" s="43" t="s">
        <v>3769</v>
      </c>
      <c r="H3109" s="63">
        <v>94</v>
      </c>
      <c r="I3109" s="64" t="s">
        <v>42</v>
      </c>
      <c r="J3109" s="47" t="s">
        <v>27</v>
      </c>
      <c r="K3109" s="45"/>
      <c r="L3109" s="44" t="s">
        <v>2960</v>
      </c>
      <c r="M3109" s="45" t="s">
        <v>320</v>
      </c>
      <c r="N3109" s="45" t="s">
        <v>320</v>
      </c>
      <c r="O3109" s="48" t="s">
        <v>3636</v>
      </c>
      <c r="P3109" s="68">
        <v>11270</v>
      </c>
      <c r="Q3109" s="21"/>
      <c r="R3109" s="22">
        <f t="shared" si="98"/>
        <v>0</v>
      </c>
      <c r="S3109" s="129">
        <f t="shared" si="99"/>
        <v>0</v>
      </c>
    </row>
    <row r="3110" spans="1:19">
      <c r="A3110" s="130" t="s">
        <v>4119</v>
      </c>
      <c r="B3110" s="45" t="s">
        <v>17</v>
      </c>
      <c r="C3110" s="45" t="s">
        <v>327</v>
      </c>
      <c r="D3110" s="45">
        <v>252295</v>
      </c>
      <c r="E3110" s="46">
        <v>3528702522950</v>
      </c>
      <c r="F3110" s="45">
        <v>138050</v>
      </c>
      <c r="G3110" s="43" t="s">
        <v>3769</v>
      </c>
      <c r="H3110" s="63">
        <v>91</v>
      </c>
      <c r="I3110" s="64" t="s">
        <v>42</v>
      </c>
      <c r="J3110" s="47"/>
      <c r="K3110" s="45"/>
      <c r="L3110" s="44" t="s">
        <v>2961</v>
      </c>
      <c r="M3110" s="45" t="s">
        <v>19</v>
      </c>
      <c r="N3110" s="45" t="s">
        <v>320</v>
      </c>
      <c r="O3110" s="48" t="s">
        <v>3636</v>
      </c>
      <c r="P3110" s="68">
        <v>10610</v>
      </c>
      <c r="Q3110" s="21"/>
      <c r="R3110" s="22">
        <f t="shared" si="98"/>
        <v>0</v>
      </c>
      <c r="S3110" s="129">
        <f t="shared" si="99"/>
        <v>0</v>
      </c>
    </row>
    <row r="3111" spans="1:19">
      <c r="A3111" s="130" t="s">
        <v>4119</v>
      </c>
      <c r="B3111" s="45" t="s">
        <v>17</v>
      </c>
      <c r="C3111" s="45" t="s">
        <v>327</v>
      </c>
      <c r="D3111" s="45">
        <v>380566</v>
      </c>
      <c r="E3111" s="46">
        <v>3528703805663</v>
      </c>
      <c r="F3111" s="45">
        <v>80925</v>
      </c>
      <c r="G3111" s="43" t="s">
        <v>3769</v>
      </c>
      <c r="H3111" s="63">
        <v>94</v>
      </c>
      <c r="I3111" s="64" t="s">
        <v>42</v>
      </c>
      <c r="J3111" s="47" t="s">
        <v>27</v>
      </c>
      <c r="K3111" s="45"/>
      <c r="L3111" s="44" t="s">
        <v>2962</v>
      </c>
      <c r="M3111" s="45" t="s">
        <v>19</v>
      </c>
      <c r="N3111" s="45" t="s">
        <v>320</v>
      </c>
      <c r="O3111" s="48" t="s">
        <v>3636</v>
      </c>
      <c r="P3111" s="68">
        <v>11290</v>
      </c>
      <c r="Q3111" s="21"/>
      <c r="R3111" s="22">
        <f t="shared" si="98"/>
        <v>0</v>
      </c>
      <c r="S3111" s="129">
        <f t="shared" si="99"/>
        <v>0</v>
      </c>
    </row>
    <row r="3112" spans="1:19">
      <c r="A3112" s="130" t="s">
        <v>4119</v>
      </c>
      <c r="B3112" s="45" t="s">
        <v>17</v>
      </c>
      <c r="C3112" s="45" t="s">
        <v>327</v>
      </c>
      <c r="D3112" s="45">
        <v>388179</v>
      </c>
      <c r="E3112" s="46">
        <v>3528703881797</v>
      </c>
      <c r="F3112" s="45"/>
      <c r="G3112" s="43" t="s">
        <v>3769</v>
      </c>
      <c r="H3112" s="63">
        <v>94</v>
      </c>
      <c r="I3112" s="64" t="s">
        <v>42</v>
      </c>
      <c r="J3112" s="47" t="s">
        <v>27</v>
      </c>
      <c r="K3112" s="45"/>
      <c r="L3112" s="44" t="s">
        <v>2963</v>
      </c>
      <c r="M3112" s="45" t="s">
        <v>330</v>
      </c>
      <c r="N3112" s="45" t="s">
        <v>330</v>
      </c>
      <c r="O3112" s="48" t="s">
        <v>330</v>
      </c>
      <c r="P3112" s="68">
        <v>11320</v>
      </c>
      <c r="Q3112" s="21"/>
      <c r="R3112" s="22">
        <f t="shared" si="98"/>
        <v>0</v>
      </c>
      <c r="S3112" s="129">
        <f t="shared" si="99"/>
        <v>0</v>
      </c>
    </row>
    <row r="3113" spans="1:19">
      <c r="A3113" s="130" t="s">
        <v>4119</v>
      </c>
      <c r="B3113" s="45" t="s">
        <v>17</v>
      </c>
      <c r="C3113" s="45" t="s">
        <v>327</v>
      </c>
      <c r="D3113" s="45">
        <v>455435</v>
      </c>
      <c r="E3113" s="46">
        <v>3528704554355</v>
      </c>
      <c r="F3113" s="45">
        <v>85897</v>
      </c>
      <c r="G3113" s="43" t="s">
        <v>3769</v>
      </c>
      <c r="H3113" s="63">
        <v>91</v>
      </c>
      <c r="I3113" s="64" t="s">
        <v>30</v>
      </c>
      <c r="J3113" s="47"/>
      <c r="K3113" s="45"/>
      <c r="L3113" s="44" t="s">
        <v>2964</v>
      </c>
      <c r="M3113" s="45" t="s">
        <v>19</v>
      </c>
      <c r="N3113" s="45" t="s">
        <v>320</v>
      </c>
      <c r="O3113" s="48" t="s">
        <v>3636</v>
      </c>
      <c r="P3113" s="68">
        <v>10590</v>
      </c>
      <c r="Q3113" s="21"/>
      <c r="R3113" s="22">
        <f t="shared" si="98"/>
        <v>0</v>
      </c>
      <c r="S3113" s="129">
        <f t="shared" si="99"/>
        <v>0</v>
      </c>
    </row>
    <row r="3114" spans="1:19">
      <c r="A3114" s="130" t="s">
        <v>4119</v>
      </c>
      <c r="B3114" s="45" t="s">
        <v>17</v>
      </c>
      <c r="C3114" s="45" t="s">
        <v>327</v>
      </c>
      <c r="D3114" s="45">
        <v>552358</v>
      </c>
      <c r="E3114" s="46">
        <v>3528705523589</v>
      </c>
      <c r="F3114" s="45"/>
      <c r="G3114" s="43" t="s">
        <v>3769</v>
      </c>
      <c r="H3114" s="63">
        <v>94</v>
      </c>
      <c r="I3114" s="64" t="s">
        <v>42</v>
      </c>
      <c r="J3114" s="47" t="s">
        <v>27</v>
      </c>
      <c r="K3114" s="45"/>
      <c r="L3114" s="44" t="s">
        <v>2965</v>
      </c>
      <c r="M3114" s="45" t="s">
        <v>320</v>
      </c>
      <c r="N3114" s="45" t="s">
        <v>19</v>
      </c>
      <c r="O3114" s="48" t="s">
        <v>3637</v>
      </c>
      <c r="P3114" s="68">
        <v>11310</v>
      </c>
      <c r="Q3114" s="21"/>
      <c r="R3114" s="22">
        <f t="shared" si="98"/>
        <v>0</v>
      </c>
      <c r="S3114" s="129">
        <f t="shared" si="99"/>
        <v>0</v>
      </c>
    </row>
    <row r="3115" spans="1:19">
      <c r="A3115" s="130" t="s">
        <v>4119</v>
      </c>
      <c r="B3115" s="45" t="s">
        <v>17</v>
      </c>
      <c r="C3115" s="45" t="s">
        <v>327</v>
      </c>
      <c r="D3115" s="45">
        <v>612592</v>
      </c>
      <c r="E3115" s="46">
        <v>3528706125928</v>
      </c>
      <c r="F3115" s="45">
        <v>131100</v>
      </c>
      <c r="G3115" s="43" t="s">
        <v>3769</v>
      </c>
      <c r="H3115" s="63">
        <v>91</v>
      </c>
      <c r="I3115" s="64" t="s">
        <v>30</v>
      </c>
      <c r="J3115" s="47"/>
      <c r="K3115" s="45"/>
      <c r="L3115" s="44" t="s">
        <v>2966</v>
      </c>
      <c r="M3115" s="45" t="s">
        <v>19</v>
      </c>
      <c r="N3115" s="45" t="s">
        <v>320</v>
      </c>
      <c r="O3115" s="48" t="s">
        <v>3636</v>
      </c>
      <c r="P3115" s="68">
        <v>10610</v>
      </c>
      <c r="Q3115" s="21"/>
      <c r="R3115" s="22">
        <f t="shared" si="98"/>
        <v>0</v>
      </c>
      <c r="S3115" s="129">
        <f t="shared" si="99"/>
        <v>0</v>
      </c>
    </row>
    <row r="3116" spans="1:19">
      <c r="A3116" s="130" t="s">
        <v>4119</v>
      </c>
      <c r="B3116" s="45" t="s">
        <v>17</v>
      </c>
      <c r="C3116" s="45" t="s">
        <v>327</v>
      </c>
      <c r="D3116" s="45">
        <v>659932</v>
      </c>
      <c r="E3116" s="46">
        <v>3528706599323</v>
      </c>
      <c r="F3116" s="45">
        <v>131480</v>
      </c>
      <c r="G3116" s="43" t="s">
        <v>3769</v>
      </c>
      <c r="H3116" s="63">
        <v>91</v>
      </c>
      <c r="I3116" s="64" t="s">
        <v>52</v>
      </c>
      <c r="J3116" s="47"/>
      <c r="K3116" s="45"/>
      <c r="L3116" s="44" t="s">
        <v>2967</v>
      </c>
      <c r="M3116" s="45" t="s">
        <v>19</v>
      </c>
      <c r="N3116" s="45" t="s">
        <v>320</v>
      </c>
      <c r="O3116" s="48" t="s">
        <v>3636</v>
      </c>
      <c r="P3116" s="68">
        <v>10610</v>
      </c>
      <c r="Q3116" s="21"/>
      <c r="R3116" s="22">
        <f t="shared" si="98"/>
        <v>0</v>
      </c>
      <c r="S3116" s="129">
        <f t="shared" si="99"/>
        <v>0</v>
      </c>
    </row>
    <row r="3117" spans="1:19">
      <c r="A3117" s="130" t="s">
        <v>4119</v>
      </c>
      <c r="B3117" s="45" t="s">
        <v>17</v>
      </c>
      <c r="C3117" s="45" t="s">
        <v>327</v>
      </c>
      <c r="D3117" s="45">
        <v>994638</v>
      </c>
      <c r="E3117" s="46">
        <v>3528709946384</v>
      </c>
      <c r="F3117" s="45">
        <v>127293</v>
      </c>
      <c r="G3117" s="43" t="s">
        <v>3769</v>
      </c>
      <c r="H3117" s="63">
        <v>94</v>
      </c>
      <c r="I3117" s="64" t="s">
        <v>42</v>
      </c>
      <c r="J3117" s="47" t="s">
        <v>27</v>
      </c>
      <c r="K3117" s="45"/>
      <c r="L3117" s="44" t="s">
        <v>2968</v>
      </c>
      <c r="M3117" s="45" t="s">
        <v>320</v>
      </c>
      <c r="N3117" s="45" t="s">
        <v>320</v>
      </c>
      <c r="O3117" s="48" t="s">
        <v>3636</v>
      </c>
      <c r="P3117" s="68">
        <v>11280</v>
      </c>
      <c r="Q3117" s="21"/>
      <c r="R3117" s="22">
        <f t="shared" si="98"/>
        <v>0</v>
      </c>
      <c r="S3117" s="129">
        <f t="shared" si="99"/>
        <v>0</v>
      </c>
    </row>
    <row r="3118" spans="1:19">
      <c r="A3118" s="130" t="s">
        <v>4119</v>
      </c>
      <c r="B3118" s="45" t="s">
        <v>17</v>
      </c>
      <c r="C3118" s="45" t="s">
        <v>327</v>
      </c>
      <c r="D3118" s="45">
        <v>195540</v>
      </c>
      <c r="E3118" s="46">
        <v>3528701955407</v>
      </c>
      <c r="F3118" s="45">
        <v>80979</v>
      </c>
      <c r="G3118" s="43" t="s">
        <v>3770</v>
      </c>
      <c r="H3118" s="63">
        <v>96</v>
      </c>
      <c r="I3118" s="64" t="s">
        <v>30</v>
      </c>
      <c r="J3118" s="47" t="s">
        <v>27</v>
      </c>
      <c r="K3118" s="45"/>
      <c r="L3118" s="44" t="s">
        <v>2969</v>
      </c>
      <c r="M3118" s="45" t="s">
        <v>19</v>
      </c>
      <c r="N3118" s="45" t="s">
        <v>320</v>
      </c>
      <c r="O3118" s="48" t="s">
        <v>3636</v>
      </c>
      <c r="P3118" s="68">
        <v>14690</v>
      </c>
      <c r="Q3118" s="21"/>
      <c r="R3118" s="22">
        <f t="shared" si="98"/>
        <v>0</v>
      </c>
      <c r="S3118" s="129">
        <f t="shared" si="99"/>
        <v>0</v>
      </c>
    </row>
    <row r="3119" spans="1:19">
      <c r="A3119" s="130" t="s">
        <v>4119</v>
      </c>
      <c r="B3119" s="45" t="s">
        <v>17</v>
      </c>
      <c r="C3119" s="45" t="s">
        <v>327</v>
      </c>
      <c r="D3119" s="45">
        <v>248424</v>
      </c>
      <c r="E3119" s="46">
        <v>3528702484241</v>
      </c>
      <c r="F3119" s="45">
        <v>103846</v>
      </c>
      <c r="G3119" s="43" t="s">
        <v>3770</v>
      </c>
      <c r="H3119" s="63">
        <v>96</v>
      </c>
      <c r="I3119" s="64" t="s">
        <v>42</v>
      </c>
      <c r="J3119" s="47" t="s">
        <v>27</v>
      </c>
      <c r="K3119" s="45"/>
      <c r="L3119" s="44" t="s">
        <v>2970</v>
      </c>
      <c r="M3119" s="45" t="s">
        <v>19</v>
      </c>
      <c r="N3119" s="45" t="s">
        <v>320</v>
      </c>
      <c r="O3119" s="48" t="s">
        <v>3636</v>
      </c>
      <c r="P3119" s="68">
        <v>16370</v>
      </c>
      <c r="Q3119" s="21"/>
      <c r="R3119" s="22">
        <f t="shared" si="98"/>
        <v>0</v>
      </c>
      <c r="S3119" s="129">
        <f t="shared" si="99"/>
        <v>0</v>
      </c>
    </row>
    <row r="3120" spans="1:19">
      <c r="A3120" s="130" t="s">
        <v>4119</v>
      </c>
      <c r="B3120" s="45" t="s">
        <v>17</v>
      </c>
      <c r="C3120" s="45" t="s">
        <v>327</v>
      </c>
      <c r="D3120" s="45">
        <v>440898</v>
      </c>
      <c r="E3120" s="46">
        <v>3528704408986</v>
      </c>
      <c r="F3120" s="45">
        <v>131484</v>
      </c>
      <c r="G3120" s="43" t="s">
        <v>3770</v>
      </c>
      <c r="H3120" s="63">
        <v>96</v>
      </c>
      <c r="I3120" s="64" t="s">
        <v>30</v>
      </c>
      <c r="J3120" s="47" t="s">
        <v>27</v>
      </c>
      <c r="K3120" s="45"/>
      <c r="L3120" s="44" t="s">
        <v>2971</v>
      </c>
      <c r="M3120" s="45" t="s">
        <v>320</v>
      </c>
      <c r="N3120" s="45" t="s">
        <v>320</v>
      </c>
      <c r="O3120" s="48" t="s">
        <v>3636</v>
      </c>
      <c r="P3120" s="68">
        <v>14720</v>
      </c>
      <c r="Q3120" s="21"/>
      <c r="R3120" s="22">
        <f t="shared" si="98"/>
        <v>0</v>
      </c>
      <c r="S3120" s="129">
        <f t="shared" si="99"/>
        <v>0</v>
      </c>
    </row>
    <row r="3121" spans="1:19">
      <c r="A3121" s="130" t="s">
        <v>4119</v>
      </c>
      <c r="B3121" s="45" t="s">
        <v>17</v>
      </c>
      <c r="C3121" s="45" t="s">
        <v>327</v>
      </c>
      <c r="D3121" s="45">
        <v>536378</v>
      </c>
      <c r="E3121" s="46">
        <v>3528705363789</v>
      </c>
      <c r="F3121" s="45"/>
      <c r="G3121" s="43" t="s">
        <v>3770</v>
      </c>
      <c r="H3121" s="63">
        <v>96</v>
      </c>
      <c r="I3121" s="64" t="s">
        <v>30</v>
      </c>
      <c r="J3121" s="47" t="s">
        <v>27</v>
      </c>
      <c r="K3121" s="45"/>
      <c r="L3121" s="44" t="s">
        <v>2972</v>
      </c>
      <c r="M3121" s="45" t="s">
        <v>330</v>
      </c>
      <c r="N3121" s="45" t="s">
        <v>330</v>
      </c>
      <c r="O3121" s="48" t="s">
        <v>330</v>
      </c>
      <c r="P3121" s="68">
        <v>14720</v>
      </c>
      <c r="Q3121" s="21"/>
      <c r="R3121" s="22">
        <f t="shared" si="98"/>
        <v>0</v>
      </c>
      <c r="S3121" s="129">
        <f t="shared" si="99"/>
        <v>0</v>
      </c>
    </row>
    <row r="3122" spans="1:19">
      <c r="A3122" s="130" t="s">
        <v>4119</v>
      </c>
      <c r="B3122" s="45" t="s">
        <v>17</v>
      </c>
      <c r="C3122" s="45" t="s">
        <v>327</v>
      </c>
      <c r="D3122" s="45">
        <v>654054</v>
      </c>
      <c r="E3122" s="46">
        <v>3528706540547</v>
      </c>
      <c r="F3122" s="45"/>
      <c r="G3122" s="43" t="s">
        <v>3770</v>
      </c>
      <c r="H3122" s="63">
        <v>96</v>
      </c>
      <c r="I3122" s="64" t="s">
        <v>42</v>
      </c>
      <c r="J3122" s="47" t="s">
        <v>27</v>
      </c>
      <c r="K3122" s="45"/>
      <c r="L3122" s="44" t="s">
        <v>2973</v>
      </c>
      <c r="M3122" s="45" t="s">
        <v>320</v>
      </c>
      <c r="N3122" s="45" t="s">
        <v>320</v>
      </c>
      <c r="O3122" s="48" t="s">
        <v>3636</v>
      </c>
      <c r="P3122" s="68">
        <v>16390</v>
      </c>
      <c r="Q3122" s="21"/>
      <c r="R3122" s="22">
        <f t="shared" si="98"/>
        <v>0</v>
      </c>
      <c r="S3122" s="129">
        <f t="shared" si="99"/>
        <v>0</v>
      </c>
    </row>
    <row r="3123" spans="1:19">
      <c r="A3123" s="130" t="s">
        <v>4119</v>
      </c>
      <c r="B3123" s="45" t="s">
        <v>17</v>
      </c>
      <c r="C3123" s="45" t="s">
        <v>327</v>
      </c>
      <c r="D3123" s="45">
        <v>750163</v>
      </c>
      <c r="E3123" s="46">
        <v>3528707501639</v>
      </c>
      <c r="F3123" s="45"/>
      <c r="G3123" s="43" t="s">
        <v>3770</v>
      </c>
      <c r="H3123" s="63">
        <v>92</v>
      </c>
      <c r="I3123" s="64" t="s">
        <v>30</v>
      </c>
      <c r="J3123" s="47"/>
      <c r="K3123" s="45"/>
      <c r="L3123" s="44" t="s">
        <v>2974</v>
      </c>
      <c r="M3123" s="45" t="s">
        <v>19</v>
      </c>
      <c r="N3123" s="45" t="s">
        <v>320</v>
      </c>
      <c r="O3123" s="48" t="s">
        <v>3636</v>
      </c>
      <c r="P3123" s="68">
        <v>14720</v>
      </c>
      <c r="Q3123" s="21"/>
      <c r="R3123" s="22">
        <f t="shared" si="98"/>
        <v>0</v>
      </c>
      <c r="S3123" s="129">
        <f t="shared" si="99"/>
        <v>0</v>
      </c>
    </row>
    <row r="3124" spans="1:19">
      <c r="A3124" s="130" t="s">
        <v>4119</v>
      </c>
      <c r="B3124" s="45" t="s">
        <v>17</v>
      </c>
      <c r="C3124" s="45" t="s">
        <v>327</v>
      </c>
      <c r="D3124" s="45">
        <v>823776</v>
      </c>
      <c r="E3124" s="46">
        <v>3528708237766</v>
      </c>
      <c r="F3124" s="45">
        <v>98555</v>
      </c>
      <c r="G3124" s="43" t="s">
        <v>3770</v>
      </c>
      <c r="H3124" s="63">
        <v>96</v>
      </c>
      <c r="I3124" s="64" t="s">
        <v>52</v>
      </c>
      <c r="J3124" s="47" t="s">
        <v>27</v>
      </c>
      <c r="K3124" s="45" t="s">
        <v>3989</v>
      </c>
      <c r="L3124" s="44" t="s">
        <v>2975</v>
      </c>
      <c r="M3124" s="45" t="s">
        <v>321</v>
      </c>
      <c r="N3124" s="45" t="s">
        <v>320</v>
      </c>
      <c r="O3124" s="48" t="s">
        <v>3636</v>
      </c>
      <c r="P3124" s="68">
        <v>17140</v>
      </c>
      <c r="Q3124" s="21"/>
      <c r="R3124" s="22">
        <f t="shared" si="98"/>
        <v>0</v>
      </c>
      <c r="S3124" s="129">
        <f t="shared" si="99"/>
        <v>0</v>
      </c>
    </row>
    <row r="3125" spans="1:19">
      <c r="A3125" s="130" t="s">
        <v>4119</v>
      </c>
      <c r="B3125" s="45" t="s">
        <v>17</v>
      </c>
      <c r="C3125" s="45" t="s">
        <v>327</v>
      </c>
      <c r="D3125" s="45">
        <v>246500</v>
      </c>
      <c r="E3125" s="46">
        <v>3528702465004</v>
      </c>
      <c r="F3125" s="45">
        <v>131487</v>
      </c>
      <c r="G3125" s="43" t="s">
        <v>3771</v>
      </c>
      <c r="H3125" s="63">
        <v>90</v>
      </c>
      <c r="I3125" s="64" t="s">
        <v>42</v>
      </c>
      <c r="J3125" s="47" t="s">
        <v>27</v>
      </c>
      <c r="K3125" s="45"/>
      <c r="L3125" s="44" t="s">
        <v>2976</v>
      </c>
      <c r="M3125" s="45" t="s">
        <v>19</v>
      </c>
      <c r="N3125" s="45" t="s">
        <v>320</v>
      </c>
      <c r="O3125" s="48" t="s">
        <v>3637</v>
      </c>
      <c r="P3125" s="68">
        <v>19920</v>
      </c>
      <c r="Q3125" s="21"/>
      <c r="R3125" s="22">
        <f t="shared" si="98"/>
        <v>0</v>
      </c>
      <c r="S3125" s="129">
        <f t="shared" si="99"/>
        <v>0</v>
      </c>
    </row>
    <row r="3126" spans="1:19">
      <c r="A3126" s="130" t="s">
        <v>4119</v>
      </c>
      <c r="B3126" s="45" t="s">
        <v>17</v>
      </c>
      <c r="C3126" s="45" t="s">
        <v>327</v>
      </c>
      <c r="D3126" s="45">
        <v>112293</v>
      </c>
      <c r="E3126" s="46">
        <v>3528701122939</v>
      </c>
      <c r="F3126" s="45">
        <v>80930</v>
      </c>
      <c r="G3126" s="43" t="s">
        <v>3772</v>
      </c>
      <c r="H3126" s="63">
        <v>97</v>
      </c>
      <c r="I3126" s="64" t="s">
        <v>42</v>
      </c>
      <c r="J3126" s="47" t="s">
        <v>27</v>
      </c>
      <c r="K3126" s="45"/>
      <c r="L3126" s="44" t="s">
        <v>2977</v>
      </c>
      <c r="M3126" s="45" t="s">
        <v>320</v>
      </c>
      <c r="N3126" s="45" t="s">
        <v>320</v>
      </c>
      <c r="O3126" s="48" t="s">
        <v>3636</v>
      </c>
      <c r="P3126" s="68">
        <v>18080</v>
      </c>
      <c r="Q3126" s="21"/>
      <c r="R3126" s="22">
        <f t="shared" si="98"/>
        <v>0</v>
      </c>
      <c r="S3126" s="129">
        <f t="shared" si="99"/>
        <v>0</v>
      </c>
    </row>
    <row r="3127" spans="1:19">
      <c r="A3127" s="130" t="s">
        <v>4119</v>
      </c>
      <c r="B3127" s="45" t="s">
        <v>17</v>
      </c>
      <c r="C3127" s="45" t="s">
        <v>327</v>
      </c>
      <c r="D3127" s="45">
        <v>209498</v>
      </c>
      <c r="E3127" s="46">
        <v>3528702094983</v>
      </c>
      <c r="F3127" s="45"/>
      <c r="G3127" s="43" t="s">
        <v>3772</v>
      </c>
      <c r="H3127" s="63">
        <v>97</v>
      </c>
      <c r="I3127" s="64" t="s">
        <v>52</v>
      </c>
      <c r="J3127" s="47" t="s">
        <v>27</v>
      </c>
      <c r="K3127" s="45"/>
      <c r="L3127" s="44" t="s">
        <v>2978</v>
      </c>
      <c r="M3127" s="45" t="s">
        <v>320</v>
      </c>
      <c r="N3127" s="45" t="s">
        <v>320</v>
      </c>
      <c r="O3127" s="48" t="s">
        <v>3637</v>
      </c>
      <c r="P3127" s="68">
        <v>19510</v>
      </c>
      <c r="Q3127" s="21"/>
      <c r="R3127" s="22">
        <f t="shared" si="98"/>
        <v>0</v>
      </c>
      <c r="S3127" s="129">
        <f t="shared" si="99"/>
        <v>0</v>
      </c>
    </row>
    <row r="3128" spans="1:19">
      <c r="A3128" s="130" t="s">
        <v>4119</v>
      </c>
      <c r="B3128" s="45" t="s">
        <v>17</v>
      </c>
      <c r="C3128" s="45" t="s">
        <v>327</v>
      </c>
      <c r="D3128" s="45">
        <v>528811</v>
      </c>
      <c r="E3128" s="46">
        <v>3528705288112</v>
      </c>
      <c r="F3128" s="45">
        <v>131490</v>
      </c>
      <c r="G3128" s="43" t="s">
        <v>3772</v>
      </c>
      <c r="H3128" s="63">
        <v>97</v>
      </c>
      <c r="I3128" s="64" t="s">
        <v>42</v>
      </c>
      <c r="J3128" s="47" t="s">
        <v>27</v>
      </c>
      <c r="K3128" s="45"/>
      <c r="L3128" s="44" t="s">
        <v>2979</v>
      </c>
      <c r="M3128" s="45" t="s">
        <v>320</v>
      </c>
      <c r="N3128" s="45" t="s">
        <v>320</v>
      </c>
      <c r="O3128" s="48" t="s">
        <v>3637</v>
      </c>
      <c r="P3128" s="68">
        <v>18100</v>
      </c>
      <c r="Q3128" s="21"/>
      <c r="R3128" s="22">
        <f t="shared" si="98"/>
        <v>0</v>
      </c>
      <c r="S3128" s="129">
        <f t="shared" si="99"/>
        <v>0</v>
      </c>
    </row>
    <row r="3129" spans="1:19">
      <c r="A3129" s="130" t="s">
        <v>4119</v>
      </c>
      <c r="B3129" s="45" t="s">
        <v>17</v>
      </c>
      <c r="C3129" s="45" t="s">
        <v>327</v>
      </c>
      <c r="D3129" s="45">
        <v>577033</v>
      </c>
      <c r="E3129" s="46">
        <v>3528705770334</v>
      </c>
      <c r="F3129" s="45"/>
      <c r="G3129" s="43" t="s">
        <v>3772</v>
      </c>
      <c r="H3129" s="63">
        <v>93</v>
      </c>
      <c r="I3129" s="64" t="s">
        <v>42</v>
      </c>
      <c r="J3129" s="47"/>
      <c r="K3129" s="45"/>
      <c r="L3129" s="44" t="s">
        <v>2980</v>
      </c>
      <c r="M3129" s="45" t="s">
        <v>19</v>
      </c>
      <c r="N3129" s="45" t="s">
        <v>320</v>
      </c>
      <c r="O3129" s="48" t="s">
        <v>3637</v>
      </c>
      <c r="P3129" s="68">
        <v>18100</v>
      </c>
      <c r="Q3129" s="21"/>
      <c r="R3129" s="22">
        <f t="shared" si="98"/>
        <v>0</v>
      </c>
      <c r="S3129" s="129">
        <f t="shared" si="99"/>
        <v>0</v>
      </c>
    </row>
    <row r="3130" spans="1:19">
      <c r="A3130" s="130" t="s">
        <v>4119</v>
      </c>
      <c r="B3130" s="45" t="s">
        <v>17</v>
      </c>
      <c r="C3130" s="45" t="s">
        <v>327</v>
      </c>
      <c r="D3130" s="45">
        <v>479250</v>
      </c>
      <c r="E3130" s="46">
        <v>3528704792504</v>
      </c>
      <c r="F3130" s="45">
        <v>131492</v>
      </c>
      <c r="G3130" s="43" t="s">
        <v>3773</v>
      </c>
      <c r="H3130" s="63">
        <v>99</v>
      </c>
      <c r="I3130" s="64" t="s">
        <v>30</v>
      </c>
      <c r="J3130" s="47" t="s">
        <v>27</v>
      </c>
      <c r="K3130" s="45"/>
      <c r="L3130" s="44" t="s">
        <v>2981</v>
      </c>
      <c r="M3130" s="45" t="s">
        <v>320</v>
      </c>
      <c r="N3130" s="45" t="s">
        <v>320</v>
      </c>
      <c r="O3130" s="48" t="s">
        <v>3637</v>
      </c>
      <c r="P3130" s="68">
        <v>17960</v>
      </c>
      <c r="Q3130" s="21"/>
      <c r="R3130" s="22">
        <f t="shared" si="98"/>
        <v>0</v>
      </c>
      <c r="S3130" s="129">
        <f t="shared" si="99"/>
        <v>0</v>
      </c>
    </row>
    <row r="3131" spans="1:19">
      <c r="A3131" s="130" t="s">
        <v>4119</v>
      </c>
      <c r="B3131" s="45" t="s">
        <v>17</v>
      </c>
      <c r="C3131" s="45" t="s">
        <v>327</v>
      </c>
      <c r="D3131" s="45">
        <v>607946</v>
      </c>
      <c r="E3131" s="46">
        <v>3528706079467</v>
      </c>
      <c r="F3131" s="45">
        <v>80980</v>
      </c>
      <c r="G3131" s="43" t="s">
        <v>3773</v>
      </c>
      <c r="H3131" s="63">
        <v>99</v>
      </c>
      <c r="I3131" s="64" t="s">
        <v>42</v>
      </c>
      <c r="J3131" s="47" t="s">
        <v>27</v>
      </c>
      <c r="K3131" s="45"/>
      <c r="L3131" s="44" t="s">
        <v>2982</v>
      </c>
      <c r="M3131" s="45" t="s">
        <v>320</v>
      </c>
      <c r="N3131" s="45" t="s">
        <v>320</v>
      </c>
      <c r="O3131" s="48" t="s">
        <v>3636</v>
      </c>
      <c r="P3131" s="68">
        <v>17950</v>
      </c>
      <c r="Q3131" s="21"/>
      <c r="R3131" s="22">
        <f t="shared" si="98"/>
        <v>0</v>
      </c>
      <c r="S3131" s="129">
        <f t="shared" si="99"/>
        <v>0</v>
      </c>
    </row>
    <row r="3132" spans="1:19">
      <c r="A3132" s="130" t="s">
        <v>4119</v>
      </c>
      <c r="B3132" s="45" t="s">
        <v>17</v>
      </c>
      <c r="C3132" s="45" t="s">
        <v>327</v>
      </c>
      <c r="D3132" s="45">
        <v>728236</v>
      </c>
      <c r="E3132" s="46">
        <v>3528707282361</v>
      </c>
      <c r="F3132" s="45"/>
      <c r="G3132" s="43" t="s">
        <v>3773</v>
      </c>
      <c r="H3132" s="63">
        <v>95</v>
      </c>
      <c r="I3132" s="64" t="s">
        <v>42</v>
      </c>
      <c r="J3132" s="47"/>
      <c r="K3132" s="45"/>
      <c r="L3132" s="44" t="s">
        <v>2983</v>
      </c>
      <c r="M3132" s="45" t="s">
        <v>19</v>
      </c>
      <c r="N3132" s="45" t="s">
        <v>320</v>
      </c>
      <c r="O3132" s="48" t="s">
        <v>3637</v>
      </c>
      <c r="P3132" s="68">
        <v>17960</v>
      </c>
      <c r="Q3132" s="21"/>
      <c r="R3132" s="22">
        <f t="shared" si="98"/>
        <v>0</v>
      </c>
      <c r="S3132" s="129">
        <f t="shared" si="99"/>
        <v>0</v>
      </c>
    </row>
    <row r="3133" spans="1:19">
      <c r="A3133" s="130" t="s">
        <v>4119</v>
      </c>
      <c r="B3133" s="45" t="s">
        <v>17</v>
      </c>
      <c r="C3133" s="45" t="s">
        <v>327</v>
      </c>
      <c r="D3133" s="45">
        <v>782822</v>
      </c>
      <c r="E3133" s="46">
        <v>3528707828224</v>
      </c>
      <c r="F3133" s="45">
        <v>138052</v>
      </c>
      <c r="G3133" s="43" t="s">
        <v>3773</v>
      </c>
      <c r="H3133" s="63">
        <v>99</v>
      </c>
      <c r="I3133" s="64" t="s">
        <v>42</v>
      </c>
      <c r="J3133" s="47" t="s">
        <v>27</v>
      </c>
      <c r="K3133" s="45"/>
      <c r="L3133" s="44" t="s">
        <v>2984</v>
      </c>
      <c r="M3133" s="45" t="s">
        <v>320</v>
      </c>
      <c r="N3133" s="45" t="s">
        <v>320</v>
      </c>
      <c r="O3133" s="48" t="s">
        <v>3637</v>
      </c>
      <c r="P3133" s="68">
        <v>17960</v>
      </c>
      <c r="Q3133" s="21"/>
      <c r="R3133" s="22">
        <f t="shared" si="98"/>
        <v>0</v>
      </c>
      <c r="S3133" s="129">
        <f t="shared" si="99"/>
        <v>0</v>
      </c>
    </row>
    <row r="3134" spans="1:19">
      <c r="A3134" s="130" t="s">
        <v>4119</v>
      </c>
      <c r="B3134" s="45" t="s">
        <v>17</v>
      </c>
      <c r="C3134" s="45" t="s">
        <v>327</v>
      </c>
      <c r="D3134" s="45">
        <v>500183</v>
      </c>
      <c r="E3134" s="46">
        <v>3528705001834</v>
      </c>
      <c r="F3134" s="45"/>
      <c r="G3134" s="43" t="s">
        <v>3704</v>
      </c>
      <c r="H3134" s="63">
        <v>98</v>
      </c>
      <c r="I3134" s="64" t="s">
        <v>30</v>
      </c>
      <c r="J3134" s="47"/>
      <c r="K3134" s="45"/>
      <c r="L3134" s="44" t="s">
        <v>2985</v>
      </c>
      <c r="M3134" s="45" t="s">
        <v>320</v>
      </c>
      <c r="N3134" s="45" t="s">
        <v>320</v>
      </c>
      <c r="O3134" s="48" t="s">
        <v>3637</v>
      </c>
      <c r="P3134" s="68">
        <v>15010</v>
      </c>
      <c r="Q3134" s="21"/>
      <c r="R3134" s="22">
        <f t="shared" si="98"/>
        <v>0</v>
      </c>
      <c r="S3134" s="129">
        <f t="shared" si="99"/>
        <v>0</v>
      </c>
    </row>
    <row r="3135" spans="1:19">
      <c r="A3135" s="130" t="s">
        <v>4119</v>
      </c>
      <c r="B3135" s="45" t="s">
        <v>17</v>
      </c>
      <c r="C3135" s="45" t="s">
        <v>327</v>
      </c>
      <c r="D3135" s="45">
        <v>708983</v>
      </c>
      <c r="E3135" s="46">
        <v>3528707089830</v>
      </c>
      <c r="F3135" s="45">
        <v>131493</v>
      </c>
      <c r="G3135" s="43" t="s">
        <v>3704</v>
      </c>
      <c r="H3135" s="63">
        <v>102</v>
      </c>
      <c r="I3135" s="64" t="s">
        <v>42</v>
      </c>
      <c r="J3135" s="47" t="s">
        <v>27</v>
      </c>
      <c r="K3135" s="45"/>
      <c r="L3135" s="44" t="s">
        <v>2986</v>
      </c>
      <c r="M3135" s="45" t="s">
        <v>320</v>
      </c>
      <c r="N3135" s="45" t="s">
        <v>320</v>
      </c>
      <c r="O3135" s="48" t="s">
        <v>3637</v>
      </c>
      <c r="P3135" s="68">
        <v>15010</v>
      </c>
      <c r="Q3135" s="21"/>
      <c r="R3135" s="22">
        <f t="shared" si="98"/>
        <v>0</v>
      </c>
      <c r="S3135" s="129">
        <f t="shared" si="99"/>
        <v>0</v>
      </c>
    </row>
    <row r="3136" spans="1:19">
      <c r="A3136" s="130" t="s">
        <v>4119</v>
      </c>
      <c r="B3136" s="45" t="s">
        <v>17</v>
      </c>
      <c r="C3136" s="45" t="s">
        <v>327</v>
      </c>
      <c r="D3136" s="45">
        <v>983091</v>
      </c>
      <c r="E3136" s="46">
        <v>3528709830911</v>
      </c>
      <c r="F3136" s="45">
        <v>81839</v>
      </c>
      <c r="G3136" s="43" t="s">
        <v>3704</v>
      </c>
      <c r="H3136" s="63">
        <v>102</v>
      </c>
      <c r="I3136" s="64" t="s">
        <v>42</v>
      </c>
      <c r="J3136" s="47" t="s">
        <v>27</v>
      </c>
      <c r="K3136" s="45"/>
      <c r="L3136" s="44" t="s">
        <v>2987</v>
      </c>
      <c r="M3136" s="45" t="s">
        <v>320</v>
      </c>
      <c r="N3136" s="45" t="s">
        <v>320</v>
      </c>
      <c r="O3136" s="48" t="s">
        <v>3636</v>
      </c>
      <c r="P3136" s="68">
        <v>14970</v>
      </c>
      <c r="Q3136" s="21"/>
      <c r="R3136" s="22">
        <f t="shared" si="98"/>
        <v>0</v>
      </c>
      <c r="S3136" s="129">
        <f t="shared" si="99"/>
        <v>0</v>
      </c>
    </row>
    <row r="3137" spans="1:19">
      <c r="A3137" s="130" t="s">
        <v>4119</v>
      </c>
      <c r="B3137" s="45" t="s">
        <v>17</v>
      </c>
      <c r="C3137" s="45" t="s">
        <v>327</v>
      </c>
      <c r="D3137" s="45">
        <v>701910</v>
      </c>
      <c r="E3137" s="46">
        <v>3528707019103</v>
      </c>
      <c r="F3137" s="45"/>
      <c r="G3137" s="43" t="s">
        <v>3774</v>
      </c>
      <c r="H3137" s="63">
        <v>92</v>
      </c>
      <c r="I3137" s="64" t="s">
        <v>64</v>
      </c>
      <c r="J3137" s="47"/>
      <c r="K3137" s="45"/>
      <c r="L3137" s="44" t="s">
        <v>2988</v>
      </c>
      <c r="M3137" s="45" t="s">
        <v>19</v>
      </c>
      <c r="N3137" s="45" t="s">
        <v>320</v>
      </c>
      <c r="O3137" s="48" t="s">
        <v>3637</v>
      </c>
      <c r="P3137" s="68">
        <v>20350</v>
      </c>
      <c r="Q3137" s="21"/>
      <c r="R3137" s="22">
        <f t="shared" si="98"/>
        <v>0</v>
      </c>
      <c r="S3137" s="129">
        <f t="shared" si="99"/>
        <v>0</v>
      </c>
    </row>
    <row r="3138" spans="1:19">
      <c r="A3138" s="130" t="s">
        <v>4119</v>
      </c>
      <c r="B3138" s="45" t="s">
        <v>17</v>
      </c>
      <c r="C3138" s="45" t="s">
        <v>327</v>
      </c>
      <c r="D3138" s="45">
        <v>300602</v>
      </c>
      <c r="E3138" s="46">
        <v>3528703006022</v>
      </c>
      <c r="F3138" s="45">
        <v>131499</v>
      </c>
      <c r="G3138" s="43" t="s">
        <v>3775</v>
      </c>
      <c r="H3138" s="63">
        <v>99</v>
      </c>
      <c r="I3138" s="64" t="s">
        <v>52</v>
      </c>
      <c r="J3138" s="47" t="s">
        <v>27</v>
      </c>
      <c r="K3138" s="45"/>
      <c r="L3138" s="44" t="s">
        <v>2989</v>
      </c>
      <c r="M3138" s="45" t="s">
        <v>320</v>
      </c>
      <c r="N3138" s="45" t="s">
        <v>320</v>
      </c>
      <c r="O3138" s="48" t="s">
        <v>3637</v>
      </c>
      <c r="P3138" s="68">
        <v>19700</v>
      </c>
      <c r="Q3138" s="21"/>
      <c r="R3138" s="22">
        <f t="shared" si="98"/>
        <v>0</v>
      </c>
      <c r="S3138" s="129">
        <f t="shared" si="99"/>
        <v>0</v>
      </c>
    </row>
    <row r="3139" spans="1:19">
      <c r="A3139" s="130" t="s">
        <v>4119</v>
      </c>
      <c r="B3139" s="45" t="s">
        <v>17</v>
      </c>
      <c r="C3139" s="45" t="s">
        <v>327</v>
      </c>
      <c r="D3139" s="45">
        <v>479094</v>
      </c>
      <c r="E3139" s="46">
        <v>3528704790944</v>
      </c>
      <c r="F3139" s="45"/>
      <c r="G3139" s="43" t="s">
        <v>3775</v>
      </c>
      <c r="H3139" s="63">
        <v>95</v>
      </c>
      <c r="I3139" s="64" t="s">
        <v>52</v>
      </c>
      <c r="J3139" s="47"/>
      <c r="K3139" s="45"/>
      <c r="L3139" s="44" t="s">
        <v>2990</v>
      </c>
      <c r="M3139" s="45" t="s">
        <v>19</v>
      </c>
      <c r="N3139" s="45" t="s">
        <v>320</v>
      </c>
      <c r="O3139" s="48" t="s">
        <v>3637</v>
      </c>
      <c r="P3139" s="68">
        <v>19700</v>
      </c>
      <c r="Q3139" s="21"/>
      <c r="R3139" s="22">
        <f t="shared" si="98"/>
        <v>0</v>
      </c>
      <c r="S3139" s="129">
        <f t="shared" si="99"/>
        <v>0</v>
      </c>
    </row>
    <row r="3140" spans="1:19">
      <c r="A3140" s="130" t="s">
        <v>4119</v>
      </c>
      <c r="B3140" s="45" t="s">
        <v>17</v>
      </c>
      <c r="C3140" s="45" t="s">
        <v>327</v>
      </c>
      <c r="D3140" s="45">
        <v>731510</v>
      </c>
      <c r="E3140" s="46">
        <v>3528707315106</v>
      </c>
      <c r="F3140" s="45">
        <v>85898</v>
      </c>
      <c r="G3140" s="43" t="s">
        <v>3775</v>
      </c>
      <c r="H3140" s="63">
        <v>99</v>
      </c>
      <c r="I3140" s="64" t="s">
        <v>52</v>
      </c>
      <c r="J3140" s="47" t="s">
        <v>27</v>
      </c>
      <c r="K3140" s="45"/>
      <c r="L3140" s="44" t="s">
        <v>2991</v>
      </c>
      <c r="M3140" s="45" t="s">
        <v>320</v>
      </c>
      <c r="N3140" s="45" t="s">
        <v>320</v>
      </c>
      <c r="O3140" s="48" t="s">
        <v>3636</v>
      </c>
      <c r="P3140" s="68">
        <v>19660</v>
      </c>
      <c r="Q3140" s="21"/>
      <c r="R3140" s="22">
        <f t="shared" si="98"/>
        <v>0</v>
      </c>
      <c r="S3140" s="129">
        <f t="shared" si="99"/>
        <v>0</v>
      </c>
    </row>
    <row r="3141" spans="1:19">
      <c r="A3141" s="130" t="s">
        <v>4119</v>
      </c>
      <c r="B3141" s="45" t="s">
        <v>17</v>
      </c>
      <c r="C3141" s="45" t="s">
        <v>327</v>
      </c>
      <c r="D3141" s="45">
        <v>331863</v>
      </c>
      <c r="E3141" s="46">
        <v>3528703318637</v>
      </c>
      <c r="F3141" s="45">
        <v>116633</v>
      </c>
      <c r="G3141" s="43" t="s">
        <v>3776</v>
      </c>
      <c r="H3141" s="63">
        <v>102</v>
      </c>
      <c r="I3141" s="64" t="s">
        <v>52</v>
      </c>
      <c r="J3141" s="47" t="s">
        <v>27</v>
      </c>
      <c r="K3141" s="45"/>
      <c r="L3141" s="44" t="s">
        <v>2992</v>
      </c>
      <c r="M3141" s="45" t="s">
        <v>320</v>
      </c>
      <c r="N3141" s="45" t="s">
        <v>320</v>
      </c>
      <c r="O3141" s="48" t="s">
        <v>3636</v>
      </c>
      <c r="P3141" s="68">
        <v>21520</v>
      </c>
      <c r="Q3141" s="21"/>
      <c r="R3141" s="22">
        <f t="shared" si="98"/>
        <v>0</v>
      </c>
      <c r="S3141" s="129">
        <f t="shared" si="99"/>
        <v>0</v>
      </c>
    </row>
    <row r="3142" spans="1:19">
      <c r="A3142" s="130" t="s">
        <v>4119</v>
      </c>
      <c r="B3142" s="45" t="s">
        <v>17</v>
      </c>
      <c r="C3142" s="45" t="s">
        <v>327</v>
      </c>
      <c r="D3142" s="45">
        <v>430203</v>
      </c>
      <c r="E3142" s="46">
        <v>3528704302031</v>
      </c>
      <c r="F3142" s="45">
        <v>131501</v>
      </c>
      <c r="G3142" s="43" t="s">
        <v>3776</v>
      </c>
      <c r="H3142" s="63">
        <v>102</v>
      </c>
      <c r="I3142" s="64" t="s">
        <v>52</v>
      </c>
      <c r="J3142" s="47" t="s">
        <v>27</v>
      </c>
      <c r="K3142" s="45"/>
      <c r="L3142" s="44" t="s">
        <v>2993</v>
      </c>
      <c r="M3142" s="45" t="s">
        <v>320</v>
      </c>
      <c r="N3142" s="45" t="s">
        <v>320</v>
      </c>
      <c r="O3142" s="48" t="s">
        <v>3637</v>
      </c>
      <c r="P3142" s="68">
        <v>21570</v>
      </c>
      <c r="Q3142" s="21"/>
      <c r="R3142" s="22">
        <f t="shared" si="98"/>
        <v>0</v>
      </c>
      <c r="S3142" s="129">
        <f t="shared" si="99"/>
        <v>0</v>
      </c>
    </row>
    <row r="3143" spans="1:19">
      <c r="A3143" s="130" t="s">
        <v>4119</v>
      </c>
      <c r="B3143" s="45" t="s">
        <v>17</v>
      </c>
      <c r="C3143" s="45" t="s">
        <v>327</v>
      </c>
      <c r="D3143" s="45">
        <v>187888</v>
      </c>
      <c r="E3143" s="46">
        <v>3528701878881</v>
      </c>
      <c r="F3143" s="45">
        <v>131477</v>
      </c>
      <c r="G3143" s="43" t="s">
        <v>3777</v>
      </c>
      <c r="H3143" s="63">
        <v>88</v>
      </c>
      <c r="I3143" s="64" t="s">
        <v>42</v>
      </c>
      <c r="J3143" s="47" t="s">
        <v>27</v>
      </c>
      <c r="K3143" s="45"/>
      <c r="L3143" s="44" t="s">
        <v>2994</v>
      </c>
      <c r="M3143" s="45" t="s">
        <v>19</v>
      </c>
      <c r="N3143" s="45" t="s">
        <v>320</v>
      </c>
      <c r="O3143" s="48" t="s">
        <v>3636</v>
      </c>
      <c r="P3143" s="68">
        <v>17740</v>
      </c>
      <c r="Q3143" s="21"/>
      <c r="R3143" s="22">
        <f t="shared" si="98"/>
        <v>0</v>
      </c>
      <c r="S3143" s="129">
        <f t="shared" si="99"/>
        <v>0</v>
      </c>
    </row>
    <row r="3144" spans="1:19">
      <c r="A3144" s="130" t="s">
        <v>4119</v>
      </c>
      <c r="B3144" s="45" t="s">
        <v>17</v>
      </c>
      <c r="C3144" s="45" t="s">
        <v>327</v>
      </c>
      <c r="D3144" s="45">
        <v>668156</v>
      </c>
      <c r="E3144" s="46">
        <v>3528706681561</v>
      </c>
      <c r="F3144" s="45">
        <v>98550</v>
      </c>
      <c r="G3144" s="43" t="s">
        <v>3777</v>
      </c>
      <c r="H3144" s="63">
        <v>88</v>
      </c>
      <c r="I3144" s="64" t="s">
        <v>52</v>
      </c>
      <c r="J3144" s="47" t="s">
        <v>27</v>
      </c>
      <c r="K3144" s="45"/>
      <c r="L3144" s="44" t="s">
        <v>2995</v>
      </c>
      <c r="M3144" s="45" t="s">
        <v>19</v>
      </c>
      <c r="N3144" s="45" t="s">
        <v>320</v>
      </c>
      <c r="O3144" s="48" t="s">
        <v>3636</v>
      </c>
      <c r="P3144" s="68">
        <v>18700</v>
      </c>
      <c r="Q3144" s="21"/>
      <c r="R3144" s="22">
        <f t="shared" si="98"/>
        <v>0</v>
      </c>
      <c r="S3144" s="129">
        <f t="shared" si="99"/>
        <v>0</v>
      </c>
    </row>
    <row r="3145" spans="1:19">
      <c r="A3145" s="130" t="s">
        <v>4119</v>
      </c>
      <c r="B3145" s="45" t="s">
        <v>17</v>
      </c>
      <c r="C3145" s="45" t="s">
        <v>327</v>
      </c>
      <c r="D3145" s="45">
        <v>923292</v>
      </c>
      <c r="E3145" s="46">
        <v>3528709232920</v>
      </c>
      <c r="F3145" s="45"/>
      <c r="G3145" s="43" t="s">
        <v>3777</v>
      </c>
      <c r="H3145" s="63">
        <v>88</v>
      </c>
      <c r="I3145" s="64" t="s">
        <v>52</v>
      </c>
      <c r="J3145" s="47" t="s">
        <v>27</v>
      </c>
      <c r="K3145" s="45"/>
      <c r="L3145" s="44" t="s">
        <v>2996</v>
      </c>
      <c r="M3145" s="45" t="s">
        <v>19</v>
      </c>
      <c r="N3145" s="45" t="s">
        <v>320</v>
      </c>
      <c r="O3145" s="48" t="s">
        <v>3636</v>
      </c>
      <c r="P3145" s="68">
        <v>18720</v>
      </c>
      <c r="Q3145" s="21"/>
      <c r="R3145" s="22">
        <f t="shared" ref="R3145:R3208" si="100">((P3145-(P3145*$R$6))*Q3145)</f>
        <v>0</v>
      </c>
      <c r="S3145" s="129">
        <f t="shared" ref="S3145:S3208" si="101">((P3145-(P3145*$R$6))*Q3145)*1.2</f>
        <v>0</v>
      </c>
    </row>
    <row r="3146" spans="1:19">
      <c r="A3146" s="130" t="s">
        <v>4119</v>
      </c>
      <c r="B3146" s="45" t="s">
        <v>17</v>
      </c>
      <c r="C3146" s="45" t="s">
        <v>327</v>
      </c>
      <c r="D3146" s="45">
        <v>246664</v>
      </c>
      <c r="E3146" s="46">
        <v>3528702466643</v>
      </c>
      <c r="F3146" s="45">
        <v>131479</v>
      </c>
      <c r="G3146" s="43" t="s">
        <v>3778</v>
      </c>
      <c r="H3146" s="63">
        <v>93</v>
      </c>
      <c r="I3146" s="64" t="s">
        <v>42</v>
      </c>
      <c r="J3146" s="47" t="s">
        <v>27</v>
      </c>
      <c r="K3146" s="45"/>
      <c r="L3146" s="44" t="s">
        <v>2997</v>
      </c>
      <c r="M3146" s="45" t="s">
        <v>19</v>
      </c>
      <c r="N3146" s="45" t="s">
        <v>320</v>
      </c>
      <c r="O3146" s="48" t="s">
        <v>3636</v>
      </c>
      <c r="P3146" s="68">
        <v>17870</v>
      </c>
      <c r="Q3146" s="21"/>
      <c r="R3146" s="22">
        <f t="shared" si="100"/>
        <v>0</v>
      </c>
      <c r="S3146" s="129">
        <f t="shared" si="101"/>
        <v>0</v>
      </c>
    </row>
    <row r="3147" spans="1:19">
      <c r="A3147" s="130" t="s">
        <v>4119</v>
      </c>
      <c r="B3147" s="45" t="s">
        <v>17</v>
      </c>
      <c r="C3147" s="45" t="s">
        <v>327</v>
      </c>
      <c r="D3147" s="45">
        <v>419630</v>
      </c>
      <c r="E3147" s="46">
        <v>3528704196302</v>
      </c>
      <c r="F3147" s="45"/>
      <c r="G3147" s="43" t="s">
        <v>3778</v>
      </c>
      <c r="H3147" s="63">
        <v>93</v>
      </c>
      <c r="I3147" s="64" t="s">
        <v>52</v>
      </c>
      <c r="J3147" s="47" t="s">
        <v>27</v>
      </c>
      <c r="K3147" s="45"/>
      <c r="L3147" s="44" t="s">
        <v>2998</v>
      </c>
      <c r="M3147" s="45" t="s">
        <v>19</v>
      </c>
      <c r="N3147" s="45" t="s">
        <v>320</v>
      </c>
      <c r="O3147" s="48" t="s">
        <v>3636</v>
      </c>
      <c r="P3147" s="68">
        <v>18160</v>
      </c>
      <c r="Q3147" s="21"/>
      <c r="R3147" s="22">
        <f t="shared" si="100"/>
        <v>0</v>
      </c>
      <c r="S3147" s="129">
        <f t="shared" si="101"/>
        <v>0</v>
      </c>
    </row>
    <row r="3148" spans="1:19">
      <c r="A3148" s="130" t="s">
        <v>4119</v>
      </c>
      <c r="B3148" s="45" t="s">
        <v>17</v>
      </c>
      <c r="C3148" s="45" t="s">
        <v>327</v>
      </c>
      <c r="D3148" s="45">
        <v>745413</v>
      </c>
      <c r="E3148" s="46">
        <v>3528707454133</v>
      </c>
      <c r="F3148" s="45">
        <v>80924</v>
      </c>
      <c r="G3148" s="43" t="s">
        <v>3778</v>
      </c>
      <c r="H3148" s="63">
        <v>93</v>
      </c>
      <c r="I3148" s="64" t="s">
        <v>52</v>
      </c>
      <c r="J3148" s="47" t="s">
        <v>27</v>
      </c>
      <c r="K3148" s="45"/>
      <c r="L3148" s="44" t="s">
        <v>2999</v>
      </c>
      <c r="M3148" s="45" t="s">
        <v>19</v>
      </c>
      <c r="N3148" s="45" t="s">
        <v>320</v>
      </c>
      <c r="O3148" s="48" t="s">
        <v>3636</v>
      </c>
      <c r="P3148" s="68">
        <v>18130</v>
      </c>
      <c r="Q3148" s="21"/>
      <c r="R3148" s="22">
        <f t="shared" si="100"/>
        <v>0</v>
      </c>
      <c r="S3148" s="129">
        <f t="shared" si="101"/>
        <v>0</v>
      </c>
    </row>
    <row r="3149" spans="1:19">
      <c r="A3149" s="130" t="s">
        <v>4119</v>
      </c>
      <c r="B3149" s="45" t="s">
        <v>17</v>
      </c>
      <c r="C3149" s="45" t="s">
        <v>327</v>
      </c>
      <c r="D3149" s="45">
        <v>756857</v>
      </c>
      <c r="E3149" s="46">
        <v>3528707568571</v>
      </c>
      <c r="F3149" s="45"/>
      <c r="G3149" s="43" t="s">
        <v>3778</v>
      </c>
      <c r="H3149" s="63">
        <v>89</v>
      </c>
      <c r="I3149" s="64" t="s">
        <v>42</v>
      </c>
      <c r="J3149" s="47"/>
      <c r="K3149" s="45"/>
      <c r="L3149" s="44" t="s">
        <v>3000</v>
      </c>
      <c r="M3149" s="45" t="s">
        <v>19</v>
      </c>
      <c r="N3149" s="45" t="s">
        <v>320</v>
      </c>
      <c r="O3149" s="48" t="s">
        <v>3636</v>
      </c>
      <c r="P3149" s="68">
        <v>18160</v>
      </c>
      <c r="Q3149" s="21"/>
      <c r="R3149" s="22">
        <f t="shared" si="100"/>
        <v>0</v>
      </c>
      <c r="S3149" s="129">
        <f t="shared" si="101"/>
        <v>0</v>
      </c>
    </row>
    <row r="3150" spans="1:19">
      <c r="A3150" s="130" t="s">
        <v>4119</v>
      </c>
      <c r="B3150" s="45" t="s">
        <v>17</v>
      </c>
      <c r="C3150" s="45" t="s">
        <v>327</v>
      </c>
      <c r="D3150" s="45">
        <v>186217</v>
      </c>
      <c r="E3150" s="46">
        <v>3528701862170</v>
      </c>
      <c r="F3150" s="45">
        <v>80926</v>
      </c>
      <c r="G3150" s="43" t="s">
        <v>3779</v>
      </c>
      <c r="H3150" s="63">
        <v>95</v>
      </c>
      <c r="I3150" s="64" t="s">
        <v>42</v>
      </c>
      <c r="J3150" s="47" t="s">
        <v>27</v>
      </c>
      <c r="K3150" s="45"/>
      <c r="L3150" s="44" t="s">
        <v>3001</v>
      </c>
      <c r="M3150" s="45" t="s">
        <v>19</v>
      </c>
      <c r="N3150" s="45" t="s">
        <v>320</v>
      </c>
      <c r="O3150" s="48" t="s">
        <v>3636</v>
      </c>
      <c r="P3150" s="68">
        <v>18150</v>
      </c>
      <c r="Q3150" s="21"/>
      <c r="R3150" s="22">
        <f t="shared" si="100"/>
        <v>0</v>
      </c>
      <c r="S3150" s="129">
        <f t="shared" si="101"/>
        <v>0</v>
      </c>
    </row>
    <row r="3151" spans="1:19">
      <c r="A3151" s="130" t="s">
        <v>4119</v>
      </c>
      <c r="B3151" s="45" t="s">
        <v>17</v>
      </c>
      <c r="C3151" s="45" t="s">
        <v>327</v>
      </c>
      <c r="D3151" s="45">
        <v>846108</v>
      </c>
      <c r="E3151" s="46">
        <v>3528708461086</v>
      </c>
      <c r="F3151" s="45">
        <v>131482</v>
      </c>
      <c r="G3151" s="43" t="s">
        <v>3779</v>
      </c>
      <c r="H3151" s="63">
        <v>95</v>
      </c>
      <c r="I3151" s="64" t="s">
        <v>42</v>
      </c>
      <c r="J3151" s="47" t="s">
        <v>27</v>
      </c>
      <c r="K3151" s="45"/>
      <c r="L3151" s="44" t="s">
        <v>3002</v>
      </c>
      <c r="M3151" s="45" t="s">
        <v>320</v>
      </c>
      <c r="N3151" s="45" t="s">
        <v>320</v>
      </c>
      <c r="O3151" s="48" t="s">
        <v>3636</v>
      </c>
      <c r="P3151" s="68">
        <v>18160</v>
      </c>
      <c r="Q3151" s="21"/>
      <c r="R3151" s="22">
        <f t="shared" si="100"/>
        <v>0</v>
      </c>
      <c r="S3151" s="129">
        <f t="shared" si="101"/>
        <v>0</v>
      </c>
    </row>
    <row r="3152" spans="1:19">
      <c r="A3152" s="130" t="s">
        <v>4119</v>
      </c>
      <c r="B3152" s="45" t="s">
        <v>17</v>
      </c>
      <c r="C3152" s="45" t="s">
        <v>327</v>
      </c>
      <c r="D3152" s="45">
        <v>994628</v>
      </c>
      <c r="E3152" s="46">
        <v>3528709946285</v>
      </c>
      <c r="F3152" s="45"/>
      <c r="G3152" s="43" t="s">
        <v>3779</v>
      </c>
      <c r="H3152" s="63">
        <v>91</v>
      </c>
      <c r="I3152" s="64" t="s">
        <v>52</v>
      </c>
      <c r="J3152" s="47"/>
      <c r="K3152" s="45"/>
      <c r="L3152" s="44" t="s">
        <v>3003</v>
      </c>
      <c r="M3152" s="45" t="s">
        <v>19</v>
      </c>
      <c r="N3152" s="45" t="s">
        <v>320</v>
      </c>
      <c r="O3152" s="48" t="s">
        <v>3636</v>
      </c>
      <c r="P3152" s="68">
        <v>18160</v>
      </c>
      <c r="Q3152" s="21"/>
      <c r="R3152" s="22">
        <f t="shared" si="100"/>
        <v>0</v>
      </c>
      <c r="S3152" s="129">
        <f t="shared" si="101"/>
        <v>0</v>
      </c>
    </row>
    <row r="3153" spans="1:19">
      <c r="A3153" s="130" t="s">
        <v>4119</v>
      </c>
      <c r="B3153" s="45" t="s">
        <v>17</v>
      </c>
      <c r="C3153" s="45" t="s">
        <v>327</v>
      </c>
      <c r="D3153" s="45">
        <v>324696</v>
      </c>
      <c r="E3153" s="46">
        <v>3528703246961</v>
      </c>
      <c r="F3153" s="45">
        <v>131485</v>
      </c>
      <c r="G3153" s="43" t="s">
        <v>3780</v>
      </c>
      <c r="H3153" s="63">
        <v>87</v>
      </c>
      <c r="I3153" s="64" t="s">
        <v>52</v>
      </c>
      <c r="J3153" s="47" t="s">
        <v>27</v>
      </c>
      <c r="K3153" s="45"/>
      <c r="L3153" s="44" t="s">
        <v>3004</v>
      </c>
      <c r="M3153" s="45" t="s">
        <v>19</v>
      </c>
      <c r="N3153" s="45" t="s">
        <v>320</v>
      </c>
      <c r="O3153" s="48" t="s">
        <v>3637</v>
      </c>
      <c r="P3153" s="68">
        <v>17790</v>
      </c>
      <c r="Q3153" s="21"/>
      <c r="R3153" s="22">
        <f t="shared" si="100"/>
        <v>0</v>
      </c>
      <c r="S3153" s="129">
        <f t="shared" si="101"/>
        <v>0</v>
      </c>
    </row>
    <row r="3154" spans="1:19">
      <c r="A3154" s="130" t="s">
        <v>4119</v>
      </c>
      <c r="B3154" s="45" t="s">
        <v>17</v>
      </c>
      <c r="C3154" s="45" t="s">
        <v>327</v>
      </c>
      <c r="D3154" s="45">
        <v>179411</v>
      </c>
      <c r="E3154" s="46">
        <v>3528701794112</v>
      </c>
      <c r="F3154" s="45">
        <v>73599</v>
      </c>
      <c r="G3154" s="43" t="s">
        <v>3781</v>
      </c>
      <c r="H3154" s="63">
        <v>91</v>
      </c>
      <c r="I3154" s="64" t="s">
        <v>52</v>
      </c>
      <c r="J3154" s="47" t="s">
        <v>27</v>
      </c>
      <c r="K3154" s="45"/>
      <c r="L3154" s="44" t="s">
        <v>3005</v>
      </c>
      <c r="M3154" s="45" t="s">
        <v>19</v>
      </c>
      <c r="N3154" s="45" t="s">
        <v>320</v>
      </c>
      <c r="O3154" s="48" t="s">
        <v>3636</v>
      </c>
      <c r="P3154" s="68">
        <v>15850</v>
      </c>
      <c r="Q3154" s="21"/>
      <c r="R3154" s="22">
        <f t="shared" si="100"/>
        <v>0</v>
      </c>
      <c r="S3154" s="129">
        <f t="shared" si="101"/>
        <v>0</v>
      </c>
    </row>
    <row r="3155" spans="1:19">
      <c r="A3155" s="130" t="s">
        <v>4119</v>
      </c>
      <c r="B3155" s="45" t="s">
        <v>17</v>
      </c>
      <c r="C3155" s="45" t="s">
        <v>327</v>
      </c>
      <c r="D3155" s="45">
        <v>218705</v>
      </c>
      <c r="E3155" s="46">
        <v>3528702187050</v>
      </c>
      <c r="F3155" s="45"/>
      <c r="G3155" s="43" t="s">
        <v>3781</v>
      </c>
      <c r="H3155" s="63">
        <v>91</v>
      </c>
      <c r="I3155" s="64" t="s">
        <v>64</v>
      </c>
      <c r="J3155" s="47" t="s">
        <v>27</v>
      </c>
      <c r="K3155" s="45"/>
      <c r="L3155" s="44" t="s">
        <v>3006</v>
      </c>
      <c r="M3155" s="45" t="s">
        <v>19</v>
      </c>
      <c r="N3155" s="45" t="s">
        <v>320</v>
      </c>
      <c r="O3155" s="48" t="s">
        <v>3637</v>
      </c>
      <c r="P3155" s="68">
        <v>15860</v>
      </c>
      <c r="Q3155" s="21"/>
      <c r="R3155" s="22">
        <f t="shared" si="100"/>
        <v>0</v>
      </c>
      <c r="S3155" s="129">
        <f t="shared" si="101"/>
        <v>0</v>
      </c>
    </row>
    <row r="3156" spans="1:19">
      <c r="A3156" s="130" t="s">
        <v>4119</v>
      </c>
      <c r="B3156" s="45" t="s">
        <v>17</v>
      </c>
      <c r="C3156" s="45" t="s">
        <v>327</v>
      </c>
      <c r="D3156" s="45">
        <v>462289</v>
      </c>
      <c r="E3156" s="46">
        <v>3528704622894</v>
      </c>
      <c r="F3156" s="45">
        <v>80928</v>
      </c>
      <c r="G3156" s="43" t="s">
        <v>3782</v>
      </c>
      <c r="H3156" s="63">
        <v>95</v>
      </c>
      <c r="I3156" s="64" t="s">
        <v>52</v>
      </c>
      <c r="J3156" s="47" t="s">
        <v>27</v>
      </c>
      <c r="K3156" s="45"/>
      <c r="L3156" s="44" t="s">
        <v>3007</v>
      </c>
      <c r="M3156" s="45" t="s">
        <v>19</v>
      </c>
      <c r="N3156" s="45" t="s">
        <v>320</v>
      </c>
      <c r="O3156" s="48" t="s">
        <v>3636</v>
      </c>
      <c r="P3156" s="68">
        <v>19800</v>
      </c>
      <c r="Q3156" s="21"/>
      <c r="R3156" s="22">
        <f t="shared" si="100"/>
        <v>0</v>
      </c>
      <c r="S3156" s="129">
        <f t="shared" si="101"/>
        <v>0</v>
      </c>
    </row>
    <row r="3157" spans="1:19">
      <c r="A3157" s="130" t="s">
        <v>4119</v>
      </c>
      <c r="B3157" s="45" t="s">
        <v>17</v>
      </c>
      <c r="C3157" s="45" t="s">
        <v>327</v>
      </c>
      <c r="D3157" s="45">
        <v>582558</v>
      </c>
      <c r="E3157" s="46">
        <v>3528705825584</v>
      </c>
      <c r="F3157" s="45">
        <v>131488</v>
      </c>
      <c r="G3157" s="43" t="s">
        <v>3782</v>
      </c>
      <c r="H3157" s="63">
        <v>91</v>
      </c>
      <c r="I3157" s="64" t="s">
        <v>52</v>
      </c>
      <c r="J3157" s="47"/>
      <c r="K3157" s="45"/>
      <c r="L3157" s="44" t="s">
        <v>3008</v>
      </c>
      <c r="M3157" s="45" t="s">
        <v>19</v>
      </c>
      <c r="N3157" s="45" t="s">
        <v>320</v>
      </c>
      <c r="O3157" s="48" t="s">
        <v>3637</v>
      </c>
      <c r="P3157" s="68">
        <v>19100</v>
      </c>
      <c r="Q3157" s="21"/>
      <c r="R3157" s="22">
        <f t="shared" si="100"/>
        <v>0</v>
      </c>
      <c r="S3157" s="129">
        <f t="shared" si="101"/>
        <v>0</v>
      </c>
    </row>
    <row r="3158" spans="1:19">
      <c r="A3158" s="130" t="s">
        <v>4119</v>
      </c>
      <c r="B3158" s="45" t="s">
        <v>17</v>
      </c>
      <c r="C3158" s="45" t="s">
        <v>327</v>
      </c>
      <c r="D3158" s="45">
        <v>826019</v>
      </c>
      <c r="E3158" s="46">
        <v>3528708260191</v>
      </c>
      <c r="F3158" s="45"/>
      <c r="G3158" s="43" t="s">
        <v>3782</v>
      </c>
      <c r="H3158" s="63">
        <v>95</v>
      </c>
      <c r="I3158" s="64" t="s">
        <v>52</v>
      </c>
      <c r="J3158" s="47" t="s">
        <v>27</v>
      </c>
      <c r="K3158" s="45"/>
      <c r="L3158" s="44" t="s">
        <v>3009</v>
      </c>
      <c r="M3158" s="45" t="s">
        <v>320</v>
      </c>
      <c r="N3158" s="45" t="s">
        <v>320</v>
      </c>
      <c r="O3158" s="48" t="s">
        <v>3637</v>
      </c>
      <c r="P3158" s="68">
        <v>19830</v>
      </c>
      <c r="Q3158" s="21"/>
      <c r="R3158" s="22">
        <f t="shared" si="100"/>
        <v>0</v>
      </c>
      <c r="S3158" s="129">
        <f t="shared" si="101"/>
        <v>0</v>
      </c>
    </row>
    <row r="3159" spans="1:19">
      <c r="A3159" s="130" t="s">
        <v>4119</v>
      </c>
      <c r="B3159" s="45" t="s">
        <v>17</v>
      </c>
      <c r="C3159" s="45" t="s">
        <v>327</v>
      </c>
      <c r="D3159" s="45">
        <v>144866</v>
      </c>
      <c r="E3159" s="46">
        <v>3528701448664</v>
      </c>
      <c r="F3159" s="45">
        <v>80931</v>
      </c>
      <c r="G3159" s="43" t="s">
        <v>3783</v>
      </c>
      <c r="H3159" s="63">
        <v>98</v>
      </c>
      <c r="I3159" s="64" t="s">
        <v>52</v>
      </c>
      <c r="J3159" s="47" t="s">
        <v>27</v>
      </c>
      <c r="K3159" s="45"/>
      <c r="L3159" s="44" t="s">
        <v>3010</v>
      </c>
      <c r="M3159" s="45" t="s">
        <v>19</v>
      </c>
      <c r="N3159" s="45" t="s">
        <v>320</v>
      </c>
      <c r="O3159" s="48" t="s">
        <v>3636</v>
      </c>
      <c r="P3159" s="68">
        <v>20070</v>
      </c>
      <c r="Q3159" s="21"/>
      <c r="R3159" s="22">
        <f t="shared" si="100"/>
        <v>0</v>
      </c>
      <c r="S3159" s="129">
        <f t="shared" si="101"/>
        <v>0</v>
      </c>
    </row>
    <row r="3160" spans="1:19">
      <c r="A3160" s="130" t="s">
        <v>4119</v>
      </c>
      <c r="B3160" s="45" t="s">
        <v>17</v>
      </c>
      <c r="C3160" s="45" t="s">
        <v>327</v>
      </c>
      <c r="D3160" s="45">
        <v>334245</v>
      </c>
      <c r="E3160" s="46">
        <v>3528703342458</v>
      </c>
      <c r="F3160" s="45">
        <v>138051</v>
      </c>
      <c r="G3160" s="43" t="s">
        <v>3783</v>
      </c>
      <c r="H3160" s="63">
        <v>98</v>
      </c>
      <c r="I3160" s="64" t="s">
        <v>52</v>
      </c>
      <c r="J3160" s="47" t="s">
        <v>27</v>
      </c>
      <c r="K3160" s="45"/>
      <c r="L3160" s="44" t="s">
        <v>3011</v>
      </c>
      <c r="M3160" s="45" t="s">
        <v>320</v>
      </c>
      <c r="N3160" s="45" t="s">
        <v>320</v>
      </c>
      <c r="O3160" s="48" t="s">
        <v>3637</v>
      </c>
      <c r="P3160" s="68">
        <v>20100</v>
      </c>
      <c r="Q3160" s="21"/>
      <c r="R3160" s="22">
        <f t="shared" si="100"/>
        <v>0</v>
      </c>
      <c r="S3160" s="129">
        <f t="shared" si="101"/>
        <v>0</v>
      </c>
    </row>
    <row r="3161" spans="1:19">
      <c r="A3161" s="130" t="s">
        <v>4119</v>
      </c>
      <c r="B3161" s="45" t="s">
        <v>17</v>
      </c>
      <c r="C3161" s="45" t="s">
        <v>327</v>
      </c>
      <c r="D3161" s="45">
        <v>551105</v>
      </c>
      <c r="E3161" s="46">
        <v>3528705511050</v>
      </c>
      <c r="F3161" s="45">
        <v>127295</v>
      </c>
      <c r="G3161" s="43" t="s">
        <v>3783</v>
      </c>
      <c r="H3161" s="63">
        <v>94</v>
      </c>
      <c r="I3161" s="64" t="s">
        <v>42</v>
      </c>
      <c r="J3161" s="47"/>
      <c r="K3161" s="45"/>
      <c r="L3161" s="44" t="s">
        <v>3012</v>
      </c>
      <c r="M3161" s="45" t="s">
        <v>19</v>
      </c>
      <c r="N3161" s="45" t="s">
        <v>320</v>
      </c>
      <c r="O3161" s="48" t="s">
        <v>3636</v>
      </c>
      <c r="P3161" s="68">
        <v>20710</v>
      </c>
      <c r="Q3161" s="21"/>
      <c r="R3161" s="22">
        <f t="shared" si="100"/>
        <v>0</v>
      </c>
      <c r="S3161" s="129">
        <f t="shared" si="101"/>
        <v>0</v>
      </c>
    </row>
    <row r="3162" spans="1:19">
      <c r="A3162" s="130" t="s">
        <v>4119</v>
      </c>
      <c r="B3162" s="45" t="s">
        <v>17</v>
      </c>
      <c r="C3162" s="45" t="s">
        <v>327</v>
      </c>
      <c r="D3162" s="45">
        <v>764069</v>
      </c>
      <c r="E3162" s="46">
        <v>3528707640697</v>
      </c>
      <c r="F3162" s="45">
        <v>131491</v>
      </c>
      <c r="G3162" s="43" t="s">
        <v>3783</v>
      </c>
      <c r="H3162" s="63">
        <v>94</v>
      </c>
      <c r="I3162" s="64" t="s">
        <v>42</v>
      </c>
      <c r="J3162" s="47"/>
      <c r="K3162" s="45"/>
      <c r="L3162" s="44" t="s">
        <v>3013</v>
      </c>
      <c r="M3162" s="45" t="s">
        <v>320</v>
      </c>
      <c r="N3162" s="45" t="s">
        <v>320</v>
      </c>
      <c r="O3162" s="48" t="s">
        <v>3637</v>
      </c>
      <c r="P3162" s="68">
        <v>20730</v>
      </c>
      <c r="Q3162" s="21"/>
      <c r="R3162" s="22">
        <f t="shared" si="100"/>
        <v>0</v>
      </c>
      <c r="S3162" s="129">
        <f t="shared" si="101"/>
        <v>0</v>
      </c>
    </row>
    <row r="3163" spans="1:19">
      <c r="A3163" s="130" t="s">
        <v>4119</v>
      </c>
      <c r="B3163" s="45" t="s">
        <v>17</v>
      </c>
      <c r="C3163" s="45" t="s">
        <v>327</v>
      </c>
      <c r="D3163" s="45">
        <v>71869</v>
      </c>
      <c r="E3163" s="46">
        <v>3528700718690</v>
      </c>
      <c r="F3163" s="45">
        <v>138053</v>
      </c>
      <c r="G3163" s="43" t="s">
        <v>3784</v>
      </c>
      <c r="H3163" s="63">
        <v>100</v>
      </c>
      <c r="I3163" s="64" t="s">
        <v>42</v>
      </c>
      <c r="J3163" s="47" t="s">
        <v>27</v>
      </c>
      <c r="K3163" s="45"/>
      <c r="L3163" s="44" t="s">
        <v>3014</v>
      </c>
      <c r="M3163" s="45" t="s">
        <v>320</v>
      </c>
      <c r="N3163" s="45" t="s">
        <v>320</v>
      </c>
      <c r="O3163" s="48" t="s">
        <v>3637</v>
      </c>
      <c r="P3163" s="68">
        <v>18230</v>
      </c>
      <c r="Q3163" s="21"/>
      <c r="R3163" s="22">
        <f t="shared" si="100"/>
        <v>0</v>
      </c>
      <c r="S3163" s="129">
        <f t="shared" si="101"/>
        <v>0</v>
      </c>
    </row>
    <row r="3164" spans="1:19">
      <c r="A3164" s="130" t="s">
        <v>4119</v>
      </c>
      <c r="B3164" s="45" t="s">
        <v>17</v>
      </c>
      <c r="C3164" s="45" t="s">
        <v>327</v>
      </c>
      <c r="D3164" s="45">
        <v>626434</v>
      </c>
      <c r="E3164" s="46">
        <v>3528706264344</v>
      </c>
      <c r="F3164" s="45"/>
      <c r="G3164" s="43" t="s">
        <v>3784</v>
      </c>
      <c r="H3164" s="63">
        <v>96</v>
      </c>
      <c r="I3164" s="64" t="s">
        <v>30</v>
      </c>
      <c r="J3164" s="47"/>
      <c r="K3164" s="45"/>
      <c r="L3164" s="44" t="s">
        <v>3015</v>
      </c>
      <c r="M3164" s="45" t="s">
        <v>19</v>
      </c>
      <c r="N3164" s="45" t="s">
        <v>320</v>
      </c>
      <c r="O3164" s="48" t="s">
        <v>3637</v>
      </c>
      <c r="P3164" s="68">
        <v>17330</v>
      </c>
      <c r="Q3164" s="21"/>
      <c r="R3164" s="22">
        <f t="shared" si="100"/>
        <v>0</v>
      </c>
      <c r="S3164" s="129">
        <f t="shared" si="101"/>
        <v>0</v>
      </c>
    </row>
    <row r="3165" spans="1:19">
      <c r="A3165" s="130" t="s">
        <v>4119</v>
      </c>
      <c r="B3165" s="45" t="s">
        <v>17</v>
      </c>
      <c r="C3165" s="45" t="s">
        <v>327</v>
      </c>
      <c r="D3165" s="45">
        <v>844598</v>
      </c>
      <c r="E3165" s="46">
        <v>3528708445987</v>
      </c>
      <c r="F3165" s="45">
        <v>91266</v>
      </c>
      <c r="G3165" s="43" t="s">
        <v>3784</v>
      </c>
      <c r="H3165" s="63">
        <v>100</v>
      </c>
      <c r="I3165" s="64" t="s">
        <v>42</v>
      </c>
      <c r="J3165" s="47" t="s">
        <v>27</v>
      </c>
      <c r="K3165" s="45"/>
      <c r="L3165" s="44" t="s">
        <v>3016</v>
      </c>
      <c r="M3165" s="45" t="s">
        <v>320</v>
      </c>
      <c r="N3165" s="45" t="s">
        <v>320</v>
      </c>
      <c r="O3165" s="48" t="s">
        <v>3636</v>
      </c>
      <c r="P3165" s="68">
        <v>18210</v>
      </c>
      <c r="Q3165" s="21"/>
      <c r="R3165" s="22">
        <f t="shared" si="100"/>
        <v>0</v>
      </c>
      <c r="S3165" s="129">
        <f t="shared" si="101"/>
        <v>0</v>
      </c>
    </row>
    <row r="3166" spans="1:19">
      <c r="A3166" s="130" t="s">
        <v>4119</v>
      </c>
      <c r="B3166" s="45" t="s">
        <v>17</v>
      </c>
      <c r="C3166" s="45" t="s">
        <v>327</v>
      </c>
      <c r="D3166" s="45">
        <v>200967</v>
      </c>
      <c r="E3166" s="46">
        <v>3528702009673</v>
      </c>
      <c r="F3166" s="45">
        <v>131494</v>
      </c>
      <c r="G3166" s="43" t="s">
        <v>3785</v>
      </c>
      <c r="H3166" s="63">
        <v>103</v>
      </c>
      <c r="I3166" s="64" t="s">
        <v>42</v>
      </c>
      <c r="J3166" s="47" t="s">
        <v>27</v>
      </c>
      <c r="K3166" s="45"/>
      <c r="L3166" s="44" t="s">
        <v>3017</v>
      </c>
      <c r="M3166" s="45" t="s">
        <v>320</v>
      </c>
      <c r="N3166" s="45" t="s">
        <v>320</v>
      </c>
      <c r="O3166" s="48" t="s">
        <v>3637</v>
      </c>
      <c r="P3166" s="68">
        <v>17830</v>
      </c>
      <c r="Q3166" s="21"/>
      <c r="R3166" s="22">
        <f t="shared" si="100"/>
        <v>0</v>
      </c>
      <c r="S3166" s="129">
        <f t="shared" si="101"/>
        <v>0</v>
      </c>
    </row>
    <row r="3167" spans="1:19">
      <c r="A3167" s="130" t="s">
        <v>4119</v>
      </c>
      <c r="B3167" s="45" t="s">
        <v>17</v>
      </c>
      <c r="C3167" s="45" t="s">
        <v>327</v>
      </c>
      <c r="D3167" s="45">
        <v>976438</v>
      </c>
      <c r="E3167" s="46">
        <v>3528709764384</v>
      </c>
      <c r="F3167" s="45">
        <v>81821</v>
      </c>
      <c r="G3167" s="43" t="s">
        <v>3785</v>
      </c>
      <c r="H3167" s="63">
        <v>103</v>
      </c>
      <c r="I3167" s="64" t="s">
        <v>42</v>
      </c>
      <c r="J3167" s="47" t="s">
        <v>27</v>
      </c>
      <c r="K3167" s="45"/>
      <c r="L3167" s="44" t="s">
        <v>3018</v>
      </c>
      <c r="M3167" s="45" t="s">
        <v>320</v>
      </c>
      <c r="N3167" s="45" t="s">
        <v>320</v>
      </c>
      <c r="O3167" s="48" t="s">
        <v>3636</v>
      </c>
      <c r="P3167" s="68">
        <v>17810</v>
      </c>
      <c r="Q3167" s="21"/>
      <c r="R3167" s="22">
        <f t="shared" si="100"/>
        <v>0</v>
      </c>
      <c r="S3167" s="129">
        <f t="shared" si="101"/>
        <v>0</v>
      </c>
    </row>
    <row r="3168" spans="1:19">
      <c r="A3168" s="130" t="s">
        <v>4119</v>
      </c>
      <c r="B3168" s="45" t="s">
        <v>17</v>
      </c>
      <c r="C3168" s="45" t="s">
        <v>327</v>
      </c>
      <c r="D3168" s="45">
        <v>460670</v>
      </c>
      <c r="E3168" s="46">
        <v>3528704606702</v>
      </c>
      <c r="F3168" s="45"/>
      <c r="G3168" s="43" t="s">
        <v>3786</v>
      </c>
      <c r="H3168" s="63">
        <v>91</v>
      </c>
      <c r="I3168" s="64" t="s">
        <v>64</v>
      </c>
      <c r="J3168" s="47"/>
      <c r="K3168" s="45"/>
      <c r="L3168" s="44" t="s">
        <v>3019</v>
      </c>
      <c r="M3168" s="45" t="s">
        <v>19</v>
      </c>
      <c r="N3168" s="45" t="s">
        <v>320</v>
      </c>
      <c r="O3168" s="48" t="s">
        <v>3637</v>
      </c>
      <c r="P3168" s="68">
        <v>13920</v>
      </c>
      <c r="Q3168" s="21"/>
      <c r="R3168" s="22">
        <f t="shared" si="100"/>
        <v>0</v>
      </c>
      <c r="S3168" s="129">
        <f t="shared" si="101"/>
        <v>0</v>
      </c>
    </row>
    <row r="3169" spans="1:19">
      <c r="A3169" s="130" t="s">
        <v>4119</v>
      </c>
      <c r="B3169" s="45" t="s">
        <v>17</v>
      </c>
      <c r="C3169" s="45" t="s">
        <v>327</v>
      </c>
      <c r="D3169" s="45">
        <v>573528</v>
      </c>
      <c r="E3169" s="46">
        <v>3528705735289</v>
      </c>
      <c r="F3169" s="45"/>
      <c r="G3169" s="43" t="s">
        <v>3786</v>
      </c>
      <c r="H3169" s="63">
        <v>94</v>
      </c>
      <c r="I3169" s="64" t="s">
        <v>42</v>
      </c>
      <c r="J3169" s="47" t="s">
        <v>27</v>
      </c>
      <c r="K3169" s="45"/>
      <c r="L3169" s="44" t="s">
        <v>3020</v>
      </c>
      <c r="M3169" s="45" t="s">
        <v>19</v>
      </c>
      <c r="N3169" s="45" t="s">
        <v>320</v>
      </c>
      <c r="O3169" s="48" t="s">
        <v>3637</v>
      </c>
      <c r="P3169" s="68">
        <v>14210</v>
      </c>
      <c r="Q3169" s="21"/>
      <c r="R3169" s="22">
        <f t="shared" si="100"/>
        <v>0</v>
      </c>
      <c r="S3169" s="129">
        <f t="shared" si="101"/>
        <v>0</v>
      </c>
    </row>
    <row r="3170" spans="1:19">
      <c r="A3170" s="130" t="s">
        <v>4119</v>
      </c>
      <c r="B3170" s="45" t="s">
        <v>17</v>
      </c>
      <c r="C3170" s="45" t="s">
        <v>327</v>
      </c>
      <c r="D3170" s="45">
        <v>669470</v>
      </c>
      <c r="E3170" s="46">
        <v>3528706694707</v>
      </c>
      <c r="F3170" s="45"/>
      <c r="G3170" s="43" t="s">
        <v>3786</v>
      </c>
      <c r="H3170" s="63">
        <v>91</v>
      </c>
      <c r="I3170" s="64" t="s">
        <v>52</v>
      </c>
      <c r="J3170" s="47"/>
      <c r="K3170" s="45"/>
      <c r="L3170" s="44" t="s">
        <v>3021</v>
      </c>
      <c r="M3170" s="45" t="s">
        <v>19</v>
      </c>
      <c r="N3170" s="45" t="s">
        <v>320</v>
      </c>
      <c r="O3170" s="48" t="s">
        <v>3637</v>
      </c>
      <c r="P3170" s="68">
        <v>14210</v>
      </c>
      <c r="Q3170" s="21"/>
      <c r="R3170" s="22">
        <f t="shared" si="100"/>
        <v>0</v>
      </c>
      <c r="S3170" s="129">
        <f t="shared" si="101"/>
        <v>0</v>
      </c>
    </row>
    <row r="3171" spans="1:19">
      <c r="A3171" s="130" t="s">
        <v>4119</v>
      </c>
      <c r="B3171" s="45" t="s">
        <v>17</v>
      </c>
      <c r="C3171" s="45" t="s">
        <v>327</v>
      </c>
      <c r="D3171" s="45">
        <v>786593</v>
      </c>
      <c r="E3171" s="46">
        <v>3528707865939</v>
      </c>
      <c r="F3171" s="45">
        <v>80933</v>
      </c>
      <c r="G3171" s="43" t="s">
        <v>3786</v>
      </c>
      <c r="H3171" s="63">
        <v>94</v>
      </c>
      <c r="I3171" s="64" t="s">
        <v>52</v>
      </c>
      <c r="J3171" s="47" t="s">
        <v>27</v>
      </c>
      <c r="K3171" s="45"/>
      <c r="L3171" s="44" t="s">
        <v>3022</v>
      </c>
      <c r="M3171" s="45" t="s">
        <v>19</v>
      </c>
      <c r="N3171" s="45" t="s">
        <v>320</v>
      </c>
      <c r="O3171" s="48" t="s">
        <v>3636</v>
      </c>
      <c r="P3171" s="68">
        <v>14180</v>
      </c>
      <c r="Q3171" s="21"/>
      <c r="R3171" s="22">
        <f t="shared" si="100"/>
        <v>0</v>
      </c>
      <c r="S3171" s="129">
        <f t="shared" si="101"/>
        <v>0</v>
      </c>
    </row>
    <row r="3172" spans="1:19">
      <c r="A3172" s="130" t="s">
        <v>4119</v>
      </c>
      <c r="B3172" s="45" t="s">
        <v>17</v>
      </c>
      <c r="C3172" s="45" t="s">
        <v>327</v>
      </c>
      <c r="D3172" s="45">
        <v>826868</v>
      </c>
      <c r="E3172" s="46">
        <v>3528708268685</v>
      </c>
      <c r="F3172" s="45">
        <v>131496</v>
      </c>
      <c r="G3172" s="43" t="s">
        <v>3786</v>
      </c>
      <c r="H3172" s="63">
        <v>94</v>
      </c>
      <c r="I3172" s="64" t="s">
        <v>64</v>
      </c>
      <c r="J3172" s="47" t="s">
        <v>27</v>
      </c>
      <c r="K3172" s="45"/>
      <c r="L3172" s="44" t="s">
        <v>3023</v>
      </c>
      <c r="M3172" s="45" t="s">
        <v>19</v>
      </c>
      <c r="N3172" s="45" t="s">
        <v>320</v>
      </c>
      <c r="O3172" s="48" t="s">
        <v>3637</v>
      </c>
      <c r="P3172" s="68">
        <v>13920</v>
      </c>
      <c r="Q3172" s="21"/>
      <c r="R3172" s="22">
        <f t="shared" si="100"/>
        <v>0</v>
      </c>
      <c r="S3172" s="129">
        <f t="shared" si="101"/>
        <v>0</v>
      </c>
    </row>
    <row r="3173" spans="1:19">
      <c r="A3173" s="130" t="s">
        <v>4119</v>
      </c>
      <c r="B3173" s="45" t="s">
        <v>17</v>
      </c>
      <c r="C3173" s="45" t="s">
        <v>327</v>
      </c>
      <c r="D3173" s="45">
        <v>151190</v>
      </c>
      <c r="E3173" s="46">
        <v>3528701511900</v>
      </c>
      <c r="F3173" s="45">
        <v>138054</v>
      </c>
      <c r="G3173" s="43" t="s">
        <v>3787</v>
      </c>
      <c r="H3173" s="63">
        <v>94</v>
      </c>
      <c r="I3173" s="64" t="s">
        <v>52</v>
      </c>
      <c r="J3173" s="47"/>
      <c r="K3173" s="45"/>
      <c r="L3173" s="44" t="s">
        <v>3024</v>
      </c>
      <c r="M3173" s="45" t="s">
        <v>19</v>
      </c>
      <c r="N3173" s="45" t="s">
        <v>320</v>
      </c>
      <c r="O3173" s="48" t="s">
        <v>3637</v>
      </c>
      <c r="P3173" s="68">
        <v>18350</v>
      </c>
      <c r="Q3173" s="21"/>
      <c r="R3173" s="22">
        <f t="shared" si="100"/>
        <v>0</v>
      </c>
      <c r="S3173" s="129">
        <f t="shared" si="101"/>
        <v>0</v>
      </c>
    </row>
    <row r="3174" spans="1:19">
      <c r="A3174" s="130" t="s">
        <v>4119</v>
      </c>
      <c r="B3174" s="45" t="s">
        <v>17</v>
      </c>
      <c r="C3174" s="45" t="s">
        <v>327</v>
      </c>
      <c r="D3174" s="45">
        <v>152917</v>
      </c>
      <c r="E3174" s="46">
        <v>3528701529172</v>
      </c>
      <c r="F3174" s="45"/>
      <c r="G3174" s="43" t="s">
        <v>3787</v>
      </c>
      <c r="H3174" s="63">
        <v>98</v>
      </c>
      <c r="I3174" s="64" t="s">
        <v>42</v>
      </c>
      <c r="J3174" s="47" t="s">
        <v>27</v>
      </c>
      <c r="K3174" s="45"/>
      <c r="L3174" s="44" t="s">
        <v>3025</v>
      </c>
      <c r="M3174" s="45" t="s">
        <v>320</v>
      </c>
      <c r="N3174" s="45" t="s">
        <v>320</v>
      </c>
      <c r="O3174" s="48" t="s">
        <v>3637</v>
      </c>
      <c r="P3174" s="68">
        <v>18580</v>
      </c>
      <c r="Q3174" s="21"/>
      <c r="R3174" s="22">
        <f t="shared" si="100"/>
        <v>0</v>
      </c>
      <c r="S3174" s="129">
        <f t="shared" si="101"/>
        <v>0</v>
      </c>
    </row>
    <row r="3175" spans="1:19">
      <c r="A3175" s="130" t="s">
        <v>4119</v>
      </c>
      <c r="B3175" s="45" t="s">
        <v>17</v>
      </c>
      <c r="C3175" s="45" t="s">
        <v>327</v>
      </c>
      <c r="D3175" s="45">
        <v>154255</v>
      </c>
      <c r="E3175" s="46">
        <v>3528701542553</v>
      </c>
      <c r="F3175" s="45">
        <v>80950</v>
      </c>
      <c r="G3175" s="43" t="s">
        <v>3787</v>
      </c>
      <c r="H3175" s="63">
        <v>98</v>
      </c>
      <c r="I3175" s="64" t="s">
        <v>42</v>
      </c>
      <c r="J3175" s="47" t="s">
        <v>27</v>
      </c>
      <c r="K3175" s="45"/>
      <c r="L3175" s="44" t="s">
        <v>3026</v>
      </c>
      <c r="M3175" s="45" t="s">
        <v>19</v>
      </c>
      <c r="N3175" s="45" t="s">
        <v>320</v>
      </c>
      <c r="O3175" s="48" t="s">
        <v>3636</v>
      </c>
      <c r="P3175" s="68">
        <v>18550</v>
      </c>
      <c r="Q3175" s="21"/>
      <c r="R3175" s="22">
        <f t="shared" si="100"/>
        <v>0</v>
      </c>
      <c r="S3175" s="129">
        <f t="shared" si="101"/>
        <v>0</v>
      </c>
    </row>
    <row r="3176" spans="1:19">
      <c r="A3176" s="130" t="s">
        <v>4119</v>
      </c>
      <c r="B3176" s="45" t="s">
        <v>17</v>
      </c>
      <c r="C3176" s="45" t="s">
        <v>327</v>
      </c>
      <c r="D3176" s="45">
        <v>162753</v>
      </c>
      <c r="E3176" s="46">
        <v>3528701627533</v>
      </c>
      <c r="F3176" s="45">
        <v>98562</v>
      </c>
      <c r="G3176" s="43" t="s">
        <v>3787</v>
      </c>
      <c r="H3176" s="63">
        <v>98</v>
      </c>
      <c r="I3176" s="64" t="s">
        <v>52</v>
      </c>
      <c r="J3176" s="47" t="s">
        <v>27</v>
      </c>
      <c r="K3176" s="45" t="s">
        <v>3989</v>
      </c>
      <c r="L3176" s="44" t="s">
        <v>3027</v>
      </c>
      <c r="M3176" s="45" t="s">
        <v>321</v>
      </c>
      <c r="N3176" s="45" t="s">
        <v>320</v>
      </c>
      <c r="O3176" s="48" t="s">
        <v>3636</v>
      </c>
      <c r="P3176" s="68">
        <v>20900</v>
      </c>
      <c r="Q3176" s="21"/>
      <c r="R3176" s="22">
        <f t="shared" si="100"/>
        <v>0</v>
      </c>
      <c r="S3176" s="129">
        <f t="shared" si="101"/>
        <v>0</v>
      </c>
    </row>
    <row r="3177" spans="1:19">
      <c r="A3177" s="130" t="s">
        <v>4119</v>
      </c>
      <c r="B3177" s="45" t="s">
        <v>17</v>
      </c>
      <c r="C3177" s="45" t="s">
        <v>327</v>
      </c>
      <c r="D3177" s="45">
        <v>978908</v>
      </c>
      <c r="E3177" s="46">
        <v>3528709789080</v>
      </c>
      <c r="F3177" s="45">
        <v>131498</v>
      </c>
      <c r="G3177" s="43" t="s">
        <v>3787</v>
      </c>
      <c r="H3177" s="63">
        <v>98</v>
      </c>
      <c r="I3177" s="64" t="s">
        <v>64</v>
      </c>
      <c r="J3177" s="47" t="s">
        <v>27</v>
      </c>
      <c r="K3177" s="45"/>
      <c r="L3177" s="44" t="s">
        <v>3028</v>
      </c>
      <c r="M3177" s="45" t="s">
        <v>320</v>
      </c>
      <c r="N3177" s="45" t="s">
        <v>320</v>
      </c>
      <c r="O3177" s="48" t="s">
        <v>3637</v>
      </c>
      <c r="P3177" s="68">
        <v>18580</v>
      </c>
      <c r="Q3177" s="21"/>
      <c r="R3177" s="22">
        <f t="shared" si="100"/>
        <v>0</v>
      </c>
      <c r="S3177" s="129">
        <f t="shared" si="101"/>
        <v>0</v>
      </c>
    </row>
    <row r="3178" spans="1:19">
      <c r="A3178" s="130" t="s">
        <v>4119</v>
      </c>
      <c r="B3178" s="45" t="s">
        <v>17</v>
      </c>
      <c r="C3178" s="45" t="s">
        <v>327</v>
      </c>
      <c r="D3178" s="45">
        <v>335264</v>
      </c>
      <c r="E3178" s="46">
        <v>3528703352648</v>
      </c>
      <c r="F3178" s="45">
        <v>131500</v>
      </c>
      <c r="G3178" s="43" t="s">
        <v>3788</v>
      </c>
      <c r="H3178" s="63">
        <v>101</v>
      </c>
      <c r="I3178" s="64" t="s">
        <v>64</v>
      </c>
      <c r="J3178" s="47" t="s">
        <v>27</v>
      </c>
      <c r="K3178" s="45"/>
      <c r="L3178" s="44" t="s">
        <v>3029</v>
      </c>
      <c r="M3178" s="45" t="s">
        <v>320</v>
      </c>
      <c r="N3178" s="45" t="s">
        <v>320</v>
      </c>
      <c r="O3178" s="48" t="s">
        <v>3637</v>
      </c>
      <c r="P3178" s="68">
        <v>19930</v>
      </c>
      <c r="Q3178" s="21"/>
      <c r="R3178" s="22">
        <f t="shared" si="100"/>
        <v>0</v>
      </c>
      <c r="S3178" s="129">
        <f t="shared" si="101"/>
        <v>0</v>
      </c>
    </row>
    <row r="3179" spans="1:19">
      <c r="A3179" s="130" t="s">
        <v>4119</v>
      </c>
      <c r="B3179" s="45" t="s">
        <v>17</v>
      </c>
      <c r="C3179" s="45" t="s">
        <v>327</v>
      </c>
      <c r="D3179" s="45">
        <v>401052</v>
      </c>
      <c r="E3179" s="46">
        <v>3528704010523</v>
      </c>
      <c r="F3179" s="45"/>
      <c r="G3179" s="43" t="s">
        <v>3788</v>
      </c>
      <c r="H3179" s="63">
        <v>97</v>
      </c>
      <c r="I3179" s="64" t="s">
        <v>64</v>
      </c>
      <c r="J3179" s="47"/>
      <c r="K3179" s="45" t="s">
        <v>3989</v>
      </c>
      <c r="L3179" s="44" t="s">
        <v>3030</v>
      </c>
      <c r="M3179" s="45" t="s">
        <v>330</v>
      </c>
      <c r="N3179" s="45" t="s">
        <v>330</v>
      </c>
      <c r="O3179" s="48" t="s">
        <v>330</v>
      </c>
      <c r="P3179" s="68">
        <v>21930</v>
      </c>
      <c r="Q3179" s="21"/>
      <c r="R3179" s="22">
        <f t="shared" si="100"/>
        <v>0</v>
      </c>
      <c r="S3179" s="129">
        <f t="shared" si="101"/>
        <v>0</v>
      </c>
    </row>
    <row r="3180" spans="1:19">
      <c r="A3180" s="130" t="s">
        <v>4119</v>
      </c>
      <c r="B3180" s="45" t="s">
        <v>17</v>
      </c>
      <c r="C3180" s="45" t="s">
        <v>327</v>
      </c>
      <c r="D3180" s="45">
        <v>411024</v>
      </c>
      <c r="E3180" s="46">
        <v>3528704110247</v>
      </c>
      <c r="F3180" s="45">
        <v>85899</v>
      </c>
      <c r="G3180" s="43" t="s">
        <v>3788</v>
      </c>
      <c r="H3180" s="63">
        <v>101</v>
      </c>
      <c r="I3180" s="64" t="s">
        <v>52</v>
      </c>
      <c r="J3180" s="47" t="s">
        <v>27</v>
      </c>
      <c r="K3180" s="45"/>
      <c r="L3180" s="44" t="s">
        <v>3031</v>
      </c>
      <c r="M3180" s="45" t="s">
        <v>320</v>
      </c>
      <c r="N3180" s="45" t="s">
        <v>320</v>
      </c>
      <c r="O3180" s="48" t="s">
        <v>3636</v>
      </c>
      <c r="P3180" s="68">
        <v>19880</v>
      </c>
      <c r="Q3180" s="21"/>
      <c r="R3180" s="22">
        <f t="shared" si="100"/>
        <v>0</v>
      </c>
      <c r="S3180" s="129">
        <f t="shared" si="101"/>
        <v>0</v>
      </c>
    </row>
    <row r="3181" spans="1:19">
      <c r="A3181" s="130" t="s">
        <v>4119</v>
      </c>
      <c r="B3181" s="45" t="s">
        <v>17</v>
      </c>
      <c r="C3181" s="45" t="s">
        <v>327</v>
      </c>
      <c r="D3181" s="45">
        <v>433385</v>
      </c>
      <c r="E3181" s="46">
        <v>3528704333851</v>
      </c>
      <c r="F3181" s="45"/>
      <c r="G3181" s="43" t="s">
        <v>3788</v>
      </c>
      <c r="H3181" s="63">
        <v>101</v>
      </c>
      <c r="I3181" s="64" t="s">
        <v>52</v>
      </c>
      <c r="J3181" s="47" t="s">
        <v>27</v>
      </c>
      <c r="K3181" s="45"/>
      <c r="L3181" s="44" t="s">
        <v>3032</v>
      </c>
      <c r="M3181" s="45" t="s">
        <v>320</v>
      </c>
      <c r="N3181" s="45" t="s">
        <v>320</v>
      </c>
      <c r="O3181" s="48" t="s">
        <v>3637</v>
      </c>
      <c r="P3181" s="68">
        <v>19930</v>
      </c>
      <c r="Q3181" s="21"/>
      <c r="R3181" s="22">
        <f t="shared" si="100"/>
        <v>0</v>
      </c>
      <c r="S3181" s="129">
        <f t="shared" si="101"/>
        <v>0</v>
      </c>
    </row>
    <row r="3182" spans="1:19">
      <c r="A3182" s="130" t="s">
        <v>4119</v>
      </c>
      <c r="B3182" s="45" t="s">
        <v>17</v>
      </c>
      <c r="C3182" s="45" t="s">
        <v>327</v>
      </c>
      <c r="D3182" s="45">
        <v>709162</v>
      </c>
      <c r="E3182" s="46">
        <v>3528707091628</v>
      </c>
      <c r="F3182" s="45"/>
      <c r="G3182" s="43" t="s">
        <v>3788</v>
      </c>
      <c r="H3182" s="63">
        <v>97</v>
      </c>
      <c r="I3182" s="64" t="s">
        <v>64</v>
      </c>
      <c r="J3182" s="47"/>
      <c r="K3182" s="45"/>
      <c r="L3182" s="44" t="s">
        <v>3033</v>
      </c>
      <c r="M3182" s="45" t="s">
        <v>320</v>
      </c>
      <c r="N3182" s="45" t="s">
        <v>320</v>
      </c>
      <c r="O3182" s="48" t="s">
        <v>3637</v>
      </c>
      <c r="P3182" s="68">
        <v>19200</v>
      </c>
      <c r="Q3182" s="21"/>
      <c r="R3182" s="22">
        <f t="shared" si="100"/>
        <v>0</v>
      </c>
      <c r="S3182" s="129">
        <f t="shared" si="101"/>
        <v>0</v>
      </c>
    </row>
    <row r="3183" spans="1:19">
      <c r="A3183" s="130" t="s">
        <v>4119</v>
      </c>
      <c r="B3183" s="45" t="s">
        <v>17</v>
      </c>
      <c r="C3183" s="45" t="s">
        <v>327</v>
      </c>
      <c r="D3183" s="45">
        <v>905801</v>
      </c>
      <c r="E3183" s="46">
        <v>3528709058018</v>
      </c>
      <c r="F3183" s="45">
        <v>115048</v>
      </c>
      <c r="G3183" s="43" t="s">
        <v>3788</v>
      </c>
      <c r="H3183" s="63">
        <v>97</v>
      </c>
      <c r="I3183" s="64" t="s">
        <v>52</v>
      </c>
      <c r="J3183" s="47"/>
      <c r="K3183" s="45"/>
      <c r="L3183" s="44" t="s">
        <v>3034</v>
      </c>
      <c r="M3183" s="45" t="s">
        <v>19</v>
      </c>
      <c r="N3183" s="45" t="s">
        <v>320</v>
      </c>
      <c r="O3183" s="48" t="s">
        <v>3636</v>
      </c>
      <c r="P3183" s="68">
        <v>19160</v>
      </c>
      <c r="Q3183" s="21"/>
      <c r="R3183" s="22">
        <f t="shared" si="100"/>
        <v>0</v>
      </c>
      <c r="S3183" s="129">
        <f t="shared" si="101"/>
        <v>0</v>
      </c>
    </row>
    <row r="3184" spans="1:19">
      <c r="A3184" s="130" t="s">
        <v>4119</v>
      </c>
      <c r="B3184" s="45" t="s">
        <v>17</v>
      </c>
      <c r="C3184" s="45" t="s">
        <v>327</v>
      </c>
      <c r="D3184" s="45">
        <v>438185</v>
      </c>
      <c r="E3184" s="46">
        <v>3528704381852</v>
      </c>
      <c r="F3184" s="45">
        <v>131502</v>
      </c>
      <c r="G3184" s="43" t="s">
        <v>3789</v>
      </c>
      <c r="H3184" s="63">
        <v>99</v>
      </c>
      <c r="I3184" s="64" t="s">
        <v>42</v>
      </c>
      <c r="J3184" s="47"/>
      <c r="K3184" s="45"/>
      <c r="L3184" s="44" t="s">
        <v>3035</v>
      </c>
      <c r="M3184" s="45" t="s">
        <v>320</v>
      </c>
      <c r="N3184" s="45" t="s">
        <v>320</v>
      </c>
      <c r="O3184" s="48" t="s">
        <v>3637</v>
      </c>
      <c r="P3184" s="68">
        <v>19580</v>
      </c>
      <c r="Q3184" s="21"/>
      <c r="R3184" s="22">
        <f t="shared" si="100"/>
        <v>0</v>
      </c>
      <c r="S3184" s="129">
        <f t="shared" si="101"/>
        <v>0</v>
      </c>
    </row>
    <row r="3185" spans="1:19">
      <c r="A3185" s="130" t="s">
        <v>4119</v>
      </c>
      <c r="B3185" s="45" t="s">
        <v>17</v>
      </c>
      <c r="C3185" s="45" t="s">
        <v>327</v>
      </c>
      <c r="D3185" s="45">
        <v>572820</v>
      </c>
      <c r="E3185" s="46">
        <v>3528705728205</v>
      </c>
      <c r="F3185" s="45">
        <v>98455</v>
      </c>
      <c r="G3185" s="43" t="s">
        <v>3789</v>
      </c>
      <c r="H3185" s="63">
        <v>103</v>
      </c>
      <c r="I3185" s="64" t="s">
        <v>42</v>
      </c>
      <c r="J3185" s="47" t="s">
        <v>27</v>
      </c>
      <c r="K3185" s="45"/>
      <c r="L3185" s="44" t="s">
        <v>3036</v>
      </c>
      <c r="M3185" s="45" t="s">
        <v>320</v>
      </c>
      <c r="N3185" s="45" t="s">
        <v>320</v>
      </c>
      <c r="O3185" s="48" t="s">
        <v>3636</v>
      </c>
      <c r="P3185" s="68">
        <v>19560</v>
      </c>
      <c r="Q3185" s="21"/>
      <c r="R3185" s="22">
        <f t="shared" si="100"/>
        <v>0</v>
      </c>
      <c r="S3185" s="129">
        <f t="shared" si="101"/>
        <v>0</v>
      </c>
    </row>
    <row r="3186" spans="1:19">
      <c r="A3186" s="130" t="s">
        <v>4119</v>
      </c>
      <c r="B3186" s="45" t="s">
        <v>17</v>
      </c>
      <c r="C3186" s="45" t="s">
        <v>327</v>
      </c>
      <c r="D3186" s="45">
        <v>49443</v>
      </c>
      <c r="E3186" s="46">
        <v>3528700494433</v>
      </c>
      <c r="F3186" s="45"/>
      <c r="G3186" s="43" t="s">
        <v>3790</v>
      </c>
      <c r="H3186" s="63">
        <v>97</v>
      </c>
      <c r="I3186" s="64" t="s">
        <v>64</v>
      </c>
      <c r="J3186" s="47" t="s">
        <v>27</v>
      </c>
      <c r="K3186" s="45"/>
      <c r="L3186" s="44" t="s">
        <v>3037</v>
      </c>
      <c r="M3186" s="45" t="s">
        <v>19</v>
      </c>
      <c r="N3186" s="45" t="s">
        <v>320</v>
      </c>
      <c r="O3186" s="48" t="s">
        <v>3637</v>
      </c>
      <c r="P3186" s="68">
        <v>15980</v>
      </c>
      <c r="Q3186" s="21"/>
      <c r="R3186" s="22">
        <f t="shared" si="100"/>
        <v>0</v>
      </c>
      <c r="S3186" s="129">
        <f t="shared" si="101"/>
        <v>0</v>
      </c>
    </row>
    <row r="3187" spans="1:19">
      <c r="A3187" s="130" t="s">
        <v>4119</v>
      </c>
      <c r="B3187" s="45" t="s">
        <v>17</v>
      </c>
      <c r="C3187" s="45" t="s">
        <v>327</v>
      </c>
      <c r="D3187" s="45">
        <v>177705</v>
      </c>
      <c r="E3187" s="46">
        <v>3528701777054</v>
      </c>
      <c r="F3187" s="45"/>
      <c r="G3187" s="43" t="s">
        <v>3790</v>
      </c>
      <c r="H3187" s="63">
        <v>94</v>
      </c>
      <c r="I3187" s="64" t="s">
        <v>64</v>
      </c>
      <c r="J3187" s="47"/>
      <c r="K3187" s="45"/>
      <c r="L3187" s="44" t="s">
        <v>3038</v>
      </c>
      <c r="M3187" s="45" t="s">
        <v>19</v>
      </c>
      <c r="N3187" s="45" t="s">
        <v>320</v>
      </c>
      <c r="O3187" s="48" t="s">
        <v>3637</v>
      </c>
      <c r="P3187" s="68">
        <v>15980</v>
      </c>
      <c r="Q3187" s="21"/>
      <c r="R3187" s="22">
        <f t="shared" si="100"/>
        <v>0</v>
      </c>
      <c r="S3187" s="129">
        <f t="shared" si="101"/>
        <v>0</v>
      </c>
    </row>
    <row r="3188" spans="1:19">
      <c r="A3188" s="130" t="s">
        <v>4119</v>
      </c>
      <c r="B3188" s="45" t="s">
        <v>17</v>
      </c>
      <c r="C3188" s="45" t="s">
        <v>327</v>
      </c>
      <c r="D3188" s="45">
        <v>268118</v>
      </c>
      <c r="E3188" s="46">
        <v>3528702681183</v>
      </c>
      <c r="F3188" s="45">
        <v>80951</v>
      </c>
      <c r="G3188" s="43" t="s">
        <v>3790</v>
      </c>
      <c r="H3188" s="63">
        <v>97</v>
      </c>
      <c r="I3188" s="64" t="s">
        <v>64</v>
      </c>
      <c r="J3188" s="47" t="s">
        <v>27</v>
      </c>
      <c r="K3188" s="45"/>
      <c r="L3188" s="44" t="s">
        <v>3039</v>
      </c>
      <c r="M3188" s="45" t="s">
        <v>19</v>
      </c>
      <c r="N3188" s="45" t="s">
        <v>320</v>
      </c>
      <c r="O3188" s="48" t="s">
        <v>3636</v>
      </c>
      <c r="P3188" s="68">
        <v>15950</v>
      </c>
      <c r="Q3188" s="21"/>
      <c r="R3188" s="22">
        <f t="shared" si="100"/>
        <v>0</v>
      </c>
      <c r="S3188" s="129">
        <f t="shared" si="101"/>
        <v>0</v>
      </c>
    </row>
    <row r="3189" spans="1:19">
      <c r="A3189" s="130" t="s">
        <v>4119</v>
      </c>
      <c r="B3189" s="45" t="s">
        <v>17</v>
      </c>
      <c r="C3189" s="45" t="s">
        <v>327</v>
      </c>
      <c r="D3189" s="45">
        <v>242844</v>
      </c>
      <c r="E3189" s="46">
        <v>3528702428443</v>
      </c>
      <c r="F3189" s="45"/>
      <c r="G3189" s="43" t="s">
        <v>3708</v>
      </c>
      <c r="H3189" s="63">
        <v>99</v>
      </c>
      <c r="I3189" s="64" t="s">
        <v>42</v>
      </c>
      <c r="J3189" s="47"/>
      <c r="K3189" s="45"/>
      <c r="L3189" s="44" t="s">
        <v>3040</v>
      </c>
      <c r="M3189" s="45" t="s">
        <v>320</v>
      </c>
      <c r="N3189" s="45" t="s">
        <v>320</v>
      </c>
      <c r="O3189" s="48" t="s">
        <v>3637</v>
      </c>
      <c r="P3189" s="68">
        <v>19230</v>
      </c>
      <c r="Q3189" s="21"/>
      <c r="R3189" s="22">
        <f t="shared" si="100"/>
        <v>0</v>
      </c>
      <c r="S3189" s="129">
        <f t="shared" si="101"/>
        <v>0</v>
      </c>
    </row>
    <row r="3190" spans="1:19">
      <c r="A3190" s="130" t="s">
        <v>4119</v>
      </c>
      <c r="B3190" s="45" t="s">
        <v>17</v>
      </c>
      <c r="C3190" s="45" t="s">
        <v>327</v>
      </c>
      <c r="D3190" s="45">
        <v>722897</v>
      </c>
      <c r="E3190" s="46">
        <v>3528707228970</v>
      </c>
      <c r="F3190" s="45">
        <v>131506</v>
      </c>
      <c r="G3190" s="43" t="s">
        <v>3708</v>
      </c>
      <c r="H3190" s="63">
        <v>103</v>
      </c>
      <c r="I3190" s="64" t="s">
        <v>64</v>
      </c>
      <c r="J3190" s="47" t="s">
        <v>27</v>
      </c>
      <c r="K3190" s="45"/>
      <c r="L3190" s="44" t="s">
        <v>3041</v>
      </c>
      <c r="M3190" s="45" t="s">
        <v>320</v>
      </c>
      <c r="N3190" s="45" t="s">
        <v>320</v>
      </c>
      <c r="O3190" s="48" t="s">
        <v>3637</v>
      </c>
      <c r="P3190" s="68">
        <v>19570</v>
      </c>
      <c r="Q3190" s="21"/>
      <c r="R3190" s="22">
        <f t="shared" si="100"/>
        <v>0</v>
      </c>
      <c r="S3190" s="129">
        <f t="shared" si="101"/>
        <v>0</v>
      </c>
    </row>
    <row r="3191" spans="1:19">
      <c r="A3191" s="130" t="s">
        <v>4119</v>
      </c>
      <c r="B3191" s="45" t="s">
        <v>17</v>
      </c>
      <c r="C3191" s="45" t="s">
        <v>327</v>
      </c>
      <c r="D3191" s="45">
        <v>893067</v>
      </c>
      <c r="E3191" s="46">
        <v>3528708930674</v>
      </c>
      <c r="F3191" s="45">
        <v>80953</v>
      </c>
      <c r="G3191" s="43" t="s">
        <v>3708</v>
      </c>
      <c r="H3191" s="63">
        <v>103</v>
      </c>
      <c r="I3191" s="64" t="s">
        <v>64</v>
      </c>
      <c r="J3191" s="47" t="s">
        <v>27</v>
      </c>
      <c r="K3191" s="45"/>
      <c r="L3191" s="44" t="s">
        <v>3042</v>
      </c>
      <c r="M3191" s="45" t="s">
        <v>320</v>
      </c>
      <c r="N3191" s="45" t="s">
        <v>320</v>
      </c>
      <c r="O3191" s="48" t="s">
        <v>3636</v>
      </c>
      <c r="P3191" s="68">
        <v>19520</v>
      </c>
      <c r="Q3191" s="21"/>
      <c r="R3191" s="22">
        <f t="shared" si="100"/>
        <v>0</v>
      </c>
      <c r="S3191" s="129">
        <f t="shared" si="101"/>
        <v>0</v>
      </c>
    </row>
    <row r="3192" spans="1:19">
      <c r="A3192" s="130" t="s">
        <v>4119</v>
      </c>
      <c r="B3192" s="45" t="s">
        <v>17</v>
      </c>
      <c r="C3192" s="45" t="s">
        <v>327</v>
      </c>
      <c r="D3192" s="45">
        <v>213377</v>
      </c>
      <c r="E3192" s="46">
        <v>3528702133774</v>
      </c>
      <c r="F3192" s="45"/>
      <c r="G3192" s="43" t="s">
        <v>3791</v>
      </c>
      <c r="H3192" s="63">
        <v>95</v>
      </c>
      <c r="I3192" s="64" t="s">
        <v>64</v>
      </c>
      <c r="J3192" s="47"/>
      <c r="K3192" s="45"/>
      <c r="L3192" s="44" t="s">
        <v>3043</v>
      </c>
      <c r="M3192" s="45" t="s">
        <v>19</v>
      </c>
      <c r="N3192" s="45" t="s">
        <v>320</v>
      </c>
      <c r="O3192" s="48" t="s">
        <v>3637</v>
      </c>
      <c r="P3192" s="68">
        <v>21900</v>
      </c>
      <c r="Q3192" s="21"/>
      <c r="R3192" s="22">
        <f t="shared" si="100"/>
        <v>0</v>
      </c>
      <c r="S3192" s="129">
        <f t="shared" si="101"/>
        <v>0</v>
      </c>
    </row>
    <row r="3193" spans="1:19">
      <c r="A3193" s="130" t="s">
        <v>4119</v>
      </c>
      <c r="B3193" s="45" t="s">
        <v>17</v>
      </c>
      <c r="C3193" s="45" t="s">
        <v>327</v>
      </c>
      <c r="D3193" s="45">
        <v>657433</v>
      </c>
      <c r="E3193" s="46">
        <v>3528706574337</v>
      </c>
      <c r="F3193" s="45">
        <v>131511</v>
      </c>
      <c r="G3193" s="43" t="s">
        <v>3791</v>
      </c>
      <c r="H3193" s="63">
        <v>99</v>
      </c>
      <c r="I3193" s="64" t="s">
        <v>64</v>
      </c>
      <c r="J3193" s="47" t="s">
        <v>27</v>
      </c>
      <c r="K3193" s="45"/>
      <c r="L3193" s="44" t="s">
        <v>3044</v>
      </c>
      <c r="M3193" s="45" t="s">
        <v>19</v>
      </c>
      <c r="N3193" s="45" t="s">
        <v>320</v>
      </c>
      <c r="O3193" s="48" t="s">
        <v>3637</v>
      </c>
      <c r="P3193" s="68">
        <v>21900</v>
      </c>
      <c r="Q3193" s="21"/>
      <c r="R3193" s="22">
        <f t="shared" si="100"/>
        <v>0</v>
      </c>
      <c r="S3193" s="129">
        <f t="shared" si="101"/>
        <v>0</v>
      </c>
    </row>
    <row r="3194" spans="1:19">
      <c r="A3194" s="130" t="s">
        <v>4119</v>
      </c>
      <c r="B3194" s="45" t="s">
        <v>17</v>
      </c>
      <c r="C3194" s="45" t="s">
        <v>327</v>
      </c>
      <c r="D3194" s="45">
        <v>839697</v>
      </c>
      <c r="E3194" s="46">
        <v>3528708396975</v>
      </c>
      <c r="F3194" s="45">
        <v>107855</v>
      </c>
      <c r="G3194" s="43" t="s">
        <v>3791</v>
      </c>
      <c r="H3194" s="63">
        <v>99</v>
      </c>
      <c r="I3194" s="64" t="s">
        <v>64</v>
      </c>
      <c r="J3194" s="47" t="s">
        <v>27</v>
      </c>
      <c r="K3194" s="45"/>
      <c r="L3194" s="44" t="s">
        <v>3045</v>
      </c>
      <c r="M3194" s="45" t="s">
        <v>19</v>
      </c>
      <c r="N3194" s="45" t="s">
        <v>320</v>
      </c>
      <c r="O3194" s="48" t="s">
        <v>3636</v>
      </c>
      <c r="P3194" s="68">
        <v>21860</v>
      </c>
      <c r="Q3194" s="21"/>
      <c r="R3194" s="22">
        <f t="shared" si="100"/>
        <v>0</v>
      </c>
      <c r="S3194" s="129">
        <f t="shared" si="101"/>
        <v>0</v>
      </c>
    </row>
    <row r="3195" spans="1:19">
      <c r="A3195" s="130" t="s">
        <v>4119</v>
      </c>
      <c r="B3195" s="45" t="s">
        <v>17</v>
      </c>
      <c r="C3195" s="45" t="s">
        <v>327</v>
      </c>
      <c r="D3195" s="45">
        <v>905390</v>
      </c>
      <c r="E3195" s="46">
        <v>3528709053907</v>
      </c>
      <c r="F3195" s="45">
        <v>131486</v>
      </c>
      <c r="G3195" s="43" t="s">
        <v>3792</v>
      </c>
      <c r="H3195" s="63">
        <v>89</v>
      </c>
      <c r="I3195" s="64" t="s">
        <v>42</v>
      </c>
      <c r="J3195" s="47" t="s">
        <v>27</v>
      </c>
      <c r="K3195" s="45"/>
      <c r="L3195" s="44" t="s">
        <v>3046</v>
      </c>
      <c r="M3195" s="45" t="s">
        <v>19</v>
      </c>
      <c r="N3195" s="45" t="s">
        <v>320</v>
      </c>
      <c r="O3195" s="48" t="s">
        <v>3637</v>
      </c>
      <c r="P3195" s="68">
        <v>21280</v>
      </c>
      <c r="Q3195" s="21"/>
      <c r="R3195" s="22">
        <f t="shared" si="100"/>
        <v>0</v>
      </c>
      <c r="S3195" s="129">
        <f t="shared" si="101"/>
        <v>0</v>
      </c>
    </row>
    <row r="3196" spans="1:19">
      <c r="A3196" s="130" t="s">
        <v>4119</v>
      </c>
      <c r="B3196" s="45" t="s">
        <v>17</v>
      </c>
      <c r="C3196" s="45" t="s">
        <v>327</v>
      </c>
      <c r="D3196" s="45">
        <v>363889</v>
      </c>
      <c r="E3196" s="46">
        <v>3528703638896</v>
      </c>
      <c r="F3196" s="45">
        <v>131495</v>
      </c>
      <c r="G3196" s="43" t="s">
        <v>3793</v>
      </c>
      <c r="H3196" s="63">
        <v>92</v>
      </c>
      <c r="I3196" s="64" t="s">
        <v>64</v>
      </c>
      <c r="J3196" s="47" t="s">
        <v>27</v>
      </c>
      <c r="K3196" s="45"/>
      <c r="L3196" s="44" t="s">
        <v>3047</v>
      </c>
      <c r="M3196" s="45" t="s">
        <v>19</v>
      </c>
      <c r="N3196" s="45" t="s">
        <v>320</v>
      </c>
      <c r="O3196" s="48" t="s">
        <v>3637</v>
      </c>
      <c r="P3196" s="68">
        <v>14570</v>
      </c>
      <c r="Q3196" s="21"/>
      <c r="R3196" s="22">
        <f t="shared" si="100"/>
        <v>0</v>
      </c>
      <c r="S3196" s="129">
        <f t="shared" si="101"/>
        <v>0</v>
      </c>
    </row>
    <row r="3197" spans="1:19">
      <c r="A3197" s="130" t="s">
        <v>4119</v>
      </c>
      <c r="B3197" s="45" t="s">
        <v>17</v>
      </c>
      <c r="C3197" s="45" t="s">
        <v>327</v>
      </c>
      <c r="D3197" s="45">
        <v>364747</v>
      </c>
      <c r="E3197" s="46">
        <v>3528703647478</v>
      </c>
      <c r="F3197" s="45">
        <v>80949</v>
      </c>
      <c r="G3197" s="43" t="s">
        <v>3793</v>
      </c>
      <c r="H3197" s="63">
        <v>92</v>
      </c>
      <c r="I3197" s="64" t="s">
        <v>64</v>
      </c>
      <c r="J3197" s="47" t="s">
        <v>27</v>
      </c>
      <c r="K3197" s="45"/>
      <c r="L3197" s="44" t="s">
        <v>3048</v>
      </c>
      <c r="M3197" s="45" t="s">
        <v>19</v>
      </c>
      <c r="N3197" s="45" t="s">
        <v>320</v>
      </c>
      <c r="O3197" s="48" t="s">
        <v>3636</v>
      </c>
      <c r="P3197" s="68">
        <v>14540</v>
      </c>
      <c r="Q3197" s="21"/>
      <c r="R3197" s="22">
        <f t="shared" si="100"/>
        <v>0</v>
      </c>
      <c r="S3197" s="129">
        <f t="shared" si="101"/>
        <v>0</v>
      </c>
    </row>
    <row r="3198" spans="1:19">
      <c r="A3198" s="130" t="s">
        <v>4119</v>
      </c>
      <c r="B3198" s="45" t="s">
        <v>17</v>
      </c>
      <c r="C3198" s="45" t="s">
        <v>327</v>
      </c>
      <c r="D3198" s="45">
        <v>865202</v>
      </c>
      <c r="E3198" s="46">
        <v>3528708652026</v>
      </c>
      <c r="F3198" s="45">
        <v>127296</v>
      </c>
      <c r="G3198" s="43" t="s">
        <v>3793</v>
      </c>
      <c r="H3198" s="63">
        <v>92</v>
      </c>
      <c r="I3198" s="64" t="s">
        <v>64</v>
      </c>
      <c r="J3198" s="47" t="s">
        <v>27</v>
      </c>
      <c r="K3198" s="45" t="s">
        <v>3989</v>
      </c>
      <c r="L3198" s="44" t="s">
        <v>3049</v>
      </c>
      <c r="M3198" s="45" t="s">
        <v>321</v>
      </c>
      <c r="N3198" s="45" t="s">
        <v>320</v>
      </c>
      <c r="O3198" s="48" t="s">
        <v>3637</v>
      </c>
      <c r="P3198" s="68">
        <v>16660</v>
      </c>
      <c r="Q3198" s="21"/>
      <c r="R3198" s="22">
        <f t="shared" si="100"/>
        <v>0</v>
      </c>
      <c r="S3198" s="129">
        <f t="shared" si="101"/>
        <v>0</v>
      </c>
    </row>
    <row r="3199" spans="1:19">
      <c r="A3199" s="130" t="s">
        <v>4119</v>
      </c>
      <c r="B3199" s="45" t="s">
        <v>17</v>
      </c>
      <c r="C3199" s="45" t="s">
        <v>327</v>
      </c>
      <c r="D3199" s="45">
        <v>216028</v>
      </c>
      <c r="E3199" s="46">
        <v>3528702160282</v>
      </c>
      <c r="F3199" s="45"/>
      <c r="G3199" s="43" t="s">
        <v>3794</v>
      </c>
      <c r="H3199" s="63">
        <v>95</v>
      </c>
      <c r="I3199" s="64" t="s">
        <v>64</v>
      </c>
      <c r="J3199" s="47" t="s">
        <v>27</v>
      </c>
      <c r="K3199" s="45" t="s">
        <v>3989</v>
      </c>
      <c r="L3199" s="44" t="s">
        <v>3050</v>
      </c>
      <c r="M3199" s="45" t="s">
        <v>330</v>
      </c>
      <c r="N3199" s="45" t="s">
        <v>330</v>
      </c>
      <c r="O3199" s="48" t="s">
        <v>330</v>
      </c>
      <c r="P3199" s="68">
        <v>23240</v>
      </c>
      <c r="Q3199" s="21"/>
      <c r="R3199" s="22">
        <f t="shared" si="100"/>
        <v>0</v>
      </c>
      <c r="S3199" s="129">
        <f t="shared" si="101"/>
        <v>0</v>
      </c>
    </row>
    <row r="3200" spans="1:19">
      <c r="A3200" s="130" t="s">
        <v>4119</v>
      </c>
      <c r="B3200" s="45" t="s">
        <v>17</v>
      </c>
      <c r="C3200" s="45" t="s">
        <v>327</v>
      </c>
      <c r="D3200" s="45">
        <v>289156</v>
      </c>
      <c r="E3200" s="46">
        <v>3528702891568</v>
      </c>
      <c r="F3200" s="45">
        <v>92289</v>
      </c>
      <c r="G3200" s="43" t="s">
        <v>3794</v>
      </c>
      <c r="H3200" s="63">
        <v>95</v>
      </c>
      <c r="I3200" s="64" t="s">
        <v>64</v>
      </c>
      <c r="J3200" s="47" t="s">
        <v>27</v>
      </c>
      <c r="K3200" s="45"/>
      <c r="L3200" s="44" t="s">
        <v>3051</v>
      </c>
      <c r="M3200" s="45" t="s">
        <v>19</v>
      </c>
      <c r="N3200" s="45" t="s">
        <v>320</v>
      </c>
      <c r="O3200" s="48" t="s">
        <v>3636</v>
      </c>
      <c r="P3200" s="68">
        <v>20690</v>
      </c>
      <c r="Q3200" s="21"/>
      <c r="R3200" s="22">
        <f t="shared" si="100"/>
        <v>0</v>
      </c>
      <c r="S3200" s="129">
        <f t="shared" si="101"/>
        <v>0</v>
      </c>
    </row>
    <row r="3201" spans="1:19">
      <c r="A3201" s="130" t="s">
        <v>4119</v>
      </c>
      <c r="B3201" s="45" t="s">
        <v>17</v>
      </c>
      <c r="C3201" s="45" t="s">
        <v>327</v>
      </c>
      <c r="D3201" s="45">
        <v>486132</v>
      </c>
      <c r="E3201" s="46">
        <v>3528704861323</v>
      </c>
      <c r="F3201" s="45"/>
      <c r="G3201" s="43" t="s">
        <v>3794</v>
      </c>
      <c r="H3201" s="63">
        <v>95</v>
      </c>
      <c r="I3201" s="64" t="s">
        <v>64</v>
      </c>
      <c r="J3201" s="47" t="s">
        <v>27</v>
      </c>
      <c r="K3201" s="45"/>
      <c r="L3201" s="44" t="s">
        <v>3052</v>
      </c>
      <c r="M3201" s="45" t="s">
        <v>330</v>
      </c>
      <c r="N3201" s="45" t="s">
        <v>330</v>
      </c>
      <c r="O3201" s="48" t="s">
        <v>330</v>
      </c>
      <c r="P3201" s="68">
        <v>20730</v>
      </c>
      <c r="Q3201" s="21"/>
      <c r="R3201" s="22">
        <f t="shared" si="100"/>
        <v>0</v>
      </c>
      <c r="S3201" s="129">
        <f t="shared" si="101"/>
        <v>0</v>
      </c>
    </row>
    <row r="3202" spans="1:19">
      <c r="A3202" s="130" t="s">
        <v>4119</v>
      </c>
      <c r="B3202" s="45" t="s">
        <v>17</v>
      </c>
      <c r="C3202" s="45" t="s">
        <v>327</v>
      </c>
      <c r="D3202" s="45">
        <v>608021</v>
      </c>
      <c r="E3202" s="46">
        <v>3528706080210</v>
      </c>
      <c r="F3202" s="45">
        <v>131497</v>
      </c>
      <c r="G3202" s="43" t="s">
        <v>3794</v>
      </c>
      <c r="H3202" s="63">
        <v>95</v>
      </c>
      <c r="I3202" s="64" t="s">
        <v>64</v>
      </c>
      <c r="J3202" s="47" t="s">
        <v>27</v>
      </c>
      <c r="K3202" s="45"/>
      <c r="L3202" s="44" t="s">
        <v>3053</v>
      </c>
      <c r="M3202" s="45" t="s">
        <v>19</v>
      </c>
      <c r="N3202" s="45" t="s">
        <v>320</v>
      </c>
      <c r="O3202" s="48" t="s">
        <v>3637</v>
      </c>
      <c r="P3202" s="68">
        <v>20730</v>
      </c>
      <c r="Q3202" s="21"/>
      <c r="R3202" s="22">
        <f t="shared" si="100"/>
        <v>0</v>
      </c>
      <c r="S3202" s="129">
        <f t="shared" si="101"/>
        <v>0</v>
      </c>
    </row>
    <row r="3203" spans="1:19">
      <c r="A3203" s="130" t="s">
        <v>4119</v>
      </c>
      <c r="B3203" s="45" t="s">
        <v>17</v>
      </c>
      <c r="C3203" s="45" t="s">
        <v>327</v>
      </c>
      <c r="D3203" s="45">
        <v>309048</v>
      </c>
      <c r="E3203" s="46">
        <v>3528703090489</v>
      </c>
      <c r="F3203" s="45">
        <v>103847</v>
      </c>
      <c r="G3203" s="43" t="s">
        <v>3715</v>
      </c>
      <c r="H3203" s="63">
        <v>102</v>
      </c>
      <c r="I3203" s="64" t="s">
        <v>42</v>
      </c>
      <c r="J3203" s="47" t="s">
        <v>27</v>
      </c>
      <c r="K3203" s="45"/>
      <c r="L3203" s="44" t="s">
        <v>3054</v>
      </c>
      <c r="M3203" s="45" t="s">
        <v>320</v>
      </c>
      <c r="N3203" s="45" t="s">
        <v>320</v>
      </c>
      <c r="O3203" s="48" t="s">
        <v>3636</v>
      </c>
      <c r="P3203" s="68">
        <v>21220</v>
      </c>
      <c r="Q3203" s="21"/>
      <c r="R3203" s="22">
        <f t="shared" si="100"/>
        <v>0</v>
      </c>
      <c r="S3203" s="129">
        <f t="shared" si="101"/>
        <v>0</v>
      </c>
    </row>
    <row r="3204" spans="1:19">
      <c r="A3204" s="130" t="s">
        <v>4119</v>
      </c>
      <c r="B3204" s="45" t="s">
        <v>17</v>
      </c>
      <c r="C3204" s="45" t="s">
        <v>327</v>
      </c>
      <c r="D3204" s="45">
        <v>613737</v>
      </c>
      <c r="E3204" s="46">
        <v>3528706137372</v>
      </c>
      <c r="F3204" s="45">
        <v>102858</v>
      </c>
      <c r="G3204" s="43" t="s">
        <v>3715</v>
      </c>
      <c r="H3204" s="63">
        <v>102</v>
      </c>
      <c r="I3204" s="64" t="s">
        <v>42</v>
      </c>
      <c r="J3204" s="47" t="s">
        <v>27</v>
      </c>
      <c r="K3204" s="45"/>
      <c r="L3204" s="44" t="s">
        <v>3055</v>
      </c>
      <c r="M3204" s="45" t="s">
        <v>320</v>
      </c>
      <c r="N3204" s="45" t="s">
        <v>320</v>
      </c>
      <c r="O3204" s="48" t="s">
        <v>3636</v>
      </c>
      <c r="P3204" s="68">
        <v>21630</v>
      </c>
      <c r="Q3204" s="21"/>
      <c r="R3204" s="22">
        <f t="shared" si="100"/>
        <v>0</v>
      </c>
      <c r="S3204" s="129">
        <f t="shared" si="101"/>
        <v>0</v>
      </c>
    </row>
    <row r="3205" spans="1:19">
      <c r="A3205" s="130" t="s">
        <v>4119</v>
      </c>
      <c r="B3205" s="45" t="s">
        <v>17</v>
      </c>
      <c r="C3205" s="45" t="s">
        <v>327</v>
      </c>
      <c r="D3205" s="45">
        <v>223750</v>
      </c>
      <c r="E3205" s="46">
        <v>3528702237502</v>
      </c>
      <c r="F3205" s="45"/>
      <c r="G3205" s="43" t="s">
        <v>3795</v>
      </c>
      <c r="H3205" s="63">
        <v>95</v>
      </c>
      <c r="I3205" s="64" t="s">
        <v>64</v>
      </c>
      <c r="J3205" s="47" t="s">
        <v>27</v>
      </c>
      <c r="K3205" s="45"/>
      <c r="L3205" s="44" t="s">
        <v>3056</v>
      </c>
      <c r="M3205" s="45" t="s">
        <v>19</v>
      </c>
      <c r="N3205" s="45" t="s">
        <v>320</v>
      </c>
      <c r="O3205" s="48" t="s">
        <v>3637</v>
      </c>
      <c r="P3205" s="68">
        <v>19410</v>
      </c>
      <c r="Q3205" s="21"/>
      <c r="R3205" s="22">
        <f t="shared" si="100"/>
        <v>0</v>
      </c>
      <c r="S3205" s="129">
        <f t="shared" si="101"/>
        <v>0</v>
      </c>
    </row>
    <row r="3206" spans="1:19">
      <c r="A3206" s="130" t="s">
        <v>4119</v>
      </c>
      <c r="B3206" s="45" t="s">
        <v>17</v>
      </c>
      <c r="C3206" s="45" t="s">
        <v>327</v>
      </c>
      <c r="D3206" s="45">
        <v>767806</v>
      </c>
      <c r="E3206" s="46">
        <v>3528707678065</v>
      </c>
      <c r="F3206" s="45">
        <v>97277</v>
      </c>
      <c r="G3206" s="43" t="s">
        <v>3795</v>
      </c>
      <c r="H3206" s="63">
        <v>95</v>
      </c>
      <c r="I3206" s="64" t="s">
        <v>64</v>
      </c>
      <c r="J3206" s="47" t="s">
        <v>27</v>
      </c>
      <c r="K3206" s="45"/>
      <c r="L3206" s="44" t="s">
        <v>3057</v>
      </c>
      <c r="M3206" s="45" t="s">
        <v>19</v>
      </c>
      <c r="N3206" s="45" t="s">
        <v>320</v>
      </c>
      <c r="O3206" s="48" t="s">
        <v>3636</v>
      </c>
      <c r="P3206" s="68">
        <v>19390</v>
      </c>
      <c r="Q3206" s="21"/>
      <c r="R3206" s="22">
        <f t="shared" si="100"/>
        <v>0</v>
      </c>
      <c r="S3206" s="129">
        <f t="shared" si="101"/>
        <v>0</v>
      </c>
    </row>
    <row r="3207" spans="1:19">
      <c r="A3207" s="130" t="s">
        <v>4119</v>
      </c>
      <c r="B3207" s="45" t="s">
        <v>17</v>
      </c>
      <c r="C3207" s="45" t="s">
        <v>327</v>
      </c>
      <c r="D3207" s="45">
        <v>453317</v>
      </c>
      <c r="E3207" s="46">
        <v>3528704533176</v>
      </c>
      <c r="F3207" s="45">
        <v>131504</v>
      </c>
      <c r="G3207" s="43" t="s">
        <v>3796</v>
      </c>
      <c r="H3207" s="63">
        <v>94</v>
      </c>
      <c r="I3207" s="64" t="s">
        <v>52</v>
      </c>
      <c r="J3207" s="47" t="s">
        <v>27</v>
      </c>
      <c r="K3207" s="45"/>
      <c r="L3207" s="44" t="s">
        <v>3058</v>
      </c>
      <c r="M3207" s="45" t="s">
        <v>19</v>
      </c>
      <c r="N3207" s="45" t="s">
        <v>320</v>
      </c>
      <c r="O3207" s="48" t="s">
        <v>3637</v>
      </c>
      <c r="P3207" s="68">
        <v>21800</v>
      </c>
      <c r="Q3207" s="21"/>
      <c r="R3207" s="22">
        <f t="shared" si="100"/>
        <v>0</v>
      </c>
      <c r="S3207" s="129">
        <f t="shared" si="101"/>
        <v>0</v>
      </c>
    </row>
    <row r="3208" spans="1:19">
      <c r="A3208" s="130" t="s">
        <v>4119</v>
      </c>
      <c r="B3208" s="45" t="s">
        <v>17</v>
      </c>
      <c r="C3208" s="45" t="s">
        <v>327</v>
      </c>
      <c r="D3208" s="45">
        <v>538815</v>
      </c>
      <c r="E3208" s="46">
        <v>3528705388157</v>
      </c>
      <c r="F3208" s="45">
        <v>80952</v>
      </c>
      <c r="G3208" s="43" t="s">
        <v>3796</v>
      </c>
      <c r="H3208" s="63">
        <v>98</v>
      </c>
      <c r="I3208" s="64" t="s">
        <v>64</v>
      </c>
      <c r="J3208" s="47" t="s">
        <v>27</v>
      </c>
      <c r="K3208" s="45"/>
      <c r="L3208" s="44" t="s">
        <v>3059</v>
      </c>
      <c r="M3208" s="45" t="s">
        <v>19</v>
      </c>
      <c r="N3208" s="45" t="s">
        <v>320</v>
      </c>
      <c r="O3208" s="48" t="s">
        <v>3636</v>
      </c>
      <c r="P3208" s="68">
        <v>22450</v>
      </c>
      <c r="Q3208" s="21"/>
      <c r="R3208" s="22">
        <f t="shared" si="100"/>
        <v>0</v>
      </c>
      <c r="S3208" s="129">
        <f t="shared" si="101"/>
        <v>0</v>
      </c>
    </row>
    <row r="3209" spans="1:19">
      <c r="A3209" s="130" t="s">
        <v>4119</v>
      </c>
      <c r="B3209" s="45" t="s">
        <v>17</v>
      </c>
      <c r="C3209" s="45" t="s">
        <v>327</v>
      </c>
      <c r="D3209" s="45">
        <v>897539</v>
      </c>
      <c r="E3209" s="46">
        <v>3528708975392</v>
      </c>
      <c r="F3209" s="45"/>
      <c r="G3209" s="43" t="s">
        <v>3796</v>
      </c>
      <c r="H3209" s="63">
        <v>98</v>
      </c>
      <c r="I3209" s="64" t="s">
        <v>64</v>
      </c>
      <c r="J3209" s="47" t="s">
        <v>27</v>
      </c>
      <c r="K3209" s="45"/>
      <c r="L3209" s="44" t="s">
        <v>3060</v>
      </c>
      <c r="M3209" s="45" t="s">
        <v>19</v>
      </c>
      <c r="N3209" s="45" t="s">
        <v>320</v>
      </c>
      <c r="O3209" s="48" t="s">
        <v>3637</v>
      </c>
      <c r="P3209" s="68">
        <v>22470</v>
      </c>
      <c r="Q3209" s="21"/>
      <c r="R3209" s="22">
        <f t="shared" ref="R3209:R3272" si="102">((P3209-(P3209*$R$6))*Q3209)</f>
        <v>0</v>
      </c>
      <c r="S3209" s="129">
        <f t="shared" ref="S3209:S3272" si="103">((P3209-(P3209*$R$6))*Q3209)*1.2</f>
        <v>0</v>
      </c>
    </row>
    <row r="3210" spans="1:19">
      <c r="A3210" s="130" t="s">
        <v>4119</v>
      </c>
      <c r="B3210" s="45" t="s">
        <v>17</v>
      </c>
      <c r="C3210" s="45" t="s">
        <v>327</v>
      </c>
      <c r="D3210" s="45">
        <v>176368</v>
      </c>
      <c r="E3210" s="46">
        <v>3528701763682</v>
      </c>
      <c r="F3210" s="45"/>
      <c r="G3210" s="43" t="s">
        <v>3717</v>
      </c>
      <c r="H3210" s="63">
        <v>101</v>
      </c>
      <c r="I3210" s="64" t="s">
        <v>64</v>
      </c>
      <c r="J3210" s="47" t="s">
        <v>27</v>
      </c>
      <c r="K3210" s="45"/>
      <c r="L3210" s="44" t="s">
        <v>3061</v>
      </c>
      <c r="M3210" s="45" t="s">
        <v>320</v>
      </c>
      <c r="N3210" s="45" t="s">
        <v>320</v>
      </c>
      <c r="O3210" s="48" t="s">
        <v>3637</v>
      </c>
      <c r="P3210" s="68">
        <v>20910</v>
      </c>
      <c r="Q3210" s="21"/>
      <c r="R3210" s="22">
        <f t="shared" si="102"/>
        <v>0</v>
      </c>
      <c r="S3210" s="129">
        <f t="shared" si="103"/>
        <v>0</v>
      </c>
    </row>
    <row r="3211" spans="1:19">
      <c r="A3211" s="130" t="s">
        <v>4119</v>
      </c>
      <c r="B3211" s="45" t="s">
        <v>17</v>
      </c>
      <c r="C3211" s="45" t="s">
        <v>327</v>
      </c>
      <c r="D3211" s="45">
        <v>198470</v>
      </c>
      <c r="E3211" s="46">
        <v>3528701984704</v>
      </c>
      <c r="F3211" s="45"/>
      <c r="G3211" s="43" t="s">
        <v>3717</v>
      </c>
      <c r="H3211" s="63">
        <v>97</v>
      </c>
      <c r="I3211" s="64" t="s">
        <v>42</v>
      </c>
      <c r="J3211" s="47" t="s">
        <v>27</v>
      </c>
      <c r="K3211" s="45"/>
      <c r="L3211" s="44" t="s">
        <v>3062</v>
      </c>
      <c r="M3211" s="45" t="s">
        <v>320</v>
      </c>
      <c r="N3211" s="45" t="s">
        <v>320</v>
      </c>
      <c r="O3211" s="48" t="s">
        <v>3637</v>
      </c>
      <c r="P3211" s="68">
        <v>20910</v>
      </c>
      <c r="Q3211" s="21"/>
      <c r="R3211" s="22">
        <f t="shared" si="102"/>
        <v>0</v>
      </c>
      <c r="S3211" s="129">
        <f t="shared" si="103"/>
        <v>0</v>
      </c>
    </row>
    <row r="3212" spans="1:19">
      <c r="A3212" s="130" t="s">
        <v>4119</v>
      </c>
      <c r="B3212" s="45" t="s">
        <v>17</v>
      </c>
      <c r="C3212" s="45" t="s">
        <v>327</v>
      </c>
      <c r="D3212" s="45">
        <v>785640</v>
      </c>
      <c r="E3212" s="46">
        <v>3528707856401</v>
      </c>
      <c r="F3212" s="45">
        <v>97278</v>
      </c>
      <c r="G3212" s="43" t="s">
        <v>3717</v>
      </c>
      <c r="H3212" s="63">
        <v>101</v>
      </c>
      <c r="I3212" s="64" t="s">
        <v>64</v>
      </c>
      <c r="J3212" s="47" t="s">
        <v>27</v>
      </c>
      <c r="K3212" s="45"/>
      <c r="L3212" s="44" t="s">
        <v>3063</v>
      </c>
      <c r="M3212" s="45" t="s">
        <v>19</v>
      </c>
      <c r="N3212" s="45" t="s">
        <v>320</v>
      </c>
      <c r="O3212" s="48" t="s">
        <v>3636</v>
      </c>
      <c r="P3212" s="68">
        <v>20890</v>
      </c>
      <c r="Q3212" s="21"/>
      <c r="R3212" s="22">
        <f t="shared" si="102"/>
        <v>0</v>
      </c>
      <c r="S3212" s="129">
        <f t="shared" si="103"/>
        <v>0</v>
      </c>
    </row>
    <row r="3213" spans="1:19">
      <c r="A3213" s="130" t="s">
        <v>4119</v>
      </c>
      <c r="B3213" s="45" t="s">
        <v>17</v>
      </c>
      <c r="C3213" s="45" t="s">
        <v>327</v>
      </c>
      <c r="D3213" s="45">
        <v>2638</v>
      </c>
      <c r="E3213" s="46">
        <v>3528700026382</v>
      </c>
      <c r="F3213" s="45">
        <v>131507</v>
      </c>
      <c r="G3213" s="43" t="s">
        <v>3718</v>
      </c>
      <c r="H3213" s="63">
        <v>104</v>
      </c>
      <c r="I3213" s="64" t="s">
        <v>30</v>
      </c>
      <c r="J3213" s="47" t="s">
        <v>27</v>
      </c>
      <c r="K3213" s="45"/>
      <c r="L3213" s="44" t="s">
        <v>3064</v>
      </c>
      <c r="M3213" s="45" t="s">
        <v>322</v>
      </c>
      <c r="N3213" s="45" t="s">
        <v>320</v>
      </c>
      <c r="O3213" s="48" t="s">
        <v>3637</v>
      </c>
      <c r="P3213" s="68">
        <v>18890</v>
      </c>
      <c r="Q3213" s="21"/>
      <c r="R3213" s="22">
        <f t="shared" si="102"/>
        <v>0</v>
      </c>
      <c r="S3213" s="129">
        <f t="shared" si="103"/>
        <v>0</v>
      </c>
    </row>
    <row r="3214" spans="1:19">
      <c r="A3214" s="130" t="s">
        <v>4119</v>
      </c>
      <c r="B3214" s="45" t="s">
        <v>17</v>
      </c>
      <c r="C3214" s="45" t="s">
        <v>327</v>
      </c>
      <c r="D3214" s="45">
        <v>675263</v>
      </c>
      <c r="E3214" s="46">
        <v>3528706752636</v>
      </c>
      <c r="F3214" s="45"/>
      <c r="G3214" s="43" t="s">
        <v>3719</v>
      </c>
      <c r="H3214" s="63">
        <v>107</v>
      </c>
      <c r="I3214" s="64" t="s">
        <v>30</v>
      </c>
      <c r="J3214" s="47" t="s">
        <v>27</v>
      </c>
      <c r="K3214" s="45"/>
      <c r="L3214" s="44" t="s">
        <v>3065</v>
      </c>
      <c r="M3214" s="45" t="s">
        <v>322</v>
      </c>
      <c r="N3214" s="45" t="s">
        <v>320</v>
      </c>
      <c r="O3214" s="48" t="s">
        <v>3637</v>
      </c>
      <c r="P3214" s="68">
        <v>19440</v>
      </c>
      <c r="Q3214" s="21"/>
      <c r="R3214" s="22">
        <f t="shared" si="102"/>
        <v>0</v>
      </c>
      <c r="S3214" s="129">
        <f t="shared" si="103"/>
        <v>0</v>
      </c>
    </row>
    <row r="3215" spans="1:19">
      <c r="A3215" s="130" t="s">
        <v>4119</v>
      </c>
      <c r="B3215" s="45" t="s">
        <v>17</v>
      </c>
      <c r="C3215" s="45" t="s">
        <v>327</v>
      </c>
      <c r="D3215" s="45">
        <v>722633</v>
      </c>
      <c r="E3215" s="46">
        <v>3528707226334</v>
      </c>
      <c r="F3215" s="45">
        <v>121060</v>
      </c>
      <c r="G3215" s="43" t="s">
        <v>3797</v>
      </c>
      <c r="H3215" s="63">
        <v>92</v>
      </c>
      <c r="I3215" s="64" t="s">
        <v>64</v>
      </c>
      <c r="J3215" s="47" t="s">
        <v>27</v>
      </c>
      <c r="K3215" s="45"/>
      <c r="L3215" s="44" t="s">
        <v>3066</v>
      </c>
      <c r="M3215" s="45" t="s">
        <v>19</v>
      </c>
      <c r="N3215" s="45" t="s">
        <v>320</v>
      </c>
      <c r="O3215" s="48" t="s">
        <v>3637</v>
      </c>
      <c r="P3215" s="68">
        <v>21200</v>
      </c>
      <c r="Q3215" s="21"/>
      <c r="R3215" s="22">
        <f t="shared" si="102"/>
        <v>0</v>
      </c>
      <c r="S3215" s="129">
        <f t="shared" si="103"/>
        <v>0</v>
      </c>
    </row>
    <row r="3216" spans="1:19">
      <c r="A3216" s="130" t="s">
        <v>4119</v>
      </c>
      <c r="B3216" s="45" t="s">
        <v>17</v>
      </c>
      <c r="C3216" s="45" t="s">
        <v>327</v>
      </c>
      <c r="D3216" s="45">
        <v>837765</v>
      </c>
      <c r="E3216" s="46">
        <v>3528708377653</v>
      </c>
      <c r="F3216" s="45"/>
      <c r="G3216" s="43" t="s">
        <v>3797</v>
      </c>
      <c r="H3216" s="63">
        <v>92</v>
      </c>
      <c r="I3216" s="64" t="s">
        <v>64</v>
      </c>
      <c r="J3216" s="47" t="s">
        <v>27</v>
      </c>
      <c r="K3216" s="45"/>
      <c r="L3216" s="44" t="s">
        <v>3067</v>
      </c>
      <c r="M3216" s="45" t="s">
        <v>19</v>
      </c>
      <c r="N3216" s="45" t="s">
        <v>320</v>
      </c>
      <c r="O3216" s="48" t="s">
        <v>3637</v>
      </c>
      <c r="P3216" s="68">
        <v>21210</v>
      </c>
      <c r="Q3216" s="21"/>
      <c r="R3216" s="22">
        <f t="shared" si="102"/>
        <v>0</v>
      </c>
      <c r="S3216" s="129">
        <f t="shared" si="103"/>
        <v>0</v>
      </c>
    </row>
    <row r="3217" spans="1:19">
      <c r="A3217" s="130" t="s">
        <v>4119</v>
      </c>
      <c r="B3217" s="45" t="s">
        <v>17</v>
      </c>
      <c r="C3217" s="45" t="s">
        <v>327</v>
      </c>
      <c r="D3217" s="45">
        <v>446325</v>
      </c>
      <c r="E3217" s="46">
        <v>3528704463251</v>
      </c>
      <c r="F3217" s="45">
        <v>97280</v>
      </c>
      <c r="G3217" s="43" t="s">
        <v>3798</v>
      </c>
      <c r="H3217" s="63">
        <v>97</v>
      </c>
      <c r="I3217" s="64" t="s">
        <v>64</v>
      </c>
      <c r="J3217" s="47" t="s">
        <v>27</v>
      </c>
      <c r="K3217" s="45"/>
      <c r="L3217" s="44" t="s">
        <v>3068</v>
      </c>
      <c r="M3217" s="45" t="s">
        <v>19</v>
      </c>
      <c r="N3217" s="45" t="s">
        <v>320</v>
      </c>
      <c r="O3217" s="48" t="s">
        <v>3636</v>
      </c>
      <c r="P3217" s="68">
        <v>19380</v>
      </c>
      <c r="Q3217" s="21"/>
      <c r="R3217" s="22">
        <f t="shared" si="102"/>
        <v>0</v>
      </c>
      <c r="S3217" s="129">
        <f t="shared" si="103"/>
        <v>0</v>
      </c>
    </row>
    <row r="3218" spans="1:19">
      <c r="A3218" s="130" t="s">
        <v>4119</v>
      </c>
      <c r="B3218" s="45" t="s">
        <v>17</v>
      </c>
      <c r="C3218" s="45" t="s">
        <v>327</v>
      </c>
      <c r="D3218" s="45">
        <v>676207</v>
      </c>
      <c r="E3218" s="46">
        <v>3528706762079</v>
      </c>
      <c r="F3218" s="45">
        <v>138055</v>
      </c>
      <c r="G3218" s="43" t="s">
        <v>3798</v>
      </c>
      <c r="H3218" s="63">
        <v>93</v>
      </c>
      <c r="I3218" s="64" t="s">
        <v>64</v>
      </c>
      <c r="J3218" s="47" t="s">
        <v>27</v>
      </c>
      <c r="K3218" s="45"/>
      <c r="L3218" s="44" t="s">
        <v>3069</v>
      </c>
      <c r="M3218" s="45" t="s">
        <v>19</v>
      </c>
      <c r="N3218" s="45" t="s">
        <v>320</v>
      </c>
      <c r="O3218" s="48" t="s">
        <v>3637</v>
      </c>
      <c r="P3218" s="68">
        <v>19420</v>
      </c>
      <c r="Q3218" s="21"/>
      <c r="R3218" s="22">
        <f t="shared" si="102"/>
        <v>0</v>
      </c>
      <c r="S3218" s="129">
        <f t="shared" si="103"/>
        <v>0</v>
      </c>
    </row>
    <row r="3219" spans="1:19">
      <c r="A3219" s="130" t="s">
        <v>4119</v>
      </c>
      <c r="B3219" s="45" t="s">
        <v>17</v>
      </c>
      <c r="C3219" s="45" t="s">
        <v>327</v>
      </c>
      <c r="D3219" s="45">
        <v>880444</v>
      </c>
      <c r="E3219" s="46">
        <v>3528708804449</v>
      </c>
      <c r="F3219" s="45">
        <v>127485</v>
      </c>
      <c r="G3219" s="43" t="s">
        <v>3798</v>
      </c>
      <c r="H3219" s="63">
        <v>97</v>
      </c>
      <c r="I3219" s="64" t="s">
        <v>64</v>
      </c>
      <c r="J3219" s="47" t="s">
        <v>27</v>
      </c>
      <c r="K3219" s="45"/>
      <c r="L3219" s="44" t="s">
        <v>3070</v>
      </c>
      <c r="M3219" s="45" t="s">
        <v>320</v>
      </c>
      <c r="N3219" s="45" t="s">
        <v>19</v>
      </c>
      <c r="O3219" s="48" t="s">
        <v>3637</v>
      </c>
      <c r="P3219" s="68">
        <v>19420</v>
      </c>
      <c r="Q3219" s="21"/>
      <c r="R3219" s="22">
        <f t="shared" si="102"/>
        <v>0</v>
      </c>
      <c r="S3219" s="129">
        <f t="shared" si="103"/>
        <v>0</v>
      </c>
    </row>
    <row r="3220" spans="1:19">
      <c r="A3220" s="130" t="s">
        <v>4119</v>
      </c>
      <c r="B3220" s="45" t="s">
        <v>17</v>
      </c>
      <c r="C3220" s="45" t="s">
        <v>327</v>
      </c>
      <c r="D3220" s="45">
        <v>894774</v>
      </c>
      <c r="E3220" s="46">
        <v>3528708947740</v>
      </c>
      <c r="F3220" s="45">
        <v>131509</v>
      </c>
      <c r="G3220" s="43" t="s">
        <v>3798</v>
      </c>
      <c r="H3220" s="63">
        <v>97</v>
      </c>
      <c r="I3220" s="64" t="s">
        <v>64</v>
      </c>
      <c r="J3220" s="47" t="s">
        <v>27</v>
      </c>
      <c r="K3220" s="45"/>
      <c r="L3220" s="44" t="s">
        <v>3071</v>
      </c>
      <c r="M3220" s="45" t="s">
        <v>19</v>
      </c>
      <c r="N3220" s="45" t="s">
        <v>320</v>
      </c>
      <c r="O3220" s="48" t="s">
        <v>3637</v>
      </c>
      <c r="P3220" s="68">
        <v>19420</v>
      </c>
      <c r="Q3220" s="21"/>
      <c r="R3220" s="22">
        <f t="shared" si="102"/>
        <v>0</v>
      </c>
      <c r="S3220" s="129">
        <f t="shared" si="103"/>
        <v>0</v>
      </c>
    </row>
    <row r="3221" spans="1:19">
      <c r="A3221" s="130" t="s">
        <v>4119</v>
      </c>
      <c r="B3221" s="45" t="s">
        <v>17</v>
      </c>
      <c r="C3221" s="45" t="s">
        <v>327</v>
      </c>
      <c r="D3221" s="45">
        <v>8091</v>
      </c>
      <c r="E3221" s="46">
        <v>3528700080919</v>
      </c>
      <c r="F3221" s="45">
        <v>117977</v>
      </c>
      <c r="G3221" s="43" t="s">
        <v>3799</v>
      </c>
      <c r="H3221" s="63">
        <v>96</v>
      </c>
      <c r="I3221" s="64" t="s">
        <v>64</v>
      </c>
      <c r="J3221" s="47" t="s">
        <v>27</v>
      </c>
      <c r="K3221" s="45"/>
      <c r="L3221" s="44" t="s">
        <v>3072</v>
      </c>
      <c r="M3221" s="45" t="s">
        <v>19</v>
      </c>
      <c r="N3221" s="45" t="s">
        <v>320</v>
      </c>
      <c r="O3221" s="48" t="s">
        <v>3637</v>
      </c>
      <c r="P3221" s="68">
        <v>20150</v>
      </c>
      <c r="Q3221" s="21"/>
      <c r="R3221" s="22">
        <f t="shared" si="102"/>
        <v>0</v>
      </c>
      <c r="S3221" s="129">
        <f t="shared" si="103"/>
        <v>0</v>
      </c>
    </row>
    <row r="3222" spans="1:19">
      <c r="A3222" s="130" t="s">
        <v>4119</v>
      </c>
      <c r="B3222" s="45" t="s">
        <v>17</v>
      </c>
      <c r="C3222" s="45" t="s">
        <v>327</v>
      </c>
      <c r="D3222" s="45">
        <v>217564</v>
      </c>
      <c r="E3222" s="46">
        <v>3528702175644</v>
      </c>
      <c r="F3222" s="45">
        <v>131513</v>
      </c>
      <c r="G3222" s="43" t="s">
        <v>3799</v>
      </c>
      <c r="H3222" s="63">
        <v>100</v>
      </c>
      <c r="I3222" s="64" t="s">
        <v>64</v>
      </c>
      <c r="J3222" s="47" t="s">
        <v>27</v>
      </c>
      <c r="K3222" s="45"/>
      <c r="L3222" s="44" t="s">
        <v>3073</v>
      </c>
      <c r="M3222" s="45" t="s">
        <v>320</v>
      </c>
      <c r="N3222" s="45" t="s">
        <v>320</v>
      </c>
      <c r="O3222" s="48" t="s">
        <v>3637</v>
      </c>
      <c r="P3222" s="68">
        <v>22650</v>
      </c>
      <c r="Q3222" s="21"/>
      <c r="R3222" s="22">
        <f t="shared" si="102"/>
        <v>0</v>
      </c>
      <c r="S3222" s="129">
        <f t="shared" si="103"/>
        <v>0</v>
      </c>
    </row>
    <row r="3223" spans="1:19">
      <c r="A3223" s="130" t="s">
        <v>4119</v>
      </c>
      <c r="B3223" s="45" t="s">
        <v>17</v>
      </c>
      <c r="C3223" s="45" t="s">
        <v>327</v>
      </c>
      <c r="D3223" s="45">
        <v>621969</v>
      </c>
      <c r="E3223" s="46">
        <v>3528706219696</v>
      </c>
      <c r="F3223" s="45">
        <v>80954</v>
      </c>
      <c r="G3223" s="43" t="s">
        <v>3799</v>
      </c>
      <c r="H3223" s="63">
        <v>100</v>
      </c>
      <c r="I3223" s="64" t="s">
        <v>64</v>
      </c>
      <c r="J3223" s="47" t="s">
        <v>27</v>
      </c>
      <c r="K3223" s="45"/>
      <c r="L3223" s="44" t="s">
        <v>3074</v>
      </c>
      <c r="M3223" s="45" t="s">
        <v>19</v>
      </c>
      <c r="N3223" s="45" t="s">
        <v>320</v>
      </c>
      <c r="O3223" s="48" t="s">
        <v>3636</v>
      </c>
      <c r="P3223" s="68">
        <v>22600</v>
      </c>
      <c r="Q3223" s="21"/>
      <c r="R3223" s="22">
        <f t="shared" si="102"/>
        <v>0</v>
      </c>
      <c r="S3223" s="129">
        <f t="shared" si="103"/>
        <v>0</v>
      </c>
    </row>
    <row r="3224" spans="1:19">
      <c r="A3224" s="130" t="s">
        <v>4119</v>
      </c>
      <c r="B3224" s="45" t="s">
        <v>17</v>
      </c>
      <c r="C3224" s="45" t="s">
        <v>327</v>
      </c>
      <c r="D3224" s="45">
        <v>701973</v>
      </c>
      <c r="E3224" s="46">
        <v>3528707019738</v>
      </c>
      <c r="F3224" s="45">
        <v>131512</v>
      </c>
      <c r="G3224" s="43" t="s">
        <v>3799</v>
      </c>
      <c r="H3224" s="63">
        <v>96</v>
      </c>
      <c r="I3224" s="64" t="s">
        <v>64</v>
      </c>
      <c r="J3224" s="47" t="s">
        <v>27</v>
      </c>
      <c r="K3224" s="45"/>
      <c r="L3224" s="44" t="s">
        <v>3075</v>
      </c>
      <c r="M3224" s="45" t="s">
        <v>19</v>
      </c>
      <c r="N3224" s="45" t="s">
        <v>320</v>
      </c>
      <c r="O3224" s="48" t="s">
        <v>3637</v>
      </c>
      <c r="P3224" s="68">
        <v>20200</v>
      </c>
      <c r="Q3224" s="21"/>
      <c r="R3224" s="22">
        <f t="shared" si="102"/>
        <v>0</v>
      </c>
      <c r="S3224" s="129">
        <f t="shared" si="103"/>
        <v>0</v>
      </c>
    </row>
    <row r="3225" spans="1:19">
      <c r="A3225" s="130" t="s">
        <v>4119</v>
      </c>
      <c r="B3225" s="45" t="s">
        <v>17</v>
      </c>
      <c r="C3225" s="45" t="s">
        <v>327</v>
      </c>
      <c r="D3225" s="45">
        <v>243948</v>
      </c>
      <c r="E3225" s="46">
        <v>3528702439487</v>
      </c>
      <c r="F3225" s="45">
        <v>117975</v>
      </c>
      <c r="G3225" s="43" t="s">
        <v>3800</v>
      </c>
      <c r="H3225" s="63">
        <v>94</v>
      </c>
      <c r="I3225" s="64" t="s">
        <v>64</v>
      </c>
      <c r="J3225" s="47" t="s">
        <v>27</v>
      </c>
      <c r="K3225" s="45"/>
      <c r="L3225" s="44" t="s">
        <v>3076</v>
      </c>
      <c r="M3225" s="45" t="s">
        <v>19</v>
      </c>
      <c r="N3225" s="45" t="s">
        <v>320</v>
      </c>
      <c r="O3225" s="48" t="s">
        <v>3637</v>
      </c>
      <c r="P3225" s="68">
        <v>22950</v>
      </c>
      <c r="Q3225" s="21"/>
      <c r="R3225" s="22">
        <f t="shared" si="102"/>
        <v>0</v>
      </c>
      <c r="S3225" s="129">
        <f t="shared" si="103"/>
        <v>0</v>
      </c>
    </row>
    <row r="3226" spans="1:19">
      <c r="A3226" s="130" t="s">
        <v>4119</v>
      </c>
      <c r="B3226" s="45" t="s">
        <v>17</v>
      </c>
      <c r="C3226" s="45" t="s">
        <v>327</v>
      </c>
      <c r="D3226" s="45">
        <v>646217</v>
      </c>
      <c r="E3226" s="46">
        <v>3528706462177</v>
      </c>
      <c r="F3226" s="45"/>
      <c r="G3226" s="43" t="s">
        <v>3800</v>
      </c>
      <c r="H3226" s="63">
        <v>94</v>
      </c>
      <c r="I3226" s="64" t="s">
        <v>64</v>
      </c>
      <c r="J3226" s="47" t="s">
        <v>27</v>
      </c>
      <c r="K3226" s="45"/>
      <c r="L3226" s="44" t="s">
        <v>3077</v>
      </c>
      <c r="M3226" s="45" t="s">
        <v>19</v>
      </c>
      <c r="N3226" s="45" t="s">
        <v>320</v>
      </c>
      <c r="O3226" s="48" t="s">
        <v>3637</v>
      </c>
      <c r="P3226" s="68">
        <v>22950</v>
      </c>
      <c r="Q3226" s="21"/>
      <c r="R3226" s="22">
        <f t="shared" si="102"/>
        <v>0</v>
      </c>
      <c r="S3226" s="129">
        <f t="shared" si="103"/>
        <v>0</v>
      </c>
    </row>
    <row r="3227" spans="1:19">
      <c r="A3227" s="130" t="s">
        <v>4119</v>
      </c>
      <c r="B3227" s="45" t="s">
        <v>17</v>
      </c>
      <c r="C3227" s="45" t="s">
        <v>327</v>
      </c>
      <c r="D3227" s="45">
        <v>162588</v>
      </c>
      <c r="E3227" s="46">
        <v>3528701625881</v>
      </c>
      <c r="F3227" s="45">
        <v>131516</v>
      </c>
      <c r="G3227" s="43" t="s">
        <v>3801</v>
      </c>
      <c r="H3227" s="63">
        <v>103</v>
      </c>
      <c r="I3227" s="64" t="s">
        <v>64</v>
      </c>
      <c r="J3227" s="47" t="s">
        <v>27</v>
      </c>
      <c r="K3227" s="45"/>
      <c r="L3227" s="44" t="s">
        <v>3078</v>
      </c>
      <c r="M3227" s="45" t="s">
        <v>320</v>
      </c>
      <c r="N3227" s="45" t="s">
        <v>320</v>
      </c>
      <c r="O3227" s="48" t="s">
        <v>3637</v>
      </c>
      <c r="P3227" s="68">
        <v>26580</v>
      </c>
      <c r="Q3227" s="21"/>
      <c r="R3227" s="22">
        <f t="shared" si="102"/>
        <v>0</v>
      </c>
      <c r="S3227" s="129">
        <f t="shared" si="103"/>
        <v>0</v>
      </c>
    </row>
    <row r="3228" spans="1:19">
      <c r="A3228" s="130" t="s">
        <v>4119</v>
      </c>
      <c r="B3228" s="45" t="s">
        <v>17</v>
      </c>
      <c r="C3228" s="45" t="s">
        <v>327</v>
      </c>
      <c r="D3228" s="45">
        <v>494435</v>
      </c>
      <c r="E3228" s="46">
        <v>3528704944354</v>
      </c>
      <c r="F3228" s="45">
        <v>121062</v>
      </c>
      <c r="G3228" s="43" t="s">
        <v>3801</v>
      </c>
      <c r="H3228" s="63">
        <v>103</v>
      </c>
      <c r="I3228" s="64" t="s">
        <v>64</v>
      </c>
      <c r="J3228" s="47" t="s">
        <v>27</v>
      </c>
      <c r="K3228" s="45"/>
      <c r="L3228" s="44" t="s">
        <v>3079</v>
      </c>
      <c r="M3228" s="45" t="s">
        <v>19</v>
      </c>
      <c r="N3228" s="45" t="s">
        <v>320</v>
      </c>
      <c r="O3228" s="48" t="s">
        <v>3637</v>
      </c>
      <c r="P3228" s="68">
        <v>26580</v>
      </c>
      <c r="Q3228" s="21"/>
      <c r="R3228" s="22">
        <f t="shared" si="102"/>
        <v>0</v>
      </c>
      <c r="S3228" s="129">
        <f t="shared" si="103"/>
        <v>0</v>
      </c>
    </row>
    <row r="3229" spans="1:19">
      <c r="A3229" s="130" t="s">
        <v>4119</v>
      </c>
      <c r="B3229" s="45" t="s">
        <v>17</v>
      </c>
      <c r="C3229" s="45" t="s">
        <v>327</v>
      </c>
      <c r="D3229" s="45">
        <v>564844</v>
      </c>
      <c r="E3229" s="46">
        <v>3528705648442</v>
      </c>
      <c r="F3229" s="45"/>
      <c r="G3229" s="43" t="s">
        <v>3802</v>
      </c>
      <c r="H3229" s="63">
        <v>97</v>
      </c>
      <c r="I3229" s="64" t="s">
        <v>64</v>
      </c>
      <c r="J3229" s="47" t="s">
        <v>27</v>
      </c>
      <c r="K3229" s="45"/>
      <c r="L3229" s="44" t="s">
        <v>3080</v>
      </c>
      <c r="M3229" s="45" t="s">
        <v>19</v>
      </c>
      <c r="N3229" s="45" t="s">
        <v>320</v>
      </c>
      <c r="O3229" s="48" t="s">
        <v>3640</v>
      </c>
      <c r="P3229" s="68">
        <v>30300</v>
      </c>
      <c r="Q3229" s="21"/>
      <c r="R3229" s="22">
        <f t="shared" si="102"/>
        <v>0</v>
      </c>
      <c r="S3229" s="129">
        <f t="shared" si="103"/>
        <v>0</v>
      </c>
    </row>
    <row r="3230" spans="1:19">
      <c r="A3230" s="130" t="s">
        <v>4119</v>
      </c>
      <c r="B3230" s="45" t="s">
        <v>17</v>
      </c>
      <c r="C3230" s="45" t="s">
        <v>327</v>
      </c>
      <c r="D3230" s="45">
        <v>870354</v>
      </c>
      <c r="E3230" s="46">
        <v>3528708703544</v>
      </c>
      <c r="F3230" s="45">
        <v>117976</v>
      </c>
      <c r="G3230" s="43" t="s">
        <v>3802</v>
      </c>
      <c r="H3230" s="63">
        <v>97</v>
      </c>
      <c r="I3230" s="64" t="s">
        <v>64</v>
      </c>
      <c r="J3230" s="47" t="s">
        <v>27</v>
      </c>
      <c r="K3230" s="45"/>
      <c r="L3230" s="44" t="s">
        <v>3081</v>
      </c>
      <c r="M3230" s="45" t="s">
        <v>19</v>
      </c>
      <c r="N3230" s="45" t="s">
        <v>320</v>
      </c>
      <c r="O3230" s="48" t="s">
        <v>3637</v>
      </c>
      <c r="P3230" s="68">
        <v>30290</v>
      </c>
      <c r="Q3230" s="21"/>
      <c r="R3230" s="22">
        <f t="shared" si="102"/>
        <v>0</v>
      </c>
      <c r="S3230" s="129">
        <f t="shared" si="103"/>
        <v>0</v>
      </c>
    </row>
    <row r="3231" spans="1:19">
      <c r="A3231" s="130" t="s">
        <v>4119</v>
      </c>
      <c r="B3231" s="45" t="s">
        <v>17</v>
      </c>
      <c r="C3231" s="45" t="s">
        <v>327</v>
      </c>
      <c r="D3231" s="45">
        <v>351883</v>
      </c>
      <c r="E3231" s="46">
        <v>3528703518839</v>
      </c>
      <c r="F3231" s="45"/>
      <c r="G3231" s="43" t="s">
        <v>3803</v>
      </c>
      <c r="H3231" s="63">
        <v>97</v>
      </c>
      <c r="I3231" s="64" t="s">
        <v>42</v>
      </c>
      <c r="J3231" s="47" t="s">
        <v>27</v>
      </c>
      <c r="K3231" s="45"/>
      <c r="L3231" s="44" t="s">
        <v>3082</v>
      </c>
      <c r="M3231" s="45" t="s">
        <v>320</v>
      </c>
      <c r="N3231" s="45" t="s">
        <v>320</v>
      </c>
      <c r="O3231" s="48" t="s">
        <v>3636</v>
      </c>
      <c r="P3231" s="68">
        <v>21110</v>
      </c>
      <c r="Q3231" s="21"/>
      <c r="R3231" s="22">
        <f t="shared" si="102"/>
        <v>0</v>
      </c>
      <c r="S3231" s="129">
        <f t="shared" si="103"/>
        <v>0</v>
      </c>
    </row>
    <row r="3232" spans="1:19">
      <c r="A3232" s="130" t="s">
        <v>4119</v>
      </c>
      <c r="B3232" s="45" t="s">
        <v>17</v>
      </c>
      <c r="C3232" s="45" t="s">
        <v>327</v>
      </c>
      <c r="D3232" s="45">
        <v>483634</v>
      </c>
      <c r="E3232" s="46">
        <v>3528704836345</v>
      </c>
      <c r="F3232" s="45">
        <v>131483</v>
      </c>
      <c r="G3232" s="43" t="s">
        <v>3803</v>
      </c>
      <c r="H3232" s="63">
        <v>97</v>
      </c>
      <c r="I3232" s="64" t="s">
        <v>42</v>
      </c>
      <c r="J3232" s="47" t="s">
        <v>27</v>
      </c>
      <c r="K3232" s="45"/>
      <c r="L3232" s="44" t="s">
        <v>3083</v>
      </c>
      <c r="M3232" s="45" t="s">
        <v>322</v>
      </c>
      <c r="N3232" s="45" t="s">
        <v>320</v>
      </c>
      <c r="O3232" s="48" t="s">
        <v>3636</v>
      </c>
      <c r="P3232" s="68">
        <v>21110</v>
      </c>
      <c r="Q3232" s="21"/>
      <c r="R3232" s="22">
        <f t="shared" si="102"/>
        <v>0</v>
      </c>
      <c r="S3232" s="129">
        <f t="shared" si="103"/>
        <v>0</v>
      </c>
    </row>
    <row r="3233" spans="1:19">
      <c r="A3233" s="130" t="s">
        <v>4119</v>
      </c>
      <c r="B3233" s="45" t="s">
        <v>17</v>
      </c>
      <c r="C3233" s="45" t="s">
        <v>327</v>
      </c>
      <c r="D3233" s="45">
        <v>433137</v>
      </c>
      <c r="E3233" s="46">
        <v>3528704331376</v>
      </c>
      <c r="F3233" s="45">
        <v>131489</v>
      </c>
      <c r="G3233" s="43" t="s">
        <v>3804</v>
      </c>
      <c r="H3233" s="63">
        <v>93</v>
      </c>
      <c r="I3233" s="64" t="s">
        <v>18</v>
      </c>
      <c r="J3233" s="47" t="s">
        <v>27</v>
      </c>
      <c r="K3233" s="45"/>
      <c r="L3233" s="44" t="s">
        <v>3084</v>
      </c>
      <c r="M3233" s="45" t="s">
        <v>330</v>
      </c>
      <c r="N3233" s="45" t="s">
        <v>330</v>
      </c>
      <c r="O3233" s="48" t="s">
        <v>330</v>
      </c>
      <c r="P3233" s="68">
        <v>21600</v>
      </c>
      <c r="Q3233" s="21"/>
      <c r="R3233" s="22">
        <f t="shared" si="102"/>
        <v>0</v>
      </c>
      <c r="S3233" s="129">
        <f t="shared" si="103"/>
        <v>0</v>
      </c>
    </row>
    <row r="3234" spans="1:19">
      <c r="A3234" s="130" t="s">
        <v>4119</v>
      </c>
      <c r="B3234" s="45" t="s">
        <v>17</v>
      </c>
      <c r="C3234" s="45" t="s">
        <v>327</v>
      </c>
      <c r="D3234" s="45">
        <v>74716</v>
      </c>
      <c r="E3234" s="46">
        <v>3528700747164</v>
      </c>
      <c r="F3234" s="45"/>
      <c r="G3234" s="43" t="s">
        <v>3805</v>
      </c>
      <c r="H3234" s="63">
        <v>93</v>
      </c>
      <c r="I3234" s="64" t="s">
        <v>64</v>
      </c>
      <c r="J3234" s="47" t="s">
        <v>27</v>
      </c>
      <c r="K3234" s="45"/>
      <c r="L3234" s="44" t="s">
        <v>3085</v>
      </c>
      <c r="M3234" s="45" t="s">
        <v>19</v>
      </c>
      <c r="N3234" s="45" t="s">
        <v>320</v>
      </c>
      <c r="O3234" s="48" t="s">
        <v>3637</v>
      </c>
      <c r="P3234" s="68">
        <v>25780</v>
      </c>
      <c r="Q3234" s="21"/>
      <c r="R3234" s="22">
        <f t="shared" si="102"/>
        <v>0</v>
      </c>
      <c r="S3234" s="129">
        <f t="shared" si="103"/>
        <v>0</v>
      </c>
    </row>
    <row r="3235" spans="1:19">
      <c r="A3235" s="130" t="s">
        <v>4119</v>
      </c>
      <c r="B3235" s="45" t="s">
        <v>17</v>
      </c>
      <c r="C3235" s="45" t="s">
        <v>327</v>
      </c>
      <c r="D3235" s="45">
        <v>690534</v>
      </c>
      <c r="E3235" s="46">
        <v>3528706905346</v>
      </c>
      <c r="F3235" s="45">
        <v>117978</v>
      </c>
      <c r="G3235" s="43" t="s">
        <v>3805</v>
      </c>
      <c r="H3235" s="63">
        <v>93</v>
      </c>
      <c r="I3235" s="64" t="s">
        <v>64</v>
      </c>
      <c r="J3235" s="47" t="s">
        <v>27</v>
      </c>
      <c r="K3235" s="45"/>
      <c r="L3235" s="44" t="s">
        <v>3086</v>
      </c>
      <c r="M3235" s="45" t="s">
        <v>19</v>
      </c>
      <c r="N3235" s="45" t="s">
        <v>320</v>
      </c>
      <c r="O3235" s="48" t="s">
        <v>3637</v>
      </c>
      <c r="P3235" s="68">
        <v>25780</v>
      </c>
      <c r="Q3235" s="21"/>
      <c r="R3235" s="22">
        <f t="shared" si="102"/>
        <v>0</v>
      </c>
      <c r="S3235" s="129">
        <f t="shared" si="103"/>
        <v>0</v>
      </c>
    </row>
    <row r="3236" spans="1:19">
      <c r="A3236" s="130" t="s">
        <v>4119</v>
      </c>
      <c r="B3236" s="45" t="s">
        <v>17</v>
      </c>
      <c r="C3236" s="45" t="s">
        <v>327</v>
      </c>
      <c r="D3236" s="45">
        <v>217062</v>
      </c>
      <c r="E3236" s="46">
        <v>3528702170625</v>
      </c>
      <c r="F3236" s="45">
        <v>117979</v>
      </c>
      <c r="G3236" s="43" t="s">
        <v>3806</v>
      </c>
      <c r="H3236" s="63">
        <v>96</v>
      </c>
      <c r="I3236" s="64" t="s">
        <v>64</v>
      </c>
      <c r="J3236" s="47" t="s">
        <v>27</v>
      </c>
      <c r="K3236" s="45"/>
      <c r="L3236" s="44" t="s">
        <v>3087</v>
      </c>
      <c r="M3236" s="45" t="s">
        <v>19</v>
      </c>
      <c r="N3236" s="45" t="s">
        <v>320</v>
      </c>
      <c r="O3236" s="48" t="s">
        <v>3637</v>
      </c>
      <c r="P3236" s="68">
        <v>28220</v>
      </c>
      <c r="Q3236" s="21"/>
      <c r="R3236" s="22">
        <f t="shared" si="102"/>
        <v>0</v>
      </c>
      <c r="S3236" s="129">
        <f t="shared" si="103"/>
        <v>0</v>
      </c>
    </row>
    <row r="3237" spans="1:19">
      <c r="A3237" s="130" t="s">
        <v>4119</v>
      </c>
      <c r="B3237" s="45" t="s">
        <v>17</v>
      </c>
      <c r="C3237" s="45" t="s">
        <v>327</v>
      </c>
      <c r="D3237" s="45">
        <v>709251</v>
      </c>
      <c r="E3237" s="46">
        <v>3528707092519</v>
      </c>
      <c r="F3237" s="45"/>
      <c r="G3237" s="43" t="s">
        <v>3806</v>
      </c>
      <c r="H3237" s="63">
        <v>96</v>
      </c>
      <c r="I3237" s="64" t="s">
        <v>30</v>
      </c>
      <c r="J3237" s="47" t="s">
        <v>27</v>
      </c>
      <c r="K3237" s="45"/>
      <c r="L3237" s="44" t="s">
        <v>3088</v>
      </c>
      <c r="M3237" s="45" t="s">
        <v>320</v>
      </c>
      <c r="N3237" s="45" t="s">
        <v>320</v>
      </c>
      <c r="O3237" s="48" t="s">
        <v>3637</v>
      </c>
      <c r="P3237" s="68">
        <v>28220</v>
      </c>
      <c r="Q3237" s="21"/>
      <c r="R3237" s="22">
        <f t="shared" si="102"/>
        <v>0</v>
      </c>
      <c r="S3237" s="129">
        <f t="shared" si="103"/>
        <v>0</v>
      </c>
    </row>
    <row r="3238" spans="1:19">
      <c r="A3238" s="130" t="s">
        <v>4119</v>
      </c>
      <c r="B3238" s="45" t="s">
        <v>17</v>
      </c>
      <c r="C3238" s="45" t="s">
        <v>327</v>
      </c>
      <c r="D3238" s="45">
        <v>778319</v>
      </c>
      <c r="E3238" s="46">
        <v>3528707783196</v>
      </c>
      <c r="F3238" s="45">
        <v>131503</v>
      </c>
      <c r="G3238" s="43" t="s">
        <v>3806</v>
      </c>
      <c r="H3238" s="63">
        <v>96</v>
      </c>
      <c r="I3238" s="64" t="s">
        <v>64</v>
      </c>
      <c r="J3238" s="47" t="s">
        <v>27</v>
      </c>
      <c r="K3238" s="45"/>
      <c r="L3238" s="44" t="s">
        <v>3089</v>
      </c>
      <c r="M3238" s="45" t="s">
        <v>19</v>
      </c>
      <c r="N3238" s="45" t="s">
        <v>320</v>
      </c>
      <c r="O3238" s="48" t="s">
        <v>3637</v>
      </c>
      <c r="P3238" s="68">
        <v>28220</v>
      </c>
      <c r="Q3238" s="21"/>
      <c r="R3238" s="22">
        <f t="shared" si="102"/>
        <v>0</v>
      </c>
      <c r="S3238" s="129">
        <f t="shared" si="103"/>
        <v>0</v>
      </c>
    </row>
    <row r="3239" spans="1:19">
      <c r="A3239" s="130" t="s">
        <v>4119</v>
      </c>
      <c r="B3239" s="45" t="s">
        <v>17</v>
      </c>
      <c r="C3239" s="45" t="s">
        <v>327</v>
      </c>
      <c r="D3239" s="45">
        <v>308661</v>
      </c>
      <c r="E3239" s="46">
        <v>3528703086611</v>
      </c>
      <c r="F3239" s="45">
        <v>117981</v>
      </c>
      <c r="G3239" s="43" t="s">
        <v>3807</v>
      </c>
      <c r="H3239" s="63">
        <v>99</v>
      </c>
      <c r="I3239" s="64" t="s">
        <v>64</v>
      </c>
      <c r="J3239" s="47" t="s">
        <v>27</v>
      </c>
      <c r="K3239" s="45"/>
      <c r="L3239" s="44" t="s">
        <v>3090</v>
      </c>
      <c r="M3239" s="45" t="s">
        <v>19</v>
      </c>
      <c r="N3239" s="45" t="s">
        <v>320</v>
      </c>
      <c r="O3239" s="48" t="s">
        <v>3637</v>
      </c>
      <c r="P3239" s="68">
        <v>32420</v>
      </c>
      <c r="Q3239" s="21"/>
      <c r="R3239" s="22">
        <f t="shared" si="102"/>
        <v>0</v>
      </c>
      <c r="S3239" s="129">
        <f t="shared" si="103"/>
        <v>0</v>
      </c>
    </row>
    <row r="3240" spans="1:19">
      <c r="A3240" s="130" t="s">
        <v>4119</v>
      </c>
      <c r="B3240" s="45" t="s">
        <v>17</v>
      </c>
      <c r="C3240" s="45" t="s">
        <v>327</v>
      </c>
      <c r="D3240" s="45">
        <v>967128</v>
      </c>
      <c r="E3240" s="46">
        <v>3528709671286</v>
      </c>
      <c r="F3240" s="45"/>
      <c r="G3240" s="43" t="s">
        <v>3807</v>
      </c>
      <c r="H3240" s="63">
        <v>99</v>
      </c>
      <c r="I3240" s="64" t="s">
        <v>64</v>
      </c>
      <c r="J3240" s="47" t="s">
        <v>27</v>
      </c>
      <c r="K3240" s="45"/>
      <c r="L3240" s="44" t="s">
        <v>3091</v>
      </c>
      <c r="M3240" s="45" t="s">
        <v>320</v>
      </c>
      <c r="N3240" s="45" t="s">
        <v>320</v>
      </c>
      <c r="O3240" s="48" t="s">
        <v>3637</v>
      </c>
      <c r="P3240" s="68">
        <v>32430</v>
      </c>
      <c r="Q3240" s="21"/>
      <c r="R3240" s="22">
        <f t="shared" si="102"/>
        <v>0</v>
      </c>
      <c r="S3240" s="129">
        <f t="shared" si="103"/>
        <v>0</v>
      </c>
    </row>
    <row r="3241" spans="1:19">
      <c r="A3241" s="130" t="s">
        <v>4119</v>
      </c>
      <c r="B3241" s="45" t="s">
        <v>17</v>
      </c>
      <c r="C3241" s="45" t="s">
        <v>327</v>
      </c>
      <c r="D3241" s="45">
        <v>843165</v>
      </c>
      <c r="E3241" s="46">
        <v>3528708431652</v>
      </c>
      <c r="F3241" s="45">
        <v>131505</v>
      </c>
      <c r="G3241" s="43" t="s">
        <v>3727</v>
      </c>
      <c r="H3241" s="63">
        <v>103</v>
      </c>
      <c r="I3241" s="64" t="s">
        <v>42</v>
      </c>
      <c r="J3241" s="47" t="s">
        <v>27</v>
      </c>
      <c r="K3241" s="45"/>
      <c r="L3241" s="44" t="s">
        <v>3650</v>
      </c>
      <c r="M3241" s="45" t="s">
        <v>322</v>
      </c>
      <c r="N3241" s="45" t="s">
        <v>320</v>
      </c>
      <c r="O3241" s="48" t="s">
        <v>3637</v>
      </c>
      <c r="P3241" s="68">
        <v>24300</v>
      </c>
      <c r="Q3241" s="21"/>
      <c r="R3241" s="22">
        <f t="shared" si="102"/>
        <v>0</v>
      </c>
      <c r="S3241" s="129">
        <f t="shared" si="103"/>
        <v>0</v>
      </c>
    </row>
    <row r="3242" spans="1:19">
      <c r="A3242" s="130" t="s">
        <v>4119</v>
      </c>
      <c r="B3242" s="45" t="s">
        <v>17</v>
      </c>
      <c r="C3242" s="45" t="s">
        <v>327</v>
      </c>
      <c r="D3242" s="45">
        <v>422091</v>
      </c>
      <c r="E3242" s="46">
        <v>3528704220915</v>
      </c>
      <c r="F3242" s="45">
        <v>131508</v>
      </c>
      <c r="G3242" s="43" t="s">
        <v>3728</v>
      </c>
      <c r="H3242" s="63">
        <v>105</v>
      </c>
      <c r="I3242" s="64" t="s">
        <v>30</v>
      </c>
      <c r="J3242" s="47" t="s">
        <v>27</v>
      </c>
      <c r="K3242" s="45"/>
      <c r="L3242" s="44" t="s">
        <v>3092</v>
      </c>
      <c r="M3242" s="45" t="s">
        <v>322</v>
      </c>
      <c r="N3242" s="45" t="s">
        <v>320</v>
      </c>
      <c r="O3242" s="48" t="s">
        <v>3637</v>
      </c>
      <c r="P3242" s="68">
        <v>22680</v>
      </c>
      <c r="Q3242" s="21"/>
      <c r="R3242" s="22">
        <f t="shared" si="102"/>
        <v>0</v>
      </c>
      <c r="S3242" s="129">
        <f t="shared" si="103"/>
        <v>0</v>
      </c>
    </row>
    <row r="3243" spans="1:19">
      <c r="A3243" s="130" t="s">
        <v>4119</v>
      </c>
      <c r="B3243" s="45" t="s">
        <v>17</v>
      </c>
      <c r="C3243" s="45" t="s">
        <v>327</v>
      </c>
      <c r="D3243" s="45">
        <v>474748</v>
      </c>
      <c r="E3243" s="46">
        <v>3528704747481</v>
      </c>
      <c r="F3243" s="45">
        <v>121061</v>
      </c>
      <c r="G3243" s="43" t="s">
        <v>3808</v>
      </c>
      <c r="H3243" s="63">
        <v>93</v>
      </c>
      <c r="I3243" s="64" t="s">
        <v>64</v>
      </c>
      <c r="J3243" s="47" t="s">
        <v>27</v>
      </c>
      <c r="K3243" s="45"/>
      <c r="L3243" s="44" t="s">
        <v>3093</v>
      </c>
      <c r="M3243" s="45" t="s">
        <v>19</v>
      </c>
      <c r="N3243" s="45" t="s">
        <v>320</v>
      </c>
      <c r="O3243" s="48" t="s">
        <v>3637</v>
      </c>
      <c r="P3243" s="68">
        <v>29750</v>
      </c>
      <c r="Q3243" s="21"/>
      <c r="R3243" s="22">
        <f t="shared" si="102"/>
        <v>0</v>
      </c>
      <c r="S3243" s="129">
        <f t="shared" si="103"/>
        <v>0</v>
      </c>
    </row>
    <row r="3244" spans="1:19">
      <c r="A3244" s="130" t="s">
        <v>4119</v>
      </c>
      <c r="B3244" s="45" t="s">
        <v>17</v>
      </c>
      <c r="C3244" s="45" t="s">
        <v>327</v>
      </c>
      <c r="D3244" s="45">
        <v>568687</v>
      </c>
      <c r="E3244" s="46">
        <v>3528705686871</v>
      </c>
      <c r="F3244" s="45"/>
      <c r="G3244" s="43" t="s">
        <v>3808</v>
      </c>
      <c r="H3244" s="63">
        <v>93</v>
      </c>
      <c r="I3244" s="64" t="s">
        <v>64</v>
      </c>
      <c r="J3244" s="47" t="s">
        <v>27</v>
      </c>
      <c r="K3244" s="45"/>
      <c r="L3244" s="44" t="s">
        <v>3094</v>
      </c>
      <c r="M3244" s="45" t="s">
        <v>19</v>
      </c>
      <c r="N3244" s="45" t="s">
        <v>320</v>
      </c>
      <c r="O3244" s="48" t="s">
        <v>3637</v>
      </c>
      <c r="P3244" s="68">
        <v>29750</v>
      </c>
      <c r="Q3244" s="21"/>
      <c r="R3244" s="22">
        <f t="shared" si="102"/>
        <v>0</v>
      </c>
      <c r="S3244" s="129">
        <f t="shared" si="103"/>
        <v>0</v>
      </c>
    </row>
    <row r="3245" spans="1:19">
      <c r="A3245" s="130" t="s">
        <v>4119</v>
      </c>
      <c r="B3245" s="45" t="s">
        <v>17</v>
      </c>
      <c r="C3245" s="45" t="s">
        <v>327</v>
      </c>
      <c r="D3245" s="45">
        <v>693066</v>
      </c>
      <c r="E3245" s="46">
        <v>3528706930669</v>
      </c>
      <c r="F3245" s="45">
        <v>117980</v>
      </c>
      <c r="G3245" s="43" t="s">
        <v>3809</v>
      </c>
      <c r="H3245" s="63">
        <v>98</v>
      </c>
      <c r="I3245" s="64" t="s">
        <v>64</v>
      </c>
      <c r="J3245" s="47" t="s">
        <v>27</v>
      </c>
      <c r="K3245" s="45"/>
      <c r="L3245" s="44" t="s">
        <v>3095</v>
      </c>
      <c r="M3245" s="45" t="s">
        <v>19</v>
      </c>
      <c r="N3245" s="45" t="s">
        <v>320</v>
      </c>
      <c r="O3245" s="48" t="s">
        <v>3637</v>
      </c>
      <c r="P3245" s="68">
        <v>25520</v>
      </c>
      <c r="Q3245" s="21"/>
      <c r="R3245" s="22">
        <f t="shared" si="102"/>
        <v>0</v>
      </c>
      <c r="S3245" s="129">
        <f t="shared" si="103"/>
        <v>0</v>
      </c>
    </row>
    <row r="3246" spans="1:19">
      <c r="A3246" s="130" t="s">
        <v>4119</v>
      </c>
      <c r="B3246" s="45" t="s">
        <v>17</v>
      </c>
      <c r="C3246" s="45" t="s">
        <v>327</v>
      </c>
      <c r="D3246" s="45">
        <v>974568</v>
      </c>
      <c r="E3246" s="46">
        <v>3528709745680</v>
      </c>
      <c r="F3246" s="45">
        <v>131510</v>
      </c>
      <c r="G3246" s="43" t="s">
        <v>3809</v>
      </c>
      <c r="H3246" s="63">
        <v>98</v>
      </c>
      <c r="I3246" s="64" t="s">
        <v>64</v>
      </c>
      <c r="J3246" s="47" t="s">
        <v>27</v>
      </c>
      <c r="K3246" s="45"/>
      <c r="L3246" s="44" t="s">
        <v>3096</v>
      </c>
      <c r="M3246" s="45" t="s">
        <v>19</v>
      </c>
      <c r="N3246" s="45" t="s">
        <v>320</v>
      </c>
      <c r="O3246" s="48" t="s">
        <v>3637</v>
      </c>
      <c r="P3246" s="68">
        <v>25520</v>
      </c>
      <c r="Q3246" s="21"/>
      <c r="R3246" s="22">
        <f t="shared" si="102"/>
        <v>0</v>
      </c>
      <c r="S3246" s="129">
        <f t="shared" si="103"/>
        <v>0</v>
      </c>
    </row>
    <row r="3247" spans="1:19">
      <c r="A3247" s="130" t="s">
        <v>4119</v>
      </c>
      <c r="B3247" s="45" t="s">
        <v>17</v>
      </c>
      <c r="C3247" s="45" t="s">
        <v>327</v>
      </c>
      <c r="D3247" s="45">
        <v>609367</v>
      </c>
      <c r="E3247" s="46">
        <v>3528706093678</v>
      </c>
      <c r="F3247" s="45">
        <v>113655</v>
      </c>
      <c r="G3247" s="43" t="s">
        <v>3810</v>
      </c>
      <c r="H3247" s="63">
        <v>102</v>
      </c>
      <c r="I3247" s="64" t="s">
        <v>64</v>
      </c>
      <c r="J3247" s="47" t="s">
        <v>27</v>
      </c>
      <c r="K3247" s="45"/>
      <c r="L3247" s="44" t="s">
        <v>3097</v>
      </c>
      <c r="M3247" s="45" t="s">
        <v>19</v>
      </c>
      <c r="N3247" s="45" t="s">
        <v>320</v>
      </c>
      <c r="O3247" s="48" t="s">
        <v>3637</v>
      </c>
      <c r="P3247" s="68">
        <v>28660</v>
      </c>
      <c r="Q3247" s="21"/>
      <c r="R3247" s="22">
        <f t="shared" si="102"/>
        <v>0</v>
      </c>
      <c r="S3247" s="129">
        <f t="shared" si="103"/>
        <v>0</v>
      </c>
    </row>
    <row r="3248" spans="1:19">
      <c r="A3248" s="130" t="s">
        <v>4119</v>
      </c>
      <c r="B3248" s="45" t="s">
        <v>17</v>
      </c>
      <c r="C3248" s="45" t="s">
        <v>327</v>
      </c>
      <c r="D3248" s="45">
        <v>724414</v>
      </c>
      <c r="E3248" s="46">
        <v>3528707244147</v>
      </c>
      <c r="F3248" s="45">
        <v>131514</v>
      </c>
      <c r="G3248" s="43" t="s">
        <v>3810</v>
      </c>
      <c r="H3248" s="63">
        <v>102</v>
      </c>
      <c r="I3248" s="64" t="s">
        <v>64</v>
      </c>
      <c r="J3248" s="47" t="s">
        <v>27</v>
      </c>
      <c r="K3248" s="45"/>
      <c r="L3248" s="44" t="s">
        <v>3098</v>
      </c>
      <c r="M3248" s="45" t="s">
        <v>320</v>
      </c>
      <c r="N3248" s="45" t="s">
        <v>320</v>
      </c>
      <c r="O3248" s="48" t="s">
        <v>3637</v>
      </c>
      <c r="P3248" s="68">
        <v>28680</v>
      </c>
      <c r="Q3248" s="21"/>
      <c r="R3248" s="22">
        <f t="shared" si="102"/>
        <v>0</v>
      </c>
      <c r="S3248" s="129">
        <f t="shared" si="103"/>
        <v>0</v>
      </c>
    </row>
    <row r="3249" spans="1:19">
      <c r="A3249" s="130" t="s">
        <v>4119</v>
      </c>
      <c r="B3249" s="45" t="s">
        <v>17</v>
      </c>
      <c r="C3249" s="45" t="s">
        <v>327</v>
      </c>
      <c r="D3249" s="45">
        <v>40457</v>
      </c>
      <c r="E3249" s="46">
        <v>3528700404579</v>
      </c>
      <c r="F3249" s="45">
        <v>97281</v>
      </c>
      <c r="G3249" s="43" t="s">
        <v>3811</v>
      </c>
      <c r="H3249" s="63">
        <v>96</v>
      </c>
      <c r="I3249" s="64" t="s">
        <v>64</v>
      </c>
      <c r="J3249" s="47" t="s">
        <v>27</v>
      </c>
      <c r="K3249" s="45"/>
      <c r="L3249" s="44" t="s">
        <v>3099</v>
      </c>
      <c r="M3249" s="45" t="s">
        <v>19</v>
      </c>
      <c r="N3249" s="45" t="s">
        <v>320</v>
      </c>
      <c r="O3249" s="48" t="s">
        <v>3636</v>
      </c>
      <c r="P3249" s="68">
        <v>24810</v>
      </c>
      <c r="Q3249" s="21"/>
      <c r="R3249" s="22">
        <f t="shared" si="102"/>
        <v>0</v>
      </c>
      <c r="S3249" s="129">
        <f t="shared" si="103"/>
        <v>0</v>
      </c>
    </row>
    <row r="3250" spans="1:19">
      <c r="A3250" s="130" t="s">
        <v>4119</v>
      </c>
      <c r="B3250" s="45" t="s">
        <v>17</v>
      </c>
      <c r="C3250" s="45" t="s">
        <v>327</v>
      </c>
      <c r="D3250" s="45">
        <v>347166</v>
      </c>
      <c r="E3250" s="46">
        <v>3528703471660</v>
      </c>
      <c r="F3250" s="45"/>
      <c r="G3250" s="43" t="s">
        <v>3811</v>
      </c>
      <c r="H3250" s="63">
        <v>96</v>
      </c>
      <c r="I3250" s="64" t="s">
        <v>64</v>
      </c>
      <c r="J3250" s="47" t="s">
        <v>27</v>
      </c>
      <c r="K3250" s="45"/>
      <c r="L3250" s="44" t="s">
        <v>3100</v>
      </c>
      <c r="M3250" s="45" t="s">
        <v>19</v>
      </c>
      <c r="N3250" s="45" t="s">
        <v>320</v>
      </c>
      <c r="O3250" s="48" t="s">
        <v>3637</v>
      </c>
      <c r="P3250" s="68">
        <v>24820</v>
      </c>
      <c r="Q3250" s="21"/>
      <c r="R3250" s="22">
        <f t="shared" si="102"/>
        <v>0</v>
      </c>
      <c r="S3250" s="129">
        <f t="shared" si="103"/>
        <v>0</v>
      </c>
    </row>
    <row r="3251" spans="1:19">
      <c r="A3251" s="130" t="s">
        <v>4119</v>
      </c>
      <c r="B3251" s="45" t="s">
        <v>17</v>
      </c>
      <c r="C3251" s="45" t="s">
        <v>327</v>
      </c>
      <c r="D3251" s="45">
        <v>282362</v>
      </c>
      <c r="E3251" s="46">
        <v>3528702823620</v>
      </c>
      <c r="F3251" s="45">
        <v>116634</v>
      </c>
      <c r="G3251" s="43" t="s">
        <v>3812</v>
      </c>
      <c r="H3251" s="63">
        <v>100</v>
      </c>
      <c r="I3251" s="64" t="s">
        <v>64</v>
      </c>
      <c r="J3251" s="47" t="s">
        <v>27</v>
      </c>
      <c r="K3251" s="45"/>
      <c r="L3251" s="44" t="s">
        <v>3101</v>
      </c>
      <c r="M3251" s="45" t="s">
        <v>19</v>
      </c>
      <c r="N3251" s="45" t="s">
        <v>320</v>
      </c>
      <c r="O3251" s="48" t="s">
        <v>3637</v>
      </c>
      <c r="P3251" s="68">
        <v>25420</v>
      </c>
      <c r="Q3251" s="21"/>
      <c r="R3251" s="22">
        <f t="shared" si="102"/>
        <v>0</v>
      </c>
      <c r="S3251" s="129">
        <f t="shared" si="103"/>
        <v>0</v>
      </c>
    </row>
    <row r="3252" spans="1:19">
      <c r="A3252" s="130" t="s">
        <v>4119</v>
      </c>
      <c r="B3252" s="45" t="s">
        <v>17</v>
      </c>
      <c r="C3252" s="45" t="s">
        <v>327</v>
      </c>
      <c r="D3252" s="45">
        <v>379651</v>
      </c>
      <c r="E3252" s="46">
        <v>3528703796510</v>
      </c>
      <c r="F3252" s="45">
        <v>131515</v>
      </c>
      <c r="G3252" s="43" t="s">
        <v>3812</v>
      </c>
      <c r="H3252" s="63">
        <v>100</v>
      </c>
      <c r="I3252" s="64" t="s">
        <v>64</v>
      </c>
      <c r="J3252" s="47" t="s">
        <v>27</v>
      </c>
      <c r="K3252" s="45"/>
      <c r="L3252" s="44" t="s">
        <v>3102</v>
      </c>
      <c r="M3252" s="45" t="s">
        <v>320</v>
      </c>
      <c r="N3252" s="45" t="s">
        <v>320</v>
      </c>
      <c r="O3252" s="48" t="s">
        <v>3637</v>
      </c>
      <c r="P3252" s="68">
        <v>25420</v>
      </c>
      <c r="Q3252" s="21"/>
      <c r="R3252" s="22">
        <f t="shared" si="102"/>
        <v>0</v>
      </c>
      <c r="S3252" s="129">
        <f t="shared" si="103"/>
        <v>0</v>
      </c>
    </row>
    <row r="3253" spans="1:19">
      <c r="A3253" s="130" t="s">
        <v>4119</v>
      </c>
      <c r="B3253" s="45" t="s">
        <v>17</v>
      </c>
      <c r="C3253" s="45" t="s">
        <v>327</v>
      </c>
      <c r="D3253" s="45">
        <v>875067</v>
      </c>
      <c r="E3253" s="46">
        <v>3528708750678</v>
      </c>
      <c r="F3253" s="45">
        <v>131472</v>
      </c>
      <c r="G3253" s="43" t="s">
        <v>3813</v>
      </c>
      <c r="H3253" s="63">
        <v>95</v>
      </c>
      <c r="I3253" s="64" t="s">
        <v>30</v>
      </c>
      <c r="J3253" s="47" t="s">
        <v>27</v>
      </c>
      <c r="K3253" s="45"/>
      <c r="L3253" s="44" t="s">
        <v>3103</v>
      </c>
      <c r="M3253" s="45" t="s">
        <v>320</v>
      </c>
      <c r="N3253" s="45" t="s">
        <v>320</v>
      </c>
      <c r="O3253" s="48" t="s">
        <v>3636</v>
      </c>
      <c r="P3253" s="68">
        <v>16900</v>
      </c>
      <c r="Q3253" s="21"/>
      <c r="R3253" s="22">
        <f t="shared" si="102"/>
        <v>0</v>
      </c>
      <c r="S3253" s="129">
        <f t="shared" si="103"/>
        <v>0</v>
      </c>
    </row>
    <row r="3254" spans="1:19">
      <c r="A3254" s="130" t="s">
        <v>4119</v>
      </c>
      <c r="B3254" s="45" t="s">
        <v>17</v>
      </c>
      <c r="C3254" s="45" t="s">
        <v>327</v>
      </c>
      <c r="D3254" s="45">
        <v>717460</v>
      </c>
      <c r="E3254" s="46">
        <v>3528707174604</v>
      </c>
      <c r="F3254" s="45"/>
      <c r="G3254" s="43" t="s">
        <v>3740</v>
      </c>
      <c r="H3254" s="63">
        <v>110</v>
      </c>
      <c r="I3254" s="64" t="s">
        <v>30</v>
      </c>
      <c r="J3254" s="47" t="s">
        <v>27</v>
      </c>
      <c r="K3254" s="45"/>
      <c r="L3254" s="44" t="s">
        <v>3104</v>
      </c>
      <c r="M3254" s="45" t="s">
        <v>322</v>
      </c>
      <c r="N3254" s="45" t="s">
        <v>320</v>
      </c>
      <c r="O3254" s="48" t="s">
        <v>3637</v>
      </c>
      <c r="P3254" s="68">
        <v>36130</v>
      </c>
      <c r="Q3254" s="21"/>
      <c r="R3254" s="22">
        <f t="shared" si="102"/>
        <v>0</v>
      </c>
      <c r="S3254" s="129">
        <f t="shared" si="103"/>
        <v>0</v>
      </c>
    </row>
    <row r="3255" spans="1:19">
      <c r="A3255" s="130" t="s">
        <v>4119</v>
      </c>
      <c r="B3255" s="45" t="s">
        <v>324</v>
      </c>
      <c r="C3255" s="45" t="s">
        <v>327</v>
      </c>
      <c r="D3255" s="45">
        <v>317320</v>
      </c>
      <c r="E3255" s="46">
        <v>3528703173205</v>
      </c>
      <c r="F3255" s="45">
        <v>98609</v>
      </c>
      <c r="G3255" s="43" t="s">
        <v>3704</v>
      </c>
      <c r="H3255" s="63">
        <v>102</v>
      </c>
      <c r="I3255" s="64" t="s">
        <v>42</v>
      </c>
      <c r="J3255" s="47" t="s">
        <v>27</v>
      </c>
      <c r="K3255" s="45"/>
      <c r="L3255" s="44" t="s">
        <v>2865</v>
      </c>
      <c r="M3255" s="45" t="s">
        <v>19</v>
      </c>
      <c r="N3255" s="45" t="s">
        <v>320</v>
      </c>
      <c r="O3255" s="48" t="s">
        <v>3636</v>
      </c>
      <c r="P3255" s="68">
        <v>15200</v>
      </c>
      <c r="Q3255" s="21"/>
      <c r="R3255" s="22">
        <f t="shared" si="102"/>
        <v>0</v>
      </c>
      <c r="S3255" s="129">
        <f t="shared" si="103"/>
        <v>0</v>
      </c>
    </row>
    <row r="3256" spans="1:19">
      <c r="A3256" s="130" t="s">
        <v>4119</v>
      </c>
      <c r="B3256" s="45" t="s">
        <v>324</v>
      </c>
      <c r="C3256" s="45" t="s">
        <v>327</v>
      </c>
      <c r="D3256" s="45">
        <v>76404</v>
      </c>
      <c r="E3256" s="46">
        <v>3528700764048</v>
      </c>
      <c r="F3256" s="45">
        <v>102108</v>
      </c>
      <c r="G3256" s="43" t="s">
        <v>3705</v>
      </c>
      <c r="H3256" s="63">
        <v>100</v>
      </c>
      <c r="I3256" s="64" t="s">
        <v>30</v>
      </c>
      <c r="J3256" s="47"/>
      <c r="K3256" s="45"/>
      <c r="L3256" s="44" t="s">
        <v>2866</v>
      </c>
      <c r="M3256" s="45" t="s">
        <v>19</v>
      </c>
      <c r="N3256" s="45" t="s">
        <v>320</v>
      </c>
      <c r="O3256" s="48" t="s">
        <v>3636</v>
      </c>
      <c r="P3256" s="68">
        <v>16160</v>
      </c>
      <c r="Q3256" s="21"/>
      <c r="R3256" s="22">
        <f t="shared" si="102"/>
        <v>0</v>
      </c>
      <c r="S3256" s="129">
        <f t="shared" si="103"/>
        <v>0</v>
      </c>
    </row>
    <row r="3257" spans="1:19">
      <c r="A3257" s="130" t="s">
        <v>4119</v>
      </c>
      <c r="B3257" s="45" t="s">
        <v>324</v>
      </c>
      <c r="C3257" s="45" t="s">
        <v>327</v>
      </c>
      <c r="D3257" s="45">
        <v>42087</v>
      </c>
      <c r="E3257" s="46">
        <v>3528700420876</v>
      </c>
      <c r="F3257" s="45">
        <v>101585</v>
      </c>
      <c r="G3257" s="43" t="s">
        <v>3706</v>
      </c>
      <c r="H3257" s="63">
        <v>104</v>
      </c>
      <c r="I3257" s="64" t="s">
        <v>42</v>
      </c>
      <c r="J3257" s="47" t="s">
        <v>27</v>
      </c>
      <c r="K3257" s="45"/>
      <c r="L3257" s="44" t="s">
        <v>2867</v>
      </c>
      <c r="M3257" s="45" t="s">
        <v>19</v>
      </c>
      <c r="N3257" s="45" t="s">
        <v>320</v>
      </c>
      <c r="O3257" s="48" t="s">
        <v>3636</v>
      </c>
      <c r="P3257" s="68">
        <v>16430</v>
      </c>
      <c r="Q3257" s="21"/>
      <c r="R3257" s="22">
        <f t="shared" si="102"/>
        <v>0</v>
      </c>
      <c r="S3257" s="129">
        <f t="shared" si="103"/>
        <v>0</v>
      </c>
    </row>
    <row r="3258" spans="1:19">
      <c r="A3258" s="130" t="s">
        <v>4119</v>
      </c>
      <c r="B3258" s="45" t="s">
        <v>324</v>
      </c>
      <c r="C3258" s="45" t="s">
        <v>327</v>
      </c>
      <c r="D3258" s="45">
        <v>162533</v>
      </c>
      <c r="E3258" s="46">
        <v>3528701625331</v>
      </c>
      <c r="F3258" s="45">
        <v>119396</v>
      </c>
      <c r="G3258" s="43" t="s">
        <v>3707</v>
      </c>
      <c r="H3258" s="63">
        <v>102</v>
      </c>
      <c r="I3258" s="64" t="s">
        <v>42</v>
      </c>
      <c r="J3258" s="47"/>
      <c r="K3258" s="45"/>
      <c r="L3258" s="44" t="s">
        <v>2868</v>
      </c>
      <c r="M3258" s="45" t="s">
        <v>19</v>
      </c>
      <c r="N3258" s="45" t="s">
        <v>320</v>
      </c>
      <c r="O3258" s="48" t="s">
        <v>3636</v>
      </c>
      <c r="P3258" s="68">
        <v>17690</v>
      </c>
      <c r="Q3258" s="21"/>
      <c r="R3258" s="22">
        <f t="shared" si="102"/>
        <v>0</v>
      </c>
      <c r="S3258" s="129">
        <f t="shared" si="103"/>
        <v>0</v>
      </c>
    </row>
    <row r="3259" spans="1:19">
      <c r="A3259" s="130" t="s">
        <v>4119</v>
      </c>
      <c r="B3259" s="45" t="s">
        <v>324</v>
      </c>
      <c r="C3259" s="45" t="s">
        <v>327</v>
      </c>
      <c r="D3259" s="45">
        <v>380432</v>
      </c>
      <c r="E3259" s="46">
        <v>3528703804321</v>
      </c>
      <c r="F3259" s="45">
        <v>80934</v>
      </c>
      <c r="G3259" s="43" t="s">
        <v>3707</v>
      </c>
      <c r="H3259" s="63">
        <v>106</v>
      </c>
      <c r="I3259" s="64" t="s">
        <v>42</v>
      </c>
      <c r="J3259" s="47" t="s">
        <v>27</v>
      </c>
      <c r="K3259" s="45"/>
      <c r="L3259" s="44" t="s">
        <v>2869</v>
      </c>
      <c r="M3259" s="45" t="s">
        <v>19</v>
      </c>
      <c r="N3259" s="45" t="s">
        <v>320</v>
      </c>
      <c r="O3259" s="48" t="s">
        <v>3636</v>
      </c>
      <c r="P3259" s="68">
        <v>17930</v>
      </c>
      <c r="Q3259" s="21"/>
      <c r="R3259" s="22">
        <f t="shared" si="102"/>
        <v>0</v>
      </c>
      <c r="S3259" s="129">
        <f t="shared" si="103"/>
        <v>0</v>
      </c>
    </row>
    <row r="3260" spans="1:19">
      <c r="A3260" s="130" t="s">
        <v>4119</v>
      </c>
      <c r="B3260" s="45" t="s">
        <v>324</v>
      </c>
      <c r="C3260" s="45" t="s">
        <v>327</v>
      </c>
      <c r="D3260" s="45">
        <v>771936</v>
      </c>
      <c r="E3260" s="46">
        <v>3528707719362</v>
      </c>
      <c r="F3260" s="45"/>
      <c r="G3260" s="43" t="s">
        <v>3707</v>
      </c>
      <c r="H3260" s="63">
        <v>106</v>
      </c>
      <c r="I3260" s="64" t="s">
        <v>42</v>
      </c>
      <c r="J3260" s="47" t="s">
        <v>27</v>
      </c>
      <c r="K3260" s="45"/>
      <c r="L3260" s="44" t="s">
        <v>2870</v>
      </c>
      <c r="M3260" s="45" t="s">
        <v>320</v>
      </c>
      <c r="N3260" s="45" t="s">
        <v>320</v>
      </c>
      <c r="O3260" s="48" t="s">
        <v>3636</v>
      </c>
      <c r="P3260" s="68">
        <v>17940</v>
      </c>
      <c r="Q3260" s="21"/>
      <c r="R3260" s="22">
        <f t="shared" si="102"/>
        <v>0</v>
      </c>
      <c r="S3260" s="129">
        <f t="shared" si="103"/>
        <v>0</v>
      </c>
    </row>
    <row r="3261" spans="1:19">
      <c r="A3261" s="130" t="s">
        <v>4119</v>
      </c>
      <c r="B3261" s="45" t="s">
        <v>324</v>
      </c>
      <c r="C3261" s="45" t="s">
        <v>327</v>
      </c>
      <c r="D3261" s="45">
        <v>236965</v>
      </c>
      <c r="E3261" s="46">
        <v>3528702369654</v>
      </c>
      <c r="F3261" s="45">
        <v>92292</v>
      </c>
      <c r="G3261" s="43" t="s">
        <v>3708</v>
      </c>
      <c r="H3261" s="63">
        <v>103</v>
      </c>
      <c r="I3261" s="64" t="s">
        <v>42</v>
      </c>
      <c r="J3261" s="47" t="s">
        <v>27</v>
      </c>
      <c r="K3261" s="45"/>
      <c r="L3261" s="44" t="s">
        <v>2871</v>
      </c>
      <c r="M3261" s="45" t="s">
        <v>320</v>
      </c>
      <c r="N3261" s="45" t="s">
        <v>320</v>
      </c>
      <c r="O3261" s="48" t="s">
        <v>3636</v>
      </c>
      <c r="P3261" s="68">
        <v>19520</v>
      </c>
      <c r="Q3261" s="21"/>
      <c r="R3261" s="22">
        <f t="shared" si="102"/>
        <v>0</v>
      </c>
      <c r="S3261" s="129">
        <f t="shared" si="103"/>
        <v>0</v>
      </c>
    </row>
    <row r="3262" spans="1:19">
      <c r="A3262" s="130" t="s">
        <v>4119</v>
      </c>
      <c r="B3262" s="45" t="s">
        <v>324</v>
      </c>
      <c r="C3262" s="45" t="s">
        <v>327</v>
      </c>
      <c r="D3262" s="45">
        <v>642813</v>
      </c>
      <c r="E3262" s="46">
        <v>3528706428135</v>
      </c>
      <c r="F3262" s="45"/>
      <c r="G3262" s="43" t="s">
        <v>3708</v>
      </c>
      <c r="H3262" s="63">
        <v>99</v>
      </c>
      <c r="I3262" s="64" t="s">
        <v>42</v>
      </c>
      <c r="J3262" s="47"/>
      <c r="K3262" s="45"/>
      <c r="L3262" s="44" t="s">
        <v>2872</v>
      </c>
      <c r="M3262" s="45" t="s">
        <v>19</v>
      </c>
      <c r="N3262" s="45" t="s">
        <v>320</v>
      </c>
      <c r="O3262" s="48" t="s">
        <v>3637</v>
      </c>
      <c r="P3262" s="68">
        <v>19190</v>
      </c>
      <c r="Q3262" s="21"/>
      <c r="R3262" s="22">
        <f t="shared" si="102"/>
        <v>0</v>
      </c>
      <c r="S3262" s="129">
        <f t="shared" si="103"/>
        <v>0</v>
      </c>
    </row>
    <row r="3263" spans="1:19">
      <c r="A3263" s="130" t="s">
        <v>4119</v>
      </c>
      <c r="B3263" s="45" t="s">
        <v>324</v>
      </c>
      <c r="C3263" s="45" t="s">
        <v>327</v>
      </c>
      <c r="D3263" s="45">
        <v>392859</v>
      </c>
      <c r="E3263" s="46">
        <v>3528703928591</v>
      </c>
      <c r="F3263" s="45">
        <v>107856</v>
      </c>
      <c r="G3263" s="43" t="s">
        <v>3709</v>
      </c>
      <c r="H3263" s="63">
        <v>106</v>
      </c>
      <c r="I3263" s="64" t="s">
        <v>42</v>
      </c>
      <c r="J3263" s="47" t="s">
        <v>27</v>
      </c>
      <c r="K3263" s="45"/>
      <c r="L3263" s="44" t="s">
        <v>2873</v>
      </c>
      <c r="M3263" s="45" t="s">
        <v>19</v>
      </c>
      <c r="N3263" s="45" t="s">
        <v>320</v>
      </c>
      <c r="O3263" s="48" t="s">
        <v>3638</v>
      </c>
      <c r="P3263" s="68">
        <v>19560</v>
      </c>
      <c r="Q3263" s="21"/>
      <c r="R3263" s="22">
        <f t="shared" si="102"/>
        <v>0</v>
      </c>
      <c r="S3263" s="129">
        <f t="shared" si="103"/>
        <v>0</v>
      </c>
    </row>
    <row r="3264" spans="1:19">
      <c r="A3264" s="130" t="s">
        <v>4119</v>
      </c>
      <c r="B3264" s="45" t="s">
        <v>324</v>
      </c>
      <c r="C3264" s="45" t="s">
        <v>327</v>
      </c>
      <c r="D3264" s="45">
        <v>768085</v>
      </c>
      <c r="E3264" s="46">
        <v>3528707680853</v>
      </c>
      <c r="F3264" s="45">
        <v>80938</v>
      </c>
      <c r="G3264" s="43" t="s">
        <v>3710</v>
      </c>
      <c r="H3264" s="63">
        <v>108</v>
      </c>
      <c r="I3264" s="64" t="s">
        <v>52</v>
      </c>
      <c r="J3264" s="47" t="s">
        <v>27</v>
      </c>
      <c r="K3264" s="45"/>
      <c r="L3264" s="44" t="s">
        <v>2874</v>
      </c>
      <c r="M3264" s="45" t="s">
        <v>19</v>
      </c>
      <c r="N3264" s="45" t="s">
        <v>320</v>
      </c>
      <c r="O3264" s="48" t="s">
        <v>3636</v>
      </c>
      <c r="P3264" s="68">
        <v>18710</v>
      </c>
      <c r="Q3264" s="21"/>
      <c r="R3264" s="22">
        <f t="shared" si="102"/>
        <v>0</v>
      </c>
      <c r="S3264" s="129">
        <f t="shared" si="103"/>
        <v>0</v>
      </c>
    </row>
    <row r="3265" spans="1:19">
      <c r="A3265" s="130" t="s">
        <v>4119</v>
      </c>
      <c r="B3265" s="45" t="s">
        <v>324</v>
      </c>
      <c r="C3265" s="45" t="s">
        <v>327</v>
      </c>
      <c r="D3265" s="45">
        <v>940360</v>
      </c>
      <c r="E3265" s="46">
        <v>3528709403603</v>
      </c>
      <c r="F3265" s="45"/>
      <c r="G3265" s="43" t="s">
        <v>3710</v>
      </c>
      <c r="H3265" s="63">
        <v>104</v>
      </c>
      <c r="I3265" s="64" t="s">
        <v>42</v>
      </c>
      <c r="J3265" s="47"/>
      <c r="K3265" s="45"/>
      <c r="L3265" s="44" t="s">
        <v>2875</v>
      </c>
      <c r="M3265" s="45" t="s">
        <v>19</v>
      </c>
      <c r="N3265" s="45" t="s">
        <v>320</v>
      </c>
      <c r="O3265" s="48" t="s">
        <v>3636</v>
      </c>
      <c r="P3265" s="68">
        <v>19070</v>
      </c>
      <c r="Q3265" s="21"/>
      <c r="R3265" s="22">
        <f t="shared" si="102"/>
        <v>0</v>
      </c>
      <c r="S3265" s="129">
        <f t="shared" si="103"/>
        <v>0</v>
      </c>
    </row>
    <row r="3266" spans="1:19">
      <c r="A3266" s="130" t="s">
        <v>4119</v>
      </c>
      <c r="B3266" s="45" t="s">
        <v>324</v>
      </c>
      <c r="C3266" s="45" t="s">
        <v>327</v>
      </c>
      <c r="D3266" s="45">
        <v>538539</v>
      </c>
      <c r="E3266" s="46">
        <v>3528705385392</v>
      </c>
      <c r="F3266" s="45">
        <v>102799</v>
      </c>
      <c r="G3266" s="43" t="s">
        <v>3711</v>
      </c>
      <c r="H3266" s="63">
        <v>112</v>
      </c>
      <c r="I3266" s="64" t="s">
        <v>30</v>
      </c>
      <c r="J3266" s="47"/>
      <c r="K3266" s="45"/>
      <c r="L3266" s="44" t="s">
        <v>2876</v>
      </c>
      <c r="M3266" s="45" t="s">
        <v>19</v>
      </c>
      <c r="N3266" s="45" t="s">
        <v>320</v>
      </c>
      <c r="O3266" s="48" t="s">
        <v>3638</v>
      </c>
      <c r="P3266" s="68">
        <v>21960</v>
      </c>
      <c r="Q3266" s="21"/>
      <c r="R3266" s="22">
        <f t="shared" si="102"/>
        <v>0</v>
      </c>
      <c r="S3266" s="129">
        <f t="shared" si="103"/>
        <v>0</v>
      </c>
    </row>
    <row r="3267" spans="1:19">
      <c r="A3267" s="130" t="s">
        <v>4119</v>
      </c>
      <c r="B3267" s="45" t="s">
        <v>324</v>
      </c>
      <c r="C3267" s="45" t="s">
        <v>327</v>
      </c>
      <c r="D3267" s="45">
        <v>421458</v>
      </c>
      <c r="E3267" s="46">
        <v>3528704214587</v>
      </c>
      <c r="F3267" s="45">
        <v>121055</v>
      </c>
      <c r="G3267" s="43" t="s">
        <v>3712</v>
      </c>
      <c r="H3267" s="63">
        <v>92</v>
      </c>
      <c r="I3267" s="64" t="s">
        <v>52</v>
      </c>
      <c r="J3267" s="47"/>
      <c r="K3267" s="45"/>
      <c r="L3267" s="44" t="s">
        <v>2877</v>
      </c>
      <c r="M3267" s="45" t="s">
        <v>19</v>
      </c>
      <c r="N3267" s="45" t="s">
        <v>320</v>
      </c>
      <c r="O3267" s="48" t="s">
        <v>3636</v>
      </c>
      <c r="P3267" s="68">
        <v>23990</v>
      </c>
      <c r="Q3267" s="21"/>
      <c r="R3267" s="22">
        <f t="shared" si="102"/>
        <v>0</v>
      </c>
      <c r="S3267" s="129">
        <f t="shared" si="103"/>
        <v>0</v>
      </c>
    </row>
    <row r="3268" spans="1:19">
      <c r="A3268" s="130" t="s">
        <v>4119</v>
      </c>
      <c r="B3268" s="45" t="s">
        <v>324</v>
      </c>
      <c r="C3268" s="45" t="s">
        <v>327</v>
      </c>
      <c r="D3268" s="45">
        <v>516105</v>
      </c>
      <c r="E3268" s="46">
        <v>3528705161057</v>
      </c>
      <c r="F3268" s="45">
        <v>98456</v>
      </c>
      <c r="G3268" s="43" t="s">
        <v>3713</v>
      </c>
      <c r="H3268" s="63">
        <v>99</v>
      </c>
      <c r="I3268" s="64" t="s">
        <v>42</v>
      </c>
      <c r="J3268" s="47" t="s">
        <v>27</v>
      </c>
      <c r="K3268" s="45"/>
      <c r="L3268" s="44" t="s">
        <v>2878</v>
      </c>
      <c r="M3268" s="45" t="s">
        <v>19</v>
      </c>
      <c r="N3268" s="45" t="s">
        <v>320</v>
      </c>
      <c r="O3268" s="48" t="s">
        <v>3636</v>
      </c>
      <c r="P3268" s="68">
        <v>19060</v>
      </c>
      <c r="Q3268" s="21"/>
      <c r="R3268" s="22">
        <f t="shared" si="102"/>
        <v>0</v>
      </c>
      <c r="S3268" s="129">
        <f t="shared" si="103"/>
        <v>0</v>
      </c>
    </row>
    <row r="3269" spans="1:19">
      <c r="A3269" s="130" t="s">
        <v>4119</v>
      </c>
      <c r="B3269" s="45" t="s">
        <v>324</v>
      </c>
      <c r="C3269" s="45" t="s">
        <v>327</v>
      </c>
      <c r="D3269" s="45">
        <v>398526</v>
      </c>
      <c r="E3269" s="46">
        <v>3528703985266</v>
      </c>
      <c r="F3269" s="45">
        <v>116591</v>
      </c>
      <c r="G3269" s="43" t="s">
        <v>3714</v>
      </c>
      <c r="H3269" s="63">
        <v>99</v>
      </c>
      <c r="I3269" s="64" t="s">
        <v>52</v>
      </c>
      <c r="J3269" s="47" t="s">
        <v>27</v>
      </c>
      <c r="K3269" s="45"/>
      <c r="L3269" s="44" t="s">
        <v>2879</v>
      </c>
      <c r="M3269" s="45" t="s">
        <v>19</v>
      </c>
      <c r="N3269" s="45" t="s">
        <v>320</v>
      </c>
      <c r="O3269" s="48" t="s">
        <v>3636</v>
      </c>
      <c r="P3269" s="68">
        <v>23250</v>
      </c>
      <c r="Q3269" s="21"/>
      <c r="R3269" s="22">
        <f t="shared" si="102"/>
        <v>0</v>
      </c>
      <c r="S3269" s="129">
        <f t="shared" si="103"/>
        <v>0</v>
      </c>
    </row>
    <row r="3270" spans="1:19">
      <c r="A3270" s="130" t="s">
        <v>4119</v>
      </c>
      <c r="B3270" s="45" t="s">
        <v>324</v>
      </c>
      <c r="C3270" s="45" t="s">
        <v>327</v>
      </c>
      <c r="D3270" s="45">
        <v>408567</v>
      </c>
      <c r="E3270" s="46">
        <v>3528704085675</v>
      </c>
      <c r="F3270" s="45">
        <v>84359</v>
      </c>
      <c r="G3270" s="43" t="s">
        <v>3715</v>
      </c>
      <c r="H3270" s="63">
        <v>98</v>
      </c>
      <c r="I3270" s="64" t="s">
        <v>42</v>
      </c>
      <c r="J3270" s="47"/>
      <c r="K3270" s="45"/>
      <c r="L3270" s="44" t="s">
        <v>2880</v>
      </c>
      <c r="M3270" s="45" t="s">
        <v>19</v>
      </c>
      <c r="N3270" s="45" t="s">
        <v>320</v>
      </c>
      <c r="O3270" s="48" t="s">
        <v>3636</v>
      </c>
      <c r="P3270" s="68">
        <v>19120</v>
      </c>
      <c r="Q3270" s="21"/>
      <c r="R3270" s="22">
        <f t="shared" si="102"/>
        <v>0</v>
      </c>
      <c r="S3270" s="129">
        <f t="shared" si="103"/>
        <v>0</v>
      </c>
    </row>
    <row r="3271" spans="1:19">
      <c r="A3271" s="130" t="s">
        <v>4119</v>
      </c>
      <c r="B3271" s="45" t="s">
        <v>324</v>
      </c>
      <c r="C3271" s="45" t="s">
        <v>327</v>
      </c>
      <c r="D3271" s="45">
        <v>864757</v>
      </c>
      <c r="E3271" s="46">
        <v>3528708647572</v>
      </c>
      <c r="F3271" s="45">
        <v>92291</v>
      </c>
      <c r="G3271" s="43" t="s">
        <v>3716</v>
      </c>
      <c r="H3271" s="63">
        <v>104</v>
      </c>
      <c r="I3271" s="64" t="s">
        <v>52</v>
      </c>
      <c r="J3271" s="47" t="s">
        <v>27</v>
      </c>
      <c r="K3271" s="45"/>
      <c r="L3271" s="44" t="s">
        <v>2881</v>
      </c>
      <c r="M3271" s="45" t="s">
        <v>320</v>
      </c>
      <c r="N3271" s="45" t="s">
        <v>320</v>
      </c>
      <c r="O3271" s="48" t="s">
        <v>3636</v>
      </c>
      <c r="P3271" s="68">
        <v>19970</v>
      </c>
      <c r="Q3271" s="21"/>
      <c r="R3271" s="22">
        <f t="shared" si="102"/>
        <v>0</v>
      </c>
      <c r="S3271" s="129">
        <f t="shared" si="103"/>
        <v>0</v>
      </c>
    </row>
    <row r="3272" spans="1:19">
      <c r="A3272" s="130" t="s">
        <v>4119</v>
      </c>
      <c r="B3272" s="45" t="s">
        <v>324</v>
      </c>
      <c r="C3272" s="45" t="s">
        <v>327</v>
      </c>
      <c r="D3272" s="45">
        <v>72413</v>
      </c>
      <c r="E3272" s="46">
        <v>3528700724134</v>
      </c>
      <c r="F3272" s="45">
        <v>103867</v>
      </c>
      <c r="G3272" s="43" t="s">
        <v>3717</v>
      </c>
      <c r="H3272" s="63">
        <v>101</v>
      </c>
      <c r="I3272" s="64" t="s">
        <v>42</v>
      </c>
      <c r="J3272" s="47" t="s">
        <v>27</v>
      </c>
      <c r="K3272" s="45"/>
      <c r="L3272" s="44" t="s">
        <v>2882</v>
      </c>
      <c r="M3272" s="45" t="s">
        <v>19</v>
      </c>
      <c r="N3272" s="45" t="s">
        <v>320</v>
      </c>
      <c r="O3272" s="48" t="s">
        <v>3636</v>
      </c>
      <c r="P3272" s="68">
        <v>20970</v>
      </c>
      <c r="Q3272" s="21"/>
      <c r="R3272" s="22">
        <f t="shared" si="102"/>
        <v>0</v>
      </c>
      <c r="S3272" s="129">
        <f t="shared" si="103"/>
        <v>0</v>
      </c>
    </row>
    <row r="3273" spans="1:19">
      <c r="A3273" s="130" t="s">
        <v>4119</v>
      </c>
      <c r="B3273" s="45" t="s">
        <v>324</v>
      </c>
      <c r="C3273" s="45" t="s">
        <v>327</v>
      </c>
      <c r="D3273" s="45">
        <v>334094</v>
      </c>
      <c r="E3273" s="46">
        <v>3528703340942</v>
      </c>
      <c r="F3273" s="45">
        <v>92293</v>
      </c>
      <c r="G3273" s="43" t="s">
        <v>3718</v>
      </c>
      <c r="H3273" s="63">
        <v>104</v>
      </c>
      <c r="I3273" s="64" t="s">
        <v>42</v>
      </c>
      <c r="J3273" s="47" t="s">
        <v>27</v>
      </c>
      <c r="K3273" s="45"/>
      <c r="L3273" s="44" t="s">
        <v>2883</v>
      </c>
      <c r="M3273" s="45" t="s">
        <v>19</v>
      </c>
      <c r="N3273" s="45" t="s">
        <v>320</v>
      </c>
      <c r="O3273" s="48" t="s">
        <v>3636</v>
      </c>
      <c r="P3273" s="68">
        <v>19120</v>
      </c>
      <c r="Q3273" s="21"/>
      <c r="R3273" s="22">
        <f t="shared" ref="R3273:R3333" si="104">((P3273-(P3273*$R$6))*Q3273)</f>
        <v>0</v>
      </c>
      <c r="S3273" s="129">
        <f t="shared" ref="S3273:S3333" si="105">((P3273-(P3273*$R$6))*Q3273)*1.2</f>
        <v>0</v>
      </c>
    </row>
    <row r="3274" spans="1:19">
      <c r="A3274" s="130" t="s">
        <v>4119</v>
      </c>
      <c r="B3274" s="45" t="s">
        <v>324</v>
      </c>
      <c r="C3274" s="45" t="s">
        <v>327</v>
      </c>
      <c r="D3274" s="45">
        <v>120104</v>
      </c>
      <c r="E3274" s="46">
        <v>3528701201047</v>
      </c>
      <c r="F3274" s="45">
        <v>80936</v>
      </c>
      <c r="G3274" s="43" t="s">
        <v>3719</v>
      </c>
      <c r="H3274" s="63">
        <v>103</v>
      </c>
      <c r="I3274" s="64" t="s">
        <v>42</v>
      </c>
      <c r="J3274" s="47"/>
      <c r="K3274" s="45"/>
      <c r="L3274" s="44" t="s">
        <v>2884</v>
      </c>
      <c r="M3274" s="45" t="s">
        <v>320</v>
      </c>
      <c r="N3274" s="45" t="s">
        <v>320</v>
      </c>
      <c r="O3274" s="48" t="s">
        <v>3636</v>
      </c>
      <c r="P3274" s="68">
        <v>19890</v>
      </c>
      <c r="Q3274" s="21"/>
      <c r="R3274" s="22">
        <f t="shared" si="104"/>
        <v>0</v>
      </c>
      <c r="S3274" s="129">
        <f t="shared" si="105"/>
        <v>0</v>
      </c>
    </row>
    <row r="3275" spans="1:19">
      <c r="A3275" s="130" t="s">
        <v>4119</v>
      </c>
      <c r="B3275" s="45" t="s">
        <v>324</v>
      </c>
      <c r="C3275" s="45" t="s">
        <v>327</v>
      </c>
      <c r="D3275" s="45">
        <v>152274</v>
      </c>
      <c r="E3275" s="46">
        <v>3528701522746</v>
      </c>
      <c r="F3275" s="45">
        <v>92294</v>
      </c>
      <c r="G3275" s="43" t="s">
        <v>3719</v>
      </c>
      <c r="H3275" s="63">
        <v>107</v>
      </c>
      <c r="I3275" s="64" t="s">
        <v>52</v>
      </c>
      <c r="J3275" s="47" t="s">
        <v>27</v>
      </c>
      <c r="K3275" s="45"/>
      <c r="L3275" s="44" t="s">
        <v>2885</v>
      </c>
      <c r="M3275" s="45" t="s">
        <v>320</v>
      </c>
      <c r="N3275" s="45" t="s">
        <v>320</v>
      </c>
      <c r="O3275" s="48" t="s">
        <v>3636</v>
      </c>
      <c r="P3275" s="68">
        <v>19700</v>
      </c>
      <c r="Q3275" s="21"/>
      <c r="R3275" s="22">
        <f t="shared" si="104"/>
        <v>0</v>
      </c>
      <c r="S3275" s="129">
        <f t="shared" si="105"/>
        <v>0</v>
      </c>
    </row>
    <row r="3276" spans="1:19">
      <c r="A3276" s="130" t="s">
        <v>4119</v>
      </c>
      <c r="B3276" s="45" t="s">
        <v>324</v>
      </c>
      <c r="C3276" s="45" t="s">
        <v>327</v>
      </c>
      <c r="D3276" s="45">
        <v>400882</v>
      </c>
      <c r="E3276" s="46">
        <v>3528704008827</v>
      </c>
      <c r="F3276" s="45">
        <v>101413</v>
      </c>
      <c r="G3276" s="43" t="s">
        <v>3719</v>
      </c>
      <c r="H3276" s="63">
        <v>107</v>
      </c>
      <c r="I3276" s="64" t="s">
        <v>42</v>
      </c>
      <c r="J3276" s="47" t="s">
        <v>27</v>
      </c>
      <c r="K3276" s="45"/>
      <c r="L3276" s="44" t="s">
        <v>2886</v>
      </c>
      <c r="M3276" s="45" t="s">
        <v>320</v>
      </c>
      <c r="N3276" s="45" t="s">
        <v>320</v>
      </c>
      <c r="O3276" s="48" t="s">
        <v>3636</v>
      </c>
      <c r="P3276" s="68">
        <v>19430</v>
      </c>
      <c r="Q3276" s="21"/>
      <c r="R3276" s="22">
        <f t="shared" si="104"/>
        <v>0</v>
      </c>
      <c r="S3276" s="129">
        <f t="shared" si="105"/>
        <v>0</v>
      </c>
    </row>
    <row r="3277" spans="1:19">
      <c r="A3277" s="130" t="s">
        <v>4119</v>
      </c>
      <c r="B3277" s="45" t="s">
        <v>324</v>
      </c>
      <c r="C3277" s="45" t="s">
        <v>327</v>
      </c>
      <c r="D3277" s="45">
        <v>423851</v>
      </c>
      <c r="E3277" s="46">
        <v>3528704238514</v>
      </c>
      <c r="F3277" s="45">
        <v>118776</v>
      </c>
      <c r="G3277" s="43" t="s">
        <v>3720</v>
      </c>
      <c r="H3277" s="63">
        <v>110</v>
      </c>
      <c r="I3277" s="64" t="s">
        <v>30</v>
      </c>
      <c r="J3277" s="47" t="s">
        <v>27</v>
      </c>
      <c r="K3277" s="45"/>
      <c r="L3277" s="44" t="s">
        <v>2887</v>
      </c>
      <c r="M3277" s="45" t="s">
        <v>19</v>
      </c>
      <c r="N3277" s="45" t="s">
        <v>320</v>
      </c>
      <c r="O3277" s="48" t="s">
        <v>3638</v>
      </c>
      <c r="P3277" s="68">
        <v>26130</v>
      </c>
      <c r="Q3277" s="21"/>
      <c r="R3277" s="22">
        <f t="shared" si="104"/>
        <v>0</v>
      </c>
      <c r="S3277" s="129">
        <f t="shared" si="105"/>
        <v>0</v>
      </c>
    </row>
    <row r="3278" spans="1:19">
      <c r="A3278" s="130" t="s">
        <v>4119</v>
      </c>
      <c r="B3278" s="45" t="s">
        <v>324</v>
      </c>
      <c r="C3278" s="45" t="s">
        <v>327</v>
      </c>
      <c r="D3278" s="45">
        <v>73235</v>
      </c>
      <c r="E3278" s="46">
        <v>3528700732351</v>
      </c>
      <c r="F3278" s="45">
        <v>112739</v>
      </c>
      <c r="G3278" s="43" t="s">
        <v>3721</v>
      </c>
      <c r="H3278" s="63">
        <v>105</v>
      </c>
      <c r="I3278" s="64" t="s">
        <v>30</v>
      </c>
      <c r="J3278" s="47"/>
      <c r="K3278" s="45"/>
      <c r="L3278" s="44" t="s">
        <v>2888</v>
      </c>
      <c r="M3278" s="45" t="s">
        <v>19</v>
      </c>
      <c r="N3278" s="45" t="s">
        <v>320</v>
      </c>
      <c r="O3278" s="48" t="s">
        <v>3638</v>
      </c>
      <c r="P3278" s="68">
        <v>22510</v>
      </c>
      <c r="Q3278" s="21"/>
      <c r="R3278" s="22">
        <f t="shared" si="104"/>
        <v>0</v>
      </c>
      <c r="S3278" s="129">
        <f t="shared" si="105"/>
        <v>0</v>
      </c>
    </row>
    <row r="3279" spans="1:19">
      <c r="A3279" s="130" t="s">
        <v>4119</v>
      </c>
      <c r="B3279" s="45" t="s">
        <v>324</v>
      </c>
      <c r="C3279" s="45" t="s">
        <v>327</v>
      </c>
      <c r="D3279" s="45">
        <v>891682</v>
      </c>
      <c r="E3279" s="46">
        <v>3528708916821</v>
      </c>
      <c r="F3279" s="45">
        <v>97276</v>
      </c>
      <c r="G3279" s="43" t="s">
        <v>3722</v>
      </c>
      <c r="H3279" s="63">
        <v>109</v>
      </c>
      <c r="I3279" s="64" t="s">
        <v>52</v>
      </c>
      <c r="J3279" s="47" t="s">
        <v>27</v>
      </c>
      <c r="K3279" s="45"/>
      <c r="L3279" s="44" t="s">
        <v>2889</v>
      </c>
      <c r="M3279" s="45" t="s">
        <v>19</v>
      </c>
      <c r="N3279" s="45" t="s">
        <v>320</v>
      </c>
      <c r="O3279" s="48" t="s">
        <v>3638</v>
      </c>
      <c r="P3279" s="68">
        <v>20830</v>
      </c>
      <c r="Q3279" s="21"/>
      <c r="R3279" s="22">
        <f t="shared" si="104"/>
        <v>0</v>
      </c>
      <c r="S3279" s="129">
        <f t="shared" si="105"/>
        <v>0</v>
      </c>
    </row>
    <row r="3280" spans="1:19">
      <c r="A3280" s="130" t="s">
        <v>4119</v>
      </c>
      <c r="B3280" s="45" t="s">
        <v>324</v>
      </c>
      <c r="C3280" s="45" t="s">
        <v>327</v>
      </c>
      <c r="D3280" s="45">
        <v>4397</v>
      </c>
      <c r="E3280" s="46">
        <v>3528700043976</v>
      </c>
      <c r="F3280" s="45">
        <v>103866</v>
      </c>
      <c r="G3280" s="43" t="s">
        <v>3723</v>
      </c>
      <c r="H3280" s="63">
        <v>112</v>
      </c>
      <c r="I3280" s="64" t="s">
        <v>42</v>
      </c>
      <c r="J3280" s="47" t="s">
        <v>27</v>
      </c>
      <c r="K3280" s="45"/>
      <c r="L3280" s="44" t="s">
        <v>2890</v>
      </c>
      <c r="M3280" s="45" t="s">
        <v>320</v>
      </c>
      <c r="N3280" s="45" t="s">
        <v>320</v>
      </c>
      <c r="O3280" s="48" t="s">
        <v>3638</v>
      </c>
      <c r="P3280" s="68">
        <v>19430</v>
      </c>
      <c r="Q3280" s="21"/>
      <c r="R3280" s="22">
        <f t="shared" si="104"/>
        <v>0</v>
      </c>
      <c r="S3280" s="129">
        <f t="shared" si="105"/>
        <v>0</v>
      </c>
    </row>
    <row r="3281" spans="1:19">
      <c r="A3281" s="130" t="s">
        <v>4119</v>
      </c>
      <c r="B3281" s="45" t="s">
        <v>324</v>
      </c>
      <c r="C3281" s="45" t="s">
        <v>327</v>
      </c>
      <c r="D3281" s="45">
        <v>99724</v>
      </c>
      <c r="E3281" s="46">
        <v>3528700997248</v>
      </c>
      <c r="F3281" s="45">
        <v>99855</v>
      </c>
      <c r="G3281" s="43" t="s">
        <v>3724</v>
      </c>
      <c r="H3281" s="63">
        <v>114</v>
      </c>
      <c r="I3281" s="64" t="s">
        <v>42</v>
      </c>
      <c r="J3281" s="47" t="s">
        <v>27</v>
      </c>
      <c r="K3281" s="45"/>
      <c r="L3281" s="44" t="s">
        <v>2891</v>
      </c>
      <c r="M3281" s="45" t="s">
        <v>320</v>
      </c>
      <c r="N3281" s="45" t="s">
        <v>320</v>
      </c>
      <c r="O3281" s="48" t="s">
        <v>3638</v>
      </c>
      <c r="P3281" s="68">
        <v>23160</v>
      </c>
      <c r="Q3281" s="21"/>
      <c r="R3281" s="22">
        <f t="shared" si="104"/>
        <v>0</v>
      </c>
      <c r="S3281" s="129">
        <f t="shared" si="105"/>
        <v>0</v>
      </c>
    </row>
    <row r="3282" spans="1:19">
      <c r="A3282" s="130" t="s">
        <v>4119</v>
      </c>
      <c r="B3282" s="45" t="s">
        <v>324</v>
      </c>
      <c r="C3282" s="45" t="s">
        <v>327</v>
      </c>
      <c r="D3282" s="45">
        <v>439723</v>
      </c>
      <c r="E3282" s="46">
        <v>3528704397235</v>
      </c>
      <c r="F3282" s="45">
        <v>121056</v>
      </c>
      <c r="G3282" s="43" t="s">
        <v>3725</v>
      </c>
      <c r="H3282" s="63">
        <v>96</v>
      </c>
      <c r="I3282" s="64" t="s">
        <v>52</v>
      </c>
      <c r="J3282" s="47" t="s">
        <v>27</v>
      </c>
      <c r="K3282" s="45"/>
      <c r="L3282" s="44" t="s">
        <v>2892</v>
      </c>
      <c r="M3282" s="45" t="s">
        <v>19</v>
      </c>
      <c r="N3282" s="45" t="s">
        <v>320</v>
      </c>
      <c r="O3282" s="48" t="s">
        <v>3636</v>
      </c>
      <c r="P3282" s="68">
        <v>27340</v>
      </c>
      <c r="Q3282" s="21"/>
      <c r="R3282" s="22">
        <f t="shared" si="104"/>
        <v>0</v>
      </c>
      <c r="S3282" s="129">
        <f t="shared" si="105"/>
        <v>0</v>
      </c>
    </row>
    <row r="3283" spans="1:19">
      <c r="A3283" s="130" t="s">
        <v>4119</v>
      </c>
      <c r="B3283" s="45" t="s">
        <v>324</v>
      </c>
      <c r="C3283" s="45" t="s">
        <v>327</v>
      </c>
      <c r="D3283" s="45">
        <v>399032</v>
      </c>
      <c r="E3283" s="46">
        <v>3528703990321</v>
      </c>
      <c r="F3283" s="45">
        <v>117982</v>
      </c>
      <c r="G3283" s="43" t="s">
        <v>3726</v>
      </c>
      <c r="H3283" s="63">
        <v>103</v>
      </c>
      <c r="I3283" s="64" t="s">
        <v>52</v>
      </c>
      <c r="J3283" s="47" t="s">
        <v>27</v>
      </c>
      <c r="K3283" s="45"/>
      <c r="L3283" s="44" t="s">
        <v>2893</v>
      </c>
      <c r="M3283" s="45" t="s">
        <v>19</v>
      </c>
      <c r="N3283" s="45" t="s">
        <v>320</v>
      </c>
      <c r="O3283" s="48" t="s">
        <v>3636</v>
      </c>
      <c r="P3283" s="68">
        <v>20450</v>
      </c>
      <c r="Q3283" s="21"/>
      <c r="R3283" s="22">
        <f t="shared" si="104"/>
        <v>0</v>
      </c>
      <c r="S3283" s="129">
        <f t="shared" si="105"/>
        <v>0</v>
      </c>
    </row>
    <row r="3284" spans="1:19">
      <c r="A3284" s="130" t="s">
        <v>4119</v>
      </c>
      <c r="B3284" s="45" t="s">
        <v>324</v>
      </c>
      <c r="C3284" s="45" t="s">
        <v>327</v>
      </c>
      <c r="D3284" s="45">
        <v>34974</v>
      </c>
      <c r="E3284" s="46">
        <v>3528700349740</v>
      </c>
      <c r="F3284" s="45">
        <v>138049</v>
      </c>
      <c r="G3284" s="43" t="s">
        <v>3727</v>
      </c>
      <c r="H3284" s="63">
        <v>103</v>
      </c>
      <c r="I3284" s="64" t="s">
        <v>30</v>
      </c>
      <c r="J3284" s="47" t="s">
        <v>27</v>
      </c>
      <c r="K3284" s="45"/>
      <c r="L3284" s="44" t="s">
        <v>2894</v>
      </c>
      <c r="M3284" s="45" t="s">
        <v>330</v>
      </c>
      <c r="N3284" s="45" t="s">
        <v>330</v>
      </c>
      <c r="O3284" s="48" t="s">
        <v>330</v>
      </c>
      <c r="P3284" s="68">
        <v>24280</v>
      </c>
      <c r="Q3284" s="21"/>
      <c r="R3284" s="22">
        <f t="shared" si="104"/>
        <v>0</v>
      </c>
      <c r="S3284" s="129">
        <f t="shared" si="105"/>
        <v>0</v>
      </c>
    </row>
    <row r="3285" spans="1:19">
      <c r="A3285" s="130" t="s">
        <v>4119</v>
      </c>
      <c r="B3285" s="45" t="s">
        <v>324</v>
      </c>
      <c r="C3285" s="45" t="s">
        <v>327</v>
      </c>
      <c r="D3285" s="45">
        <v>507788</v>
      </c>
      <c r="E3285" s="46">
        <v>3528705077884</v>
      </c>
      <c r="F3285" s="45">
        <v>101411</v>
      </c>
      <c r="G3285" s="43" t="s">
        <v>3727</v>
      </c>
      <c r="H3285" s="63">
        <v>103</v>
      </c>
      <c r="I3285" s="64" t="s">
        <v>52</v>
      </c>
      <c r="J3285" s="47" t="s">
        <v>27</v>
      </c>
      <c r="K3285" s="45"/>
      <c r="L3285" s="44" t="s">
        <v>2895</v>
      </c>
      <c r="M3285" s="45" t="s">
        <v>19</v>
      </c>
      <c r="N3285" s="45" t="s">
        <v>320</v>
      </c>
      <c r="O3285" s="48" t="s">
        <v>3638</v>
      </c>
      <c r="P3285" s="68">
        <v>24280</v>
      </c>
      <c r="Q3285" s="21"/>
      <c r="R3285" s="22">
        <f t="shared" si="104"/>
        <v>0</v>
      </c>
      <c r="S3285" s="129">
        <f t="shared" si="105"/>
        <v>0</v>
      </c>
    </row>
    <row r="3286" spans="1:19">
      <c r="A3286" s="130" t="s">
        <v>4119</v>
      </c>
      <c r="B3286" s="45" t="s">
        <v>324</v>
      </c>
      <c r="C3286" s="45" t="s">
        <v>327</v>
      </c>
      <c r="D3286" s="45">
        <v>386680</v>
      </c>
      <c r="E3286" s="46">
        <v>3528703866800</v>
      </c>
      <c r="F3286" s="45">
        <v>80935</v>
      </c>
      <c r="G3286" s="43" t="s">
        <v>3728</v>
      </c>
      <c r="H3286" s="63">
        <v>105</v>
      </c>
      <c r="I3286" s="64" t="s">
        <v>52</v>
      </c>
      <c r="J3286" s="47" t="s">
        <v>27</v>
      </c>
      <c r="K3286" s="45"/>
      <c r="L3286" s="44" t="s">
        <v>2896</v>
      </c>
      <c r="M3286" s="45" t="s">
        <v>19</v>
      </c>
      <c r="N3286" s="45" t="s">
        <v>320</v>
      </c>
      <c r="O3286" s="48" t="s">
        <v>3636</v>
      </c>
      <c r="P3286" s="68">
        <v>22910</v>
      </c>
      <c r="Q3286" s="21"/>
      <c r="R3286" s="22">
        <f t="shared" si="104"/>
        <v>0</v>
      </c>
      <c r="S3286" s="129">
        <f t="shared" si="105"/>
        <v>0</v>
      </c>
    </row>
    <row r="3287" spans="1:19">
      <c r="A3287" s="130" t="s">
        <v>4119</v>
      </c>
      <c r="B3287" s="45" t="s">
        <v>324</v>
      </c>
      <c r="C3287" s="45" t="s">
        <v>327</v>
      </c>
      <c r="D3287" s="45">
        <v>819353</v>
      </c>
      <c r="E3287" s="46">
        <v>3528708193536</v>
      </c>
      <c r="F3287" s="45">
        <v>117983</v>
      </c>
      <c r="G3287" s="43" t="s">
        <v>3728</v>
      </c>
      <c r="H3287" s="63">
        <v>105</v>
      </c>
      <c r="I3287" s="64" t="s">
        <v>52</v>
      </c>
      <c r="J3287" s="47" t="s">
        <v>27</v>
      </c>
      <c r="K3287" s="45"/>
      <c r="L3287" s="44" t="s">
        <v>2897</v>
      </c>
      <c r="M3287" s="45" t="s">
        <v>320</v>
      </c>
      <c r="N3287" s="45" t="s">
        <v>320</v>
      </c>
      <c r="O3287" s="48" t="s">
        <v>3636</v>
      </c>
      <c r="P3287" s="68">
        <v>22900</v>
      </c>
      <c r="Q3287" s="21"/>
      <c r="R3287" s="22">
        <f t="shared" si="104"/>
        <v>0</v>
      </c>
      <c r="S3287" s="129">
        <f t="shared" si="105"/>
        <v>0</v>
      </c>
    </row>
    <row r="3288" spans="1:19">
      <c r="A3288" s="130" t="s">
        <v>4119</v>
      </c>
      <c r="B3288" s="45" t="s">
        <v>324</v>
      </c>
      <c r="C3288" s="45" t="s">
        <v>327</v>
      </c>
      <c r="D3288" s="45">
        <v>459774</v>
      </c>
      <c r="E3288" s="46">
        <v>3528704597741</v>
      </c>
      <c r="F3288" s="45">
        <v>131465</v>
      </c>
      <c r="G3288" s="43" t="s">
        <v>3729</v>
      </c>
      <c r="H3288" s="63">
        <v>104</v>
      </c>
      <c r="I3288" s="64" t="s">
        <v>30</v>
      </c>
      <c r="J3288" s="47" t="s">
        <v>27</v>
      </c>
      <c r="K3288" s="45"/>
      <c r="L3288" s="44" t="s">
        <v>2898</v>
      </c>
      <c r="M3288" s="45" t="s">
        <v>330</v>
      </c>
      <c r="N3288" s="45" t="s">
        <v>330</v>
      </c>
      <c r="O3288" s="48" t="s">
        <v>330</v>
      </c>
      <c r="P3288" s="68">
        <v>25140</v>
      </c>
      <c r="Q3288" s="21"/>
      <c r="R3288" s="22">
        <f t="shared" si="104"/>
        <v>0</v>
      </c>
      <c r="S3288" s="129">
        <f t="shared" si="105"/>
        <v>0</v>
      </c>
    </row>
    <row r="3289" spans="1:19">
      <c r="A3289" s="130" t="s">
        <v>4119</v>
      </c>
      <c r="B3289" s="45" t="s">
        <v>324</v>
      </c>
      <c r="C3289" s="45" t="s">
        <v>327</v>
      </c>
      <c r="D3289" s="45">
        <v>973953</v>
      </c>
      <c r="E3289" s="46">
        <v>3528709739535</v>
      </c>
      <c r="F3289" s="45">
        <v>100866</v>
      </c>
      <c r="G3289" s="43" t="s">
        <v>3730</v>
      </c>
      <c r="H3289" s="63">
        <v>107</v>
      </c>
      <c r="I3289" s="64" t="s">
        <v>64</v>
      </c>
      <c r="J3289" s="47" t="s">
        <v>27</v>
      </c>
      <c r="K3289" s="45"/>
      <c r="L3289" s="44" t="s">
        <v>2899</v>
      </c>
      <c r="M3289" s="45" t="s">
        <v>19</v>
      </c>
      <c r="N3289" s="45" t="s">
        <v>320</v>
      </c>
      <c r="O3289" s="48" t="s">
        <v>3638</v>
      </c>
      <c r="P3289" s="68">
        <v>24970</v>
      </c>
      <c r="Q3289" s="21"/>
      <c r="R3289" s="22">
        <f t="shared" si="104"/>
        <v>0</v>
      </c>
      <c r="S3289" s="129">
        <f t="shared" si="105"/>
        <v>0</v>
      </c>
    </row>
    <row r="3290" spans="1:19">
      <c r="A3290" s="130" t="s">
        <v>4119</v>
      </c>
      <c r="B3290" s="45" t="s">
        <v>324</v>
      </c>
      <c r="C3290" s="45" t="s">
        <v>327</v>
      </c>
      <c r="D3290" s="45">
        <v>737532</v>
      </c>
      <c r="E3290" s="46">
        <v>3528707375322</v>
      </c>
      <c r="F3290" s="45">
        <v>103410</v>
      </c>
      <c r="G3290" s="43" t="s">
        <v>3731</v>
      </c>
      <c r="H3290" s="63">
        <v>111</v>
      </c>
      <c r="I3290" s="64" t="s">
        <v>52</v>
      </c>
      <c r="J3290" s="47" t="s">
        <v>27</v>
      </c>
      <c r="K3290" s="45"/>
      <c r="L3290" s="44" t="s">
        <v>2900</v>
      </c>
      <c r="M3290" s="45" t="s">
        <v>320</v>
      </c>
      <c r="N3290" s="45" t="s">
        <v>320</v>
      </c>
      <c r="O3290" s="48" t="s">
        <v>3638</v>
      </c>
      <c r="P3290" s="68">
        <v>22510</v>
      </c>
      <c r="Q3290" s="21"/>
      <c r="R3290" s="22">
        <f t="shared" si="104"/>
        <v>0</v>
      </c>
      <c r="S3290" s="129">
        <f t="shared" si="105"/>
        <v>0</v>
      </c>
    </row>
    <row r="3291" spans="1:19">
      <c r="A3291" s="130" t="s">
        <v>4119</v>
      </c>
      <c r="B3291" s="45" t="s">
        <v>324</v>
      </c>
      <c r="C3291" s="45" t="s">
        <v>327</v>
      </c>
      <c r="D3291" s="45">
        <v>665209</v>
      </c>
      <c r="E3291" s="46">
        <v>3528706652097</v>
      </c>
      <c r="F3291" s="45">
        <v>108967</v>
      </c>
      <c r="G3291" s="43" t="s">
        <v>3732</v>
      </c>
      <c r="H3291" s="63">
        <v>110</v>
      </c>
      <c r="I3291" s="64" t="s">
        <v>42</v>
      </c>
      <c r="J3291" s="47" t="s">
        <v>27</v>
      </c>
      <c r="K3291" s="45"/>
      <c r="L3291" s="44" t="s">
        <v>2901</v>
      </c>
      <c r="M3291" s="45" t="s">
        <v>19</v>
      </c>
      <c r="N3291" s="45" t="s">
        <v>320</v>
      </c>
      <c r="O3291" s="48" t="s">
        <v>3638</v>
      </c>
      <c r="P3291" s="68">
        <v>29110</v>
      </c>
      <c r="Q3291" s="21"/>
      <c r="R3291" s="22">
        <f t="shared" si="104"/>
        <v>0</v>
      </c>
      <c r="S3291" s="129">
        <f t="shared" si="105"/>
        <v>0</v>
      </c>
    </row>
    <row r="3292" spans="1:19">
      <c r="A3292" s="130" t="s">
        <v>4119</v>
      </c>
      <c r="B3292" s="45" t="s">
        <v>324</v>
      </c>
      <c r="C3292" s="45" t="s">
        <v>327</v>
      </c>
      <c r="D3292" s="45">
        <v>424578</v>
      </c>
      <c r="E3292" s="46">
        <v>3528704245789</v>
      </c>
      <c r="F3292" s="45">
        <v>112740</v>
      </c>
      <c r="G3292" s="43" t="s">
        <v>3733</v>
      </c>
      <c r="H3292" s="63">
        <v>111</v>
      </c>
      <c r="I3292" s="64" t="s">
        <v>42</v>
      </c>
      <c r="J3292" s="47"/>
      <c r="K3292" s="45"/>
      <c r="L3292" s="44" t="s">
        <v>2902</v>
      </c>
      <c r="M3292" s="45" t="s">
        <v>320</v>
      </c>
      <c r="N3292" s="45" t="s">
        <v>320</v>
      </c>
      <c r="O3292" s="48" t="s">
        <v>3637</v>
      </c>
      <c r="P3292" s="68">
        <v>29030</v>
      </c>
      <c r="Q3292" s="21"/>
      <c r="R3292" s="22">
        <f t="shared" si="104"/>
        <v>0</v>
      </c>
      <c r="S3292" s="129">
        <f t="shared" si="105"/>
        <v>0</v>
      </c>
    </row>
    <row r="3293" spans="1:19">
      <c r="A3293" s="130" t="s">
        <v>4119</v>
      </c>
      <c r="B3293" s="45" t="s">
        <v>324</v>
      </c>
      <c r="C3293" s="45" t="s">
        <v>327</v>
      </c>
      <c r="D3293" s="45">
        <v>662870</v>
      </c>
      <c r="E3293" s="46">
        <v>3528706628702</v>
      </c>
      <c r="F3293" s="45">
        <v>109772</v>
      </c>
      <c r="G3293" s="43" t="s">
        <v>3734</v>
      </c>
      <c r="H3293" s="63">
        <v>111</v>
      </c>
      <c r="I3293" s="64" t="s">
        <v>64</v>
      </c>
      <c r="J3293" s="47" t="s">
        <v>27</v>
      </c>
      <c r="K3293" s="45"/>
      <c r="L3293" s="44" t="s">
        <v>2903</v>
      </c>
      <c r="M3293" s="45" t="s">
        <v>19</v>
      </c>
      <c r="N3293" s="45" t="s">
        <v>320</v>
      </c>
      <c r="O3293" s="48" t="s">
        <v>3637</v>
      </c>
      <c r="P3293" s="68">
        <v>28430</v>
      </c>
      <c r="Q3293" s="21"/>
      <c r="R3293" s="22">
        <f t="shared" si="104"/>
        <v>0</v>
      </c>
      <c r="S3293" s="129">
        <f t="shared" si="105"/>
        <v>0</v>
      </c>
    </row>
    <row r="3294" spans="1:19">
      <c r="A3294" s="130" t="s">
        <v>4119</v>
      </c>
      <c r="B3294" s="45" t="s">
        <v>324</v>
      </c>
      <c r="C3294" s="45" t="s">
        <v>327</v>
      </c>
      <c r="D3294" s="45">
        <v>98102</v>
      </c>
      <c r="E3294" s="46">
        <v>3528700981025</v>
      </c>
      <c r="F3294" s="45">
        <v>131463</v>
      </c>
      <c r="G3294" s="43" t="s">
        <v>3735</v>
      </c>
      <c r="H3294" s="63">
        <v>100</v>
      </c>
      <c r="I3294" s="64" t="s">
        <v>30</v>
      </c>
      <c r="J3294" s="47" t="s">
        <v>27</v>
      </c>
      <c r="K3294" s="45"/>
      <c r="L3294" s="44" t="s">
        <v>2904</v>
      </c>
      <c r="M3294" s="45" t="s">
        <v>330</v>
      </c>
      <c r="N3294" s="45" t="s">
        <v>330</v>
      </c>
      <c r="O3294" s="48" t="s">
        <v>330</v>
      </c>
      <c r="P3294" s="68">
        <v>35820</v>
      </c>
      <c r="Q3294" s="21"/>
      <c r="R3294" s="22">
        <f t="shared" si="104"/>
        <v>0</v>
      </c>
      <c r="S3294" s="129">
        <f t="shared" si="105"/>
        <v>0</v>
      </c>
    </row>
    <row r="3295" spans="1:19">
      <c r="A3295" s="130" t="s">
        <v>4119</v>
      </c>
      <c r="B3295" s="45" t="s">
        <v>324</v>
      </c>
      <c r="C3295" s="45" t="s">
        <v>327</v>
      </c>
      <c r="D3295" s="45">
        <v>396646</v>
      </c>
      <c r="E3295" s="46">
        <v>3528703966463</v>
      </c>
      <c r="F3295" s="45">
        <v>108965</v>
      </c>
      <c r="G3295" s="43" t="s">
        <v>3736</v>
      </c>
      <c r="H3295" s="63">
        <v>103</v>
      </c>
      <c r="I3295" s="64" t="s">
        <v>42</v>
      </c>
      <c r="J3295" s="47" t="s">
        <v>27</v>
      </c>
      <c r="K3295" s="45"/>
      <c r="L3295" s="44" t="s">
        <v>2905</v>
      </c>
      <c r="M3295" s="45" t="s">
        <v>19</v>
      </c>
      <c r="N3295" s="45" t="s">
        <v>320</v>
      </c>
      <c r="O3295" s="48" t="s">
        <v>3638</v>
      </c>
      <c r="P3295" s="68">
        <v>31230</v>
      </c>
      <c r="Q3295" s="21"/>
      <c r="R3295" s="22">
        <f t="shared" si="104"/>
        <v>0</v>
      </c>
      <c r="S3295" s="129">
        <f t="shared" si="105"/>
        <v>0</v>
      </c>
    </row>
    <row r="3296" spans="1:19">
      <c r="A3296" s="130" t="s">
        <v>4119</v>
      </c>
      <c r="B3296" s="45" t="s">
        <v>324</v>
      </c>
      <c r="C3296" s="45" t="s">
        <v>327</v>
      </c>
      <c r="D3296" s="45">
        <v>853768</v>
      </c>
      <c r="E3296" s="46">
        <v>3528708537682</v>
      </c>
      <c r="F3296" s="45">
        <v>131464</v>
      </c>
      <c r="G3296" s="43" t="s">
        <v>3737</v>
      </c>
      <c r="H3296" s="63">
        <v>101</v>
      </c>
      <c r="I3296" s="64" t="s">
        <v>30</v>
      </c>
      <c r="J3296" s="47" t="s">
        <v>27</v>
      </c>
      <c r="K3296" s="45"/>
      <c r="L3296" s="44" t="s">
        <v>2906</v>
      </c>
      <c r="M3296" s="45" t="s">
        <v>330</v>
      </c>
      <c r="N3296" s="45" t="s">
        <v>330</v>
      </c>
      <c r="O3296" s="48" t="s">
        <v>330</v>
      </c>
      <c r="P3296" s="68">
        <v>29650</v>
      </c>
      <c r="Q3296" s="21"/>
      <c r="R3296" s="22">
        <f t="shared" si="104"/>
        <v>0</v>
      </c>
      <c r="S3296" s="129">
        <f t="shared" si="105"/>
        <v>0</v>
      </c>
    </row>
    <row r="3297" spans="1:19">
      <c r="A3297" s="130" t="s">
        <v>4119</v>
      </c>
      <c r="B3297" s="45" t="s">
        <v>324</v>
      </c>
      <c r="C3297" s="45" t="s">
        <v>327</v>
      </c>
      <c r="D3297" s="45">
        <v>88103</v>
      </c>
      <c r="E3297" s="46">
        <v>3528700881035</v>
      </c>
      <c r="F3297" s="45"/>
      <c r="G3297" s="43" t="s">
        <v>3738</v>
      </c>
      <c r="H3297" s="63">
        <v>105</v>
      </c>
      <c r="I3297" s="64" t="s">
        <v>52</v>
      </c>
      <c r="J3297" s="47" t="s">
        <v>27</v>
      </c>
      <c r="K3297" s="45"/>
      <c r="L3297" s="44" t="s">
        <v>2907</v>
      </c>
      <c r="M3297" s="45" t="s">
        <v>330</v>
      </c>
      <c r="N3297" s="45" t="s">
        <v>330</v>
      </c>
      <c r="O3297" s="48" t="s">
        <v>330</v>
      </c>
      <c r="P3297" s="68">
        <v>36280</v>
      </c>
      <c r="Q3297" s="21"/>
      <c r="R3297" s="22">
        <f t="shared" si="104"/>
        <v>0</v>
      </c>
      <c r="S3297" s="129">
        <f t="shared" si="105"/>
        <v>0</v>
      </c>
    </row>
    <row r="3298" spans="1:19">
      <c r="A3298" s="130" t="s">
        <v>4119</v>
      </c>
      <c r="B3298" s="45" t="s">
        <v>324</v>
      </c>
      <c r="C3298" s="45" t="s">
        <v>327</v>
      </c>
      <c r="D3298" s="45">
        <v>603452</v>
      </c>
      <c r="E3298" s="46">
        <v>3528706034527</v>
      </c>
      <c r="F3298" s="45">
        <v>109773</v>
      </c>
      <c r="G3298" s="43" t="s">
        <v>3738</v>
      </c>
      <c r="H3298" s="63">
        <v>105</v>
      </c>
      <c r="I3298" s="64" t="s">
        <v>52</v>
      </c>
      <c r="J3298" s="47" t="s">
        <v>27</v>
      </c>
      <c r="K3298" s="45"/>
      <c r="L3298" s="44" t="s">
        <v>2908</v>
      </c>
      <c r="M3298" s="45" t="s">
        <v>19</v>
      </c>
      <c r="N3298" s="45" t="s">
        <v>320</v>
      </c>
      <c r="O3298" s="48" t="s">
        <v>3638</v>
      </c>
      <c r="P3298" s="68">
        <v>34870</v>
      </c>
      <c r="Q3298" s="21"/>
      <c r="R3298" s="22">
        <f t="shared" si="104"/>
        <v>0</v>
      </c>
      <c r="S3298" s="129">
        <f t="shared" si="105"/>
        <v>0</v>
      </c>
    </row>
    <row r="3299" spans="1:19">
      <c r="A3299" s="130" t="s">
        <v>4119</v>
      </c>
      <c r="B3299" s="45" t="s">
        <v>324</v>
      </c>
      <c r="C3299" s="45" t="s">
        <v>327</v>
      </c>
      <c r="D3299" s="45">
        <v>47044</v>
      </c>
      <c r="E3299" s="46">
        <v>3528700470444</v>
      </c>
      <c r="F3299" s="45">
        <v>108966</v>
      </c>
      <c r="G3299" s="43" t="s">
        <v>3739</v>
      </c>
      <c r="H3299" s="63">
        <v>108</v>
      </c>
      <c r="I3299" s="64" t="s">
        <v>64</v>
      </c>
      <c r="J3299" s="47" t="s">
        <v>27</v>
      </c>
      <c r="K3299" s="45"/>
      <c r="L3299" s="44" t="s">
        <v>2909</v>
      </c>
      <c r="M3299" s="45" t="s">
        <v>19</v>
      </c>
      <c r="N3299" s="45" t="s">
        <v>320</v>
      </c>
      <c r="O3299" s="48" t="s">
        <v>3638</v>
      </c>
      <c r="P3299" s="68">
        <v>34170</v>
      </c>
      <c r="Q3299" s="21"/>
      <c r="R3299" s="22">
        <f t="shared" si="104"/>
        <v>0</v>
      </c>
      <c r="S3299" s="129">
        <f t="shared" si="105"/>
        <v>0</v>
      </c>
    </row>
    <row r="3300" spans="1:19">
      <c r="A3300" s="130" t="s">
        <v>4119</v>
      </c>
      <c r="B3300" s="45" t="s">
        <v>324</v>
      </c>
      <c r="C3300" s="45" t="s">
        <v>327</v>
      </c>
      <c r="D3300" s="45">
        <v>167156</v>
      </c>
      <c r="E3300" s="46">
        <v>3528701671567</v>
      </c>
      <c r="F3300" s="45"/>
      <c r="G3300" s="43" t="s">
        <v>3740</v>
      </c>
      <c r="H3300" s="63">
        <v>110</v>
      </c>
      <c r="I3300" s="64" t="s">
        <v>64</v>
      </c>
      <c r="J3300" s="47" t="s">
        <v>27</v>
      </c>
      <c r="K3300" s="45"/>
      <c r="L3300" s="44" t="s">
        <v>2910</v>
      </c>
      <c r="M3300" s="45" t="s">
        <v>330</v>
      </c>
      <c r="N3300" s="45" t="s">
        <v>330</v>
      </c>
      <c r="O3300" s="48" t="s">
        <v>330</v>
      </c>
      <c r="P3300" s="68">
        <v>34030</v>
      </c>
      <c r="Q3300" s="21"/>
      <c r="R3300" s="22">
        <f t="shared" si="104"/>
        <v>0</v>
      </c>
      <c r="S3300" s="129">
        <f t="shared" si="105"/>
        <v>0</v>
      </c>
    </row>
    <row r="3301" spans="1:19">
      <c r="A3301" s="130" t="s">
        <v>4119</v>
      </c>
      <c r="B3301" s="45" t="s">
        <v>324</v>
      </c>
      <c r="C3301" s="45" t="s">
        <v>327</v>
      </c>
      <c r="D3301" s="45">
        <v>320613</v>
      </c>
      <c r="E3301" s="46">
        <v>3528703206132</v>
      </c>
      <c r="F3301" s="45">
        <v>96460</v>
      </c>
      <c r="G3301" s="43" t="s">
        <v>3740</v>
      </c>
      <c r="H3301" s="63">
        <v>110</v>
      </c>
      <c r="I3301" s="64" t="s">
        <v>64</v>
      </c>
      <c r="J3301" s="47" t="s">
        <v>27</v>
      </c>
      <c r="K3301" s="45"/>
      <c r="L3301" s="44" t="s">
        <v>2911</v>
      </c>
      <c r="M3301" s="45" t="s">
        <v>19</v>
      </c>
      <c r="N3301" s="45" t="s">
        <v>320</v>
      </c>
      <c r="O3301" s="48" t="s">
        <v>3638</v>
      </c>
      <c r="P3301" s="68">
        <v>34010</v>
      </c>
      <c r="Q3301" s="21"/>
      <c r="R3301" s="22">
        <f t="shared" si="104"/>
        <v>0</v>
      </c>
      <c r="S3301" s="129">
        <f t="shared" si="105"/>
        <v>0</v>
      </c>
    </row>
    <row r="3302" spans="1:19">
      <c r="A3302" s="130" t="s">
        <v>4119</v>
      </c>
      <c r="B3302" s="45" t="s">
        <v>325</v>
      </c>
      <c r="C3302" s="45" t="s">
        <v>327</v>
      </c>
      <c r="D3302" s="45">
        <v>485409</v>
      </c>
      <c r="E3302" s="46">
        <v>3528704854097</v>
      </c>
      <c r="F3302" s="45">
        <v>92985</v>
      </c>
      <c r="G3302" s="43" t="s">
        <v>3814</v>
      </c>
      <c r="H3302" s="63" t="s">
        <v>3971</v>
      </c>
      <c r="I3302" s="64" t="s">
        <v>18</v>
      </c>
      <c r="J3302" s="47" t="s">
        <v>27</v>
      </c>
      <c r="K3302" s="45"/>
      <c r="L3302" s="44" t="s">
        <v>3105</v>
      </c>
      <c r="M3302" s="45" t="s">
        <v>19</v>
      </c>
      <c r="N3302" s="45" t="s">
        <v>322</v>
      </c>
      <c r="O3302" s="48" t="s">
        <v>3640</v>
      </c>
      <c r="P3302" s="68">
        <v>13610</v>
      </c>
      <c r="Q3302" s="21"/>
      <c r="R3302" s="22">
        <f t="shared" si="104"/>
        <v>0</v>
      </c>
      <c r="S3302" s="129">
        <f t="shared" si="105"/>
        <v>0</v>
      </c>
    </row>
    <row r="3303" spans="1:19">
      <c r="A3303" s="130" t="s">
        <v>4119</v>
      </c>
      <c r="B3303" s="45" t="s">
        <v>325</v>
      </c>
      <c r="C3303" s="45" t="s">
        <v>327</v>
      </c>
      <c r="D3303" s="45">
        <v>518348</v>
      </c>
      <c r="E3303" s="46">
        <v>3528705183486</v>
      </c>
      <c r="F3303" s="45">
        <v>107827</v>
      </c>
      <c r="G3303" s="43" t="s">
        <v>3815</v>
      </c>
      <c r="H3303" s="63" t="s">
        <v>3972</v>
      </c>
      <c r="I3303" s="64" t="s">
        <v>18</v>
      </c>
      <c r="J3303" s="47" t="s">
        <v>27</v>
      </c>
      <c r="K3303" s="45"/>
      <c r="L3303" s="44" t="s">
        <v>3106</v>
      </c>
      <c r="M3303" s="45" t="s">
        <v>19</v>
      </c>
      <c r="N3303" s="45" t="s">
        <v>322</v>
      </c>
      <c r="O3303" s="48" t="s">
        <v>3640</v>
      </c>
      <c r="P3303" s="68">
        <v>16260</v>
      </c>
      <c r="Q3303" s="21"/>
      <c r="R3303" s="22">
        <f t="shared" si="104"/>
        <v>0</v>
      </c>
      <c r="S3303" s="129">
        <f t="shared" si="105"/>
        <v>0</v>
      </c>
    </row>
    <row r="3304" spans="1:19">
      <c r="A3304" s="130" t="s">
        <v>4119</v>
      </c>
      <c r="B3304" s="45" t="s">
        <v>325</v>
      </c>
      <c r="C3304" s="45" t="s">
        <v>327</v>
      </c>
      <c r="D3304" s="45">
        <v>873665</v>
      </c>
      <c r="E3304" s="46">
        <v>3528708736658</v>
      </c>
      <c r="F3304" s="45">
        <v>127486</v>
      </c>
      <c r="G3304" s="43" t="s">
        <v>3816</v>
      </c>
      <c r="H3304" s="63" t="s">
        <v>3973</v>
      </c>
      <c r="I3304" s="64" t="s">
        <v>80</v>
      </c>
      <c r="J3304" s="47" t="s">
        <v>27</v>
      </c>
      <c r="K3304" s="45"/>
      <c r="L3304" s="44" t="s">
        <v>3107</v>
      </c>
      <c r="M3304" s="45" t="s">
        <v>19</v>
      </c>
      <c r="N3304" s="45" t="s">
        <v>322</v>
      </c>
      <c r="O3304" s="48" t="s">
        <v>3640</v>
      </c>
      <c r="P3304" s="68">
        <v>16530</v>
      </c>
      <c r="Q3304" s="21"/>
      <c r="R3304" s="22">
        <f t="shared" si="104"/>
        <v>0</v>
      </c>
      <c r="S3304" s="129">
        <f t="shared" si="105"/>
        <v>0</v>
      </c>
    </row>
    <row r="3305" spans="1:19">
      <c r="A3305" s="130" t="s">
        <v>4119</v>
      </c>
      <c r="B3305" s="45" t="s">
        <v>325</v>
      </c>
      <c r="C3305" s="45" t="s">
        <v>327</v>
      </c>
      <c r="D3305" s="45">
        <v>949938</v>
      </c>
      <c r="E3305" s="46">
        <v>3528709499385</v>
      </c>
      <c r="F3305" s="45">
        <v>116628</v>
      </c>
      <c r="G3305" s="43" t="s">
        <v>3817</v>
      </c>
      <c r="H3305" s="63" t="s">
        <v>3971</v>
      </c>
      <c r="I3305" s="64" t="s">
        <v>18</v>
      </c>
      <c r="J3305" s="47" t="s">
        <v>27</v>
      </c>
      <c r="K3305" s="45"/>
      <c r="L3305" s="44" t="s">
        <v>3651</v>
      </c>
      <c r="M3305" s="45" t="s">
        <v>321</v>
      </c>
      <c r="N3305" s="45" t="s">
        <v>322</v>
      </c>
      <c r="O3305" s="48" t="s">
        <v>3640</v>
      </c>
      <c r="P3305" s="68">
        <v>20160</v>
      </c>
      <c r="Q3305" s="21"/>
      <c r="R3305" s="22">
        <f t="shared" si="104"/>
        <v>0</v>
      </c>
      <c r="S3305" s="129">
        <f t="shared" si="105"/>
        <v>0</v>
      </c>
    </row>
    <row r="3306" spans="1:19">
      <c r="A3306" s="130" t="s">
        <v>4119</v>
      </c>
      <c r="B3306" s="45" t="s">
        <v>325</v>
      </c>
      <c r="C3306" s="45" t="s">
        <v>327</v>
      </c>
      <c r="D3306" s="45">
        <v>196186</v>
      </c>
      <c r="E3306" s="46">
        <v>3528701961866</v>
      </c>
      <c r="F3306" s="45">
        <v>109774</v>
      </c>
      <c r="G3306" s="43" t="s">
        <v>3818</v>
      </c>
      <c r="H3306" s="63" t="s">
        <v>3974</v>
      </c>
      <c r="I3306" s="64" t="s">
        <v>80</v>
      </c>
      <c r="J3306" s="47" t="s">
        <v>27</v>
      </c>
      <c r="K3306" s="45"/>
      <c r="L3306" s="44" t="s">
        <v>3652</v>
      </c>
      <c r="M3306" s="45" t="s">
        <v>19</v>
      </c>
      <c r="N3306" s="45" t="s">
        <v>322</v>
      </c>
      <c r="O3306" s="48" t="s">
        <v>3640</v>
      </c>
      <c r="P3306" s="68">
        <v>19040</v>
      </c>
      <c r="Q3306" s="21"/>
      <c r="R3306" s="22">
        <f t="shared" si="104"/>
        <v>0</v>
      </c>
      <c r="S3306" s="129">
        <f t="shared" si="105"/>
        <v>0</v>
      </c>
    </row>
    <row r="3307" spans="1:19">
      <c r="A3307" s="130" t="s">
        <v>4119</v>
      </c>
      <c r="B3307" s="45" t="s">
        <v>325</v>
      </c>
      <c r="C3307" s="45" t="s">
        <v>327</v>
      </c>
      <c r="D3307" s="45">
        <v>552667</v>
      </c>
      <c r="E3307" s="46">
        <v>3528705526672</v>
      </c>
      <c r="F3307" s="45">
        <v>92986</v>
      </c>
      <c r="G3307" s="43" t="s">
        <v>3818</v>
      </c>
      <c r="H3307" s="63" t="s">
        <v>3974</v>
      </c>
      <c r="I3307" s="64" t="s">
        <v>1141</v>
      </c>
      <c r="J3307" s="47" t="s">
        <v>27</v>
      </c>
      <c r="K3307" s="45"/>
      <c r="L3307" s="44" t="s">
        <v>3108</v>
      </c>
      <c r="M3307" s="45" t="s">
        <v>19</v>
      </c>
      <c r="N3307" s="45" t="s">
        <v>322</v>
      </c>
      <c r="O3307" s="48" t="s">
        <v>3640</v>
      </c>
      <c r="P3307" s="68">
        <v>18570</v>
      </c>
      <c r="Q3307" s="21"/>
      <c r="R3307" s="22">
        <f t="shared" si="104"/>
        <v>0</v>
      </c>
      <c r="S3307" s="129">
        <f t="shared" si="105"/>
        <v>0</v>
      </c>
    </row>
    <row r="3308" spans="1:19">
      <c r="A3308" s="130" t="s">
        <v>4119</v>
      </c>
      <c r="B3308" s="45" t="s">
        <v>325</v>
      </c>
      <c r="C3308" s="45" t="s">
        <v>327</v>
      </c>
      <c r="D3308" s="45">
        <v>466346</v>
      </c>
      <c r="E3308" s="46">
        <v>3528704663460</v>
      </c>
      <c r="F3308" s="45">
        <v>101698</v>
      </c>
      <c r="G3308" s="43" t="s">
        <v>3819</v>
      </c>
      <c r="H3308" s="63" t="s">
        <v>3975</v>
      </c>
      <c r="I3308" s="64" t="s">
        <v>1141</v>
      </c>
      <c r="J3308" s="47" t="s">
        <v>27</v>
      </c>
      <c r="K3308" s="45"/>
      <c r="L3308" s="44" t="s">
        <v>3109</v>
      </c>
      <c r="M3308" s="45" t="s">
        <v>19</v>
      </c>
      <c r="N3308" s="45" t="s">
        <v>322</v>
      </c>
      <c r="O3308" s="48" t="s">
        <v>3640</v>
      </c>
      <c r="P3308" s="68">
        <v>17830</v>
      </c>
      <c r="Q3308" s="21"/>
      <c r="R3308" s="22">
        <f t="shared" si="104"/>
        <v>0</v>
      </c>
      <c r="S3308" s="129">
        <f t="shared" si="105"/>
        <v>0</v>
      </c>
    </row>
    <row r="3309" spans="1:19">
      <c r="A3309" s="130" t="s">
        <v>4119</v>
      </c>
      <c r="B3309" s="45" t="s">
        <v>325</v>
      </c>
      <c r="C3309" s="45" t="s">
        <v>327</v>
      </c>
      <c r="D3309" s="45">
        <v>876514</v>
      </c>
      <c r="E3309" s="46">
        <v>3528708765146</v>
      </c>
      <c r="F3309" s="45">
        <v>98395</v>
      </c>
      <c r="G3309" s="43" t="s">
        <v>3819</v>
      </c>
      <c r="H3309" s="63" t="s">
        <v>3975</v>
      </c>
      <c r="I3309" s="64" t="s">
        <v>80</v>
      </c>
      <c r="J3309" s="47" t="s">
        <v>27</v>
      </c>
      <c r="K3309" s="45"/>
      <c r="L3309" s="44" t="s">
        <v>3653</v>
      </c>
      <c r="M3309" s="45" t="s">
        <v>19</v>
      </c>
      <c r="N3309" s="45" t="s">
        <v>322</v>
      </c>
      <c r="O3309" s="48" t="s">
        <v>3640</v>
      </c>
      <c r="P3309" s="68">
        <v>17830</v>
      </c>
      <c r="Q3309" s="21"/>
      <c r="R3309" s="22">
        <f t="shared" si="104"/>
        <v>0</v>
      </c>
      <c r="S3309" s="129">
        <f t="shared" si="105"/>
        <v>0</v>
      </c>
    </row>
    <row r="3310" spans="1:19">
      <c r="A3310" s="130" t="s">
        <v>4119</v>
      </c>
      <c r="B3310" s="45" t="s">
        <v>325</v>
      </c>
      <c r="C3310" s="45" t="s">
        <v>327</v>
      </c>
      <c r="D3310" s="45">
        <v>86974</v>
      </c>
      <c r="E3310" s="46">
        <v>3528700869743</v>
      </c>
      <c r="F3310" s="45">
        <v>98548</v>
      </c>
      <c r="G3310" s="43" t="s">
        <v>3820</v>
      </c>
      <c r="H3310" s="63" t="s">
        <v>3971</v>
      </c>
      <c r="I3310" s="64" t="s">
        <v>80</v>
      </c>
      <c r="J3310" s="47" t="s">
        <v>27</v>
      </c>
      <c r="K3310" s="45"/>
      <c r="L3310" s="44" t="s">
        <v>3110</v>
      </c>
      <c r="M3310" s="45" t="s">
        <v>19</v>
      </c>
      <c r="N3310" s="45" t="s">
        <v>322</v>
      </c>
      <c r="O3310" s="48" t="s">
        <v>3640</v>
      </c>
      <c r="P3310" s="68">
        <v>16800</v>
      </c>
      <c r="Q3310" s="21"/>
      <c r="R3310" s="22">
        <f t="shared" si="104"/>
        <v>0</v>
      </c>
      <c r="S3310" s="129">
        <f t="shared" si="105"/>
        <v>0</v>
      </c>
    </row>
    <row r="3311" spans="1:19">
      <c r="A3311" s="130" t="s">
        <v>4119</v>
      </c>
      <c r="B3311" s="45" t="s">
        <v>325</v>
      </c>
      <c r="C3311" s="45" t="s">
        <v>327</v>
      </c>
      <c r="D3311" s="45">
        <v>416361</v>
      </c>
      <c r="E3311" s="46">
        <v>3528704163618</v>
      </c>
      <c r="F3311" s="45">
        <v>109775</v>
      </c>
      <c r="G3311" s="43" t="s">
        <v>3821</v>
      </c>
      <c r="H3311" s="63" t="s">
        <v>3976</v>
      </c>
      <c r="I3311" s="64" t="s">
        <v>30</v>
      </c>
      <c r="J3311" s="47" t="s">
        <v>27</v>
      </c>
      <c r="K3311" s="45"/>
      <c r="L3311" s="44" t="s">
        <v>3111</v>
      </c>
      <c r="M3311" s="45" t="s">
        <v>321</v>
      </c>
      <c r="N3311" s="45" t="s">
        <v>322</v>
      </c>
      <c r="O3311" s="48" t="s">
        <v>3640</v>
      </c>
      <c r="P3311" s="68">
        <v>17630</v>
      </c>
      <c r="Q3311" s="21"/>
      <c r="R3311" s="22">
        <f t="shared" si="104"/>
        <v>0</v>
      </c>
      <c r="S3311" s="129">
        <f t="shared" si="105"/>
        <v>0</v>
      </c>
    </row>
    <row r="3312" spans="1:19">
      <c r="A3312" s="130" t="s">
        <v>4119</v>
      </c>
      <c r="B3312" s="45" t="s">
        <v>325</v>
      </c>
      <c r="C3312" s="45" t="s">
        <v>327</v>
      </c>
      <c r="D3312" s="45">
        <v>250107</v>
      </c>
      <c r="E3312" s="46">
        <v>3528702501078</v>
      </c>
      <c r="F3312" s="45">
        <v>101410</v>
      </c>
      <c r="G3312" s="43" t="s">
        <v>3822</v>
      </c>
      <c r="H3312" s="63" t="s">
        <v>3971</v>
      </c>
      <c r="I3312" s="64" t="s">
        <v>80</v>
      </c>
      <c r="J3312" s="47" t="s">
        <v>27</v>
      </c>
      <c r="K3312" s="45"/>
      <c r="L3312" s="44" t="s">
        <v>3112</v>
      </c>
      <c r="M3312" s="45" t="s">
        <v>19</v>
      </c>
      <c r="N3312" s="45" t="s">
        <v>322</v>
      </c>
      <c r="O3312" s="48" t="s">
        <v>3640</v>
      </c>
      <c r="P3312" s="68">
        <v>16950</v>
      </c>
      <c r="Q3312" s="21"/>
      <c r="R3312" s="22">
        <f t="shared" si="104"/>
        <v>0</v>
      </c>
      <c r="S3312" s="129">
        <f t="shared" si="105"/>
        <v>0</v>
      </c>
    </row>
    <row r="3313" spans="1:19">
      <c r="A3313" s="130" t="s">
        <v>4119</v>
      </c>
      <c r="B3313" s="45" t="s">
        <v>325</v>
      </c>
      <c r="C3313" s="45" t="s">
        <v>327</v>
      </c>
      <c r="D3313" s="45">
        <v>380842</v>
      </c>
      <c r="E3313" s="46">
        <v>3528703808428</v>
      </c>
      <c r="F3313" s="45">
        <v>110153</v>
      </c>
      <c r="G3313" s="43" t="s">
        <v>3823</v>
      </c>
      <c r="H3313" s="63" t="s">
        <v>3977</v>
      </c>
      <c r="I3313" s="64" t="s">
        <v>80</v>
      </c>
      <c r="J3313" s="47" t="s">
        <v>27</v>
      </c>
      <c r="K3313" s="45"/>
      <c r="L3313" s="44" t="s">
        <v>3654</v>
      </c>
      <c r="M3313" s="45" t="s">
        <v>19</v>
      </c>
      <c r="N3313" s="45" t="s">
        <v>322</v>
      </c>
      <c r="O3313" s="48" t="s">
        <v>3640</v>
      </c>
      <c r="P3313" s="68">
        <v>16540</v>
      </c>
      <c r="Q3313" s="21"/>
      <c r="R3313" s="22">
        <f t="shared" si="104"/>
        <v>0</v>
      </c>
      <c r="S3313" s="129">
        <f t="shared" si="105"/>
        <v>0</v>
      </c>
    </row>
    <row r="3314" spans="1:19">
      <c r="A3314" s="130" t="s">
        <v>4119</v>
      </c>
      <c r="B3314" s="45" t="s">
        <v>325</v>
      </c>
      <c r="C3314" s="45" t="s">
        <v>327</v>
      </c>
      <c r="D3314" s="45">
        <v>822319</v>
      </c>
      <c r="E3314" s="46">
        <v>3528708223196</v>
      </c>
      <c r="F3314" s="45">
        <v>92987</v>
      </c>
      <c r="G3314" s="43" t="s">
        <v>3823</v>
      </c>
      <c r="H3314" s="63" t="s">
        <v>3978</v>
      </c>
      <c r="I3314" s="64" t="s">
        <v>80</v>
      </c>
      <c r="J3314" s="47" t="s">
        <v>27</v>
      </c>
      <c r="K3314" s="45"/>
      <c r="L3314" s="44" t="s">
        <v>3655</v>
      </c>
      <c r="M3314" s="45" t="s">
        <v>19</v>
      </c>
      <c r="N3314" s="45" t="s">
        <v>322</v>
      </c>
      <c r="O3314" s="48" t="s">
        <v>3640</v>
      </c>
      <c r="P3314" s="68">
        <v>15570</v>
      </c>
      <c r="Q3314" s="21"/>
      <c r="R3314" s="22">
        <f t="shared" si="104"/>
        <v>0</v>
      </c>
      <c r="S3314" s="129">
        <f t="shared" si="105"/>
        <v>0</v>
      </c>
    </row>
    <row r="3315" spans="1:19">
      <c r="A3315" s="130" t="s">
        <v>4119</v>
      </c>
      <c r="B3315" s="45" t="s">
        <v>325</v>
      </c>
      <c r="C3315" s="45" t="s">
        <v>327</v>
      </c>
      <c r="D3315" s="45">
        <v>603801</v>
      </c>
      <c r="E3315" s="46">
        <v>3528706038013</v>
      </c>
      <c r="F3315" s="45">
        <v>98556</v>
      </c>
      <c r="G3315" s="43" t="s">
        <v>3824</v>
      </c>
      <c r="H3315" s="63" t="s">
        <v>3978</v>
      </c>
      <c r="I3315" s="64" t="s">
        <v>18</v>
      </c>
      <c r="J3315" s="47" t="s">
        <v>27</v>
      </c>
      <c r="K3315" s="45"/>
      <c r="L3315" s="44" t="s">
        <v>3113</v>
      </c>
      <c r="M3315" s="45" t="s">
        <v>19</v>
      </c>
      <c r="N3315" s="45" t="s">
        <v>322</v>
      </c>
      <c r="O3315" s="48" t="s">
        <v>3640</v>
      </c>
      <c r="P3315" s="68">
        <v>19010</v>
      </c>
      <c r="Q3315" s="21"/>
      <c r="R3315" s="22">
        <f t="shared" si="104"/>
        <v>0</v>
      </c>
      <c r="S3315" s="129">
        <f t="shared" si="105"/>
        <v>0</v>
      </c>
    </row>
    <row r="3316" spans="1:19">
      <c r="A3316" s="130" t="s">
        <v>4119</v>
      </c>
      <c r="B3316" s="45" t="s">
        <v>325</v>
      </c>
      <c r="C3316" s="45" t="s">
        <v>327</v>
      </c>
      <c r="D3316" s="45">
        <v>356121</v>
      </c>
      <c r="E3316" s="46">
        <v>3528703561217</v>
      </c>
      <c r="F3316" s="45">
        <v>98557</v>
      </c>
      <c r="G3316" s="43" t="s">
        <v>3825</v>
      </c>
      <c r="H3316" s="63" t="s">
        <v>3977</v>
      </c>
      <c r="I3316" s="64" t="s">
        <v>80</v>
      </c>
      <c r="J3316" s="47" t="s">
        <v>27</v>
      </c>
      <c r="K3316" s="45"/>
      <c r="L3316" s="44" t="s">
        <v>3114</v>
      </c>
      <c r="M3316" s="45" t="s">
        <v>19</v>
      </c>
      <c r="N3316" s="45" t="s">
        <v>322</v>
      </c>
      <c r="O3316" s="48" t="s">
        <v>3640</v>
      </c>
      <c r="P3316" s="68">
        <v>18000</v>
      </c>
      <c r="Q3316" s="21"/>
      <c r="R3316" s="22">
        <f t="shared" si="104"/>
        <v>0</v>
      </c>
      <c r="S3316" s="129">
        <f t="shared" si="105"/>
        <v>0</v>
      </c>
    </row>
    <row r="3317" spans="1:19">
      <c r="A3317" s="130" t="s">
        <v>4119</v>
      </c>
      <c r="B3317" s="45" t="s">
        <v>325</v>
      </c>
      <c r="C3317" s="45" t="s">
        <v>327</v>
      </c>
      <c r="D3317" s="45">
        <v>717135</v>
      </c>
      <c r="E3317" s="46">
        <v>3528707171351</v>
      </c>
      <c r="F3317" s="45"/>
      <c r="G3317" s="43" t="s">
        <v>3825</v>
      </c>
      <c r="H3317" s="63" t="s">
        <v>3979</v>
      </c>
      <c r="I3317" s="64" t="s">
        <v>80</v>
      </c>
      <c r="J3317" s="47" t="s">
        <v>27</v>
      </c>
      <c r="K3317" s="45"/>
      <c r="L3317" s="44" t="s">
        <v>3115</v>
      </c>
      <c r="M3317" s="45" t="s">
        <v>19</v>
      </c>
      <c r="N3317" s="45" t="s">
        <v>322</v>
      </c>
      <c r="O3317" s="48" t="s">
        <v>3640</v>
      </c>
      <c r="P3317" s="68">
        <v>19630</v>
      </c>
      <c r="Q3317" s="21"/>
      <c r="R3317" s="22">
        <f t="shared" si="104"/>
        <v>0</v>
      </c>
      <c r="S3317" s="129">
        <f t="shared" si="105"/>
        <v>0</v>
      </c>
    </row>
    <row r="3318" spans="1:19">
      <c r="A3318" s="130" t="s">
        <v>4119</v>
      </c>
      <c r="B3318" s="45" t="s">
        <v>325</v>
      </c>
      <c r="C3318" s="45" t="s">
        <v>327</v>
      </c>
      <c r="D3318" s="45">
        <v>767042</v>
      </c>
      <c r="E3318" s="46">
        <v>3528707670427</v>
      </c>
      <c r="F3318" s="45"/>
      <c r="G3318" s="43" t="s">
        <v>3826</v>
      </c>
      <c r="H3318" s="63" t="s">
        <v>3980</v>
      </c>
      <c r="I3318" s="64" t="s">
        <v>18</v>
      </c>
      <c r="J3318" s="47" t="s">
        <v>27</v>
      </c>
      <c r="K3318" s="45"/>
      <c r="L3318" s="44" t="s">
        <v>3116</v>
      </c>
      <c r="M3318" s="45" t="s">
        <v>19</v>
      </c>
      <c r="N3318" s="45" t="s">
        <v>322</v>
      </c>
      <c r="O3318" s="48" t="s">
        <v>3640</v>
      </c>
      <c r="P3318" s="68">
        <v>21510</v>
      </c>
      <c r="Q3318" s="21"/>
      <c r="R3318" s="22">
        <f t="shared" si="104"/>
        <v>0</v>
      </c>
      <c r="S3318" s="129">
        <f t="shared" si="105"/>
        <v>0</v>
      </c>
    </row>
    <row r="3319" spans="1:19">
      <c r="A3319" s="130" t="s">
        <v>4119</v>
      </c>
      <c r="B3319" s="45" t="s">
        <v>325</v>
      </c>
      <c r="C3319" s="45" t="s">
        <v>327</v>
      </c>
      <c r="D3319" s="45">
        <v>3490</v>
      </c>
      <c r="E3319" s="46">
        <v>3528700034905</v>
      </c>
      <c r="F3319" s="45">
        <v>101695</v>
      </c>
      <c r="G3319" s="43" t="s">
        <v>3827</v>
      </c>
      <c r="H3319" s="63" t="s">
        <v>3974</v>
      </c>
      <c r="I3319" s="64" t="s">
        <v>18</v>
      </c>
      <c r="J3319" s="47" t="s">
        <v>27</v>
      </c>
      <c r="K3319" s="45"/>
      <c r="L3319" s="44" t="s">
        <v>3656</v>
      </c>
      <c r="M3319" s="45" t="s">
        <v>19</v>
      </c>
      <c r="N3319" s="45" t="s">
        <v>322</v>
      </c>
      <c r="O3319" s="48" t="s">
        <v>3640</v>
      </c>
      <c r="P3319" s="68">
        <v>19860</v>
      </c>
      <c r="Q3319" s="21"/>
      <c r="R3319" s="22">
        <f t="shared" si="104"/>
        <v>0</v>
      </c>
      <c r="S3319" s="129">
        <f t="shared" si="105"/>
        <v>0</v>
      </c>
    </row>
    <row r="3320" spans="1:19">
      <c r="A3320" s="130" t="s">
        <v>4119</v>
      </c>
      <c r="B3320" s="45" t="s">
        <v>325</v>
      </c>
      <c r="C3320" s="45" t="s">
        <v>327</v>
      </c>
      <c r="D3320" s="45">
        <v>656747</v>
      </c>
      <c r="E3320" s="46">
        <v>3528706567476</v>
      </c>
      <c r="F3320" s="45">
        <v>112741</v>
      </c>
      <c r="G3320" s="43" t="s">
        <v>3827</v>
      </c>
      <c r="H3320" s="63" t="s">
        <v>3973</v>
      </c>
      <c r="I3320" s="64" t="s">
        <v>18</v>
      </c>
      <c r="J3320" s="47" t="s">
        <v>27</v>
      </c>
      <c r="K3320" s="45"/>
      <c r="L3320" s="44" t="s">
        <v>3117</v>
      </c>
      <c r="M3320" s="45" t="s">
        <v>321</v>
      </c>
      <c r="N3320" s="45" t="s">
        <v>322</v>
      </c>
      <c r="O3320" s="48" t="s">
        <v>3640</v>
      </c>
      <c r="P3320" s="68">
        <v>18110</v>
      </c>
      <c r="Q3320" s="21"/>
      <c r="R3320" s="22">
        <f t="shared" si="104"/>
        <v>0</v>
      </c>
      <c r="S3320" s="129">
        <f t="shared" si="105"/>
        <v>0</v>
      </c>
    </row>
    <row r="3321" spans="1:19">
      <c r="A3321" s="130" t="s">
        <v>4119</v>
      </c>
      <c r="B3321" s="45" t="s">
        <v>325</v>
      </c>
      <c r="C3321" s="45" t="s">
        <v>327</v>
      </c>
      <c r="D3321" s="45">
        <v>134136</v>
      </c>
      <c r="E3321" s="46">
        <v>3528701341361</v>
      </c>
      <c r="F3321" s="45"/>
      <c r="G3321" s="43" t="s">
        <v>3828</v>
      </c>
      <c r="H3321" s="63" t="s">
        <v>3981</v>
      </c>
      <c r="I3321" s="64" t="s">
        <v>80</v>
      </c>
      <c r="J3321" s="47" t="s">
        <v>27</v>
      </c>
      <c r="K3321" s="45"/>
      <c r="L3321" s="44" t="s">
        <v>3118</v>
      </c>
      <c r="M3321" s="45" t="s">
        <v>19</v>
      </c>
      <c r="N3321" s="45" t="s">
        <v>322</v>
      </c>
      <c r="O3321" s="48" t="s">
        <v>3640</v>
      </c>
      <c r="P3321" s="68">
        <v>22570</v>
      </c>
      <c r="Q3321" s="21"/>
      <c r="R3321" s="22">
        <f t="shared" si="104"/>
        <v>0</v>
      </c>
      <c r="S3321" s="129">
        <f t="shared" si="105"/>
        <v>0</v>
      </c>
    </row>
    <row r="3322" spans="1:19">
      <c r="A3322" s="130" t="s">
        <v>4119</v>
      </c>
      <c r="B3322" s="45" t="s">
        <v>325</v>
      </c>
      <c r="C3322" s="45" t="s">
        <v>327</v>
      </c>
      <c r="D3322" s="45">
        <v>472865</v>
      </c>
      <c r="E3322" s="46">
        <v>3528704728657</v>
      </c>
      <c r="F3322" s="45">
        <v>92988</v>
      </c>
      <c r="G3322" s="43" t="s">
        <v>3828</v>
      </c>
      <c r="H3322" s="63" t="s">
        <v>3979</v>
      </c>
      <c r="I3322" s="64" t="s">
        <v>80</v>
      </c>
      <c r="J3322" s="47" t="s">
        <v>27</v>
      </c>
      <c r="K3322" s="45"/>
      <c r="L3322" s="44" t="s">
        <v>3119</v>
      </c>
      <c r="M3322" s="45" t="s">
        <v>19</v>
      </c>
      <c r="N3322" s="45" t="s">
        <v>322</v>
      </c>
      <c r="O3322" s="48" t="s">
        <v>3640</v>
      </c>
      <c r="P3322" s="68">
        <v>21490</v>
      </c>
      <c r="Q3322" s="21"/>
      <c r="R3322" s="22">
        <f t="shared" si="104"/>
        <v>0</v>
      </c>
      <c r="S3322" s="129">
        <f t="shared" si="105"/>
        <v>0</v>
      </c>
    </row>
    <row r="3323" spans="1:19">
      <c r="A3323" s="130" t="s">
        <v>4119</v>
      </c>
      <c r="B3323" s="45" t="s">
        <v>325</v>
      </c>
      <c r="C3323" s="45" t="s">
        <v>327</v>
      </c>
      <c r="D3323" s="45">
        <v>263091</v>
      </c>
      <c r="E3323" s="46">
        <v>3528702630914</v>
      </c>
      <c r="F3323" s="45">
        <v>114059</v>
      </c>
      <c r="G3323" s="43" t="s">
        <v>3829</v>
      </c>
      <c r="H3323" s="63" t="s">
        <v>3982</v>
      </c>
      <c r="I3323" s="64" t="s">
        <v>30</v>
      </c>
      <c r="J3323" s="47" t="s">
        <v>27</v>
      </c>
      <c r="K3323" s="45"/>
      <c r="L3323" s="44" t="s">
        <v>3120</v>
      </c>
      <c r="M3323" s="45" t="s">
        <v>19</v>
      </c>
      <c r="N3323" s="45" t="s">
        <v>322</v>
      </c>
      <c r="O3323" s="48" t="s">
        <v>3640</v>
      </c>
      <c r="P3323" s="68">
        <v>21990</v>
      </c>
      <c r="Q3323" s="21"/>
      <c r="R3323" s="22">
        <f t="shared" si="104"/>
        <v>0</v>
      </c>
      <c r="S3323" s="129">
        <f t="shared" si="105"/>
        <v>0</v>
      </c>
    </row>
    <row r="3324" spans="1:19">
      <c r="A3324" s="130" t="s">
        <v>4119</v>
      </c>
      <c r="B3324" s="45" t="s">
        <v>325</v>
      </c>
      <c r="C3324" s="45" t="s">
        <v>327</v>
      </c>
      <c r="D3324" s="45">
        <v>28446</v>
      </c>
      <c r="E3324" s="46">
        <v>3528700284461</v>
      </c>
      <c r="F3324" s="45">
        <v>101697</v>
      </c>
      <c r="G3324" s="43" t="s">
        <v>3830</v>
      </c>
      <c r="H3324" s="63" t="s">
        <v>3975</v>
      </c>
      <c r="I3324" s="64" t="s">
        <v>80</v>
      </c>
      <c r="J3324" s="47" t="s">
        <v>27</v>
      </c>
      <c r="K3324" s="45"/>
      <c r="L3324" s="44" t="s">
        <v>3121</v>
      </c>
      <c r="M3324" s="45" t="s">
        <v>19</v>
      </c>
      <c r="N3324" s="45" t="s">
        <v>322</v>
      </c>
      <c r="O3324" s="48" t="s">
        <v>3640</v>
      </c>
      <c r="P3324" s="68">
        <v>20100</v>
      </c>
      <c r="Q3324" s="21"/>
      <c r="R3324" s="22">
        <f t="shared" si="104"/>
        <v>0</v>
      </c>
      <c r="S3324" s="129">
        <f t="shared" si="105"/>
        <v>0</v>
      </c>
    </row>
    <row r="3325" spans="1:19">
      <c r="A3325" s="130" t="s">
        <v>4119</v>
      </c>
      <c r="B3325" s="45" t="s">
        <v>325</v>
      </c>
      <c r="C3325" s="45" t="s">
        <v>327</v>
      </c>
      <c r="D3325" s="45">
        <v>41387</v>
      </c>
      <c r="E3325" s="46">
        <v>3528700413878</v>
      </c>
      <c r="F3325" s="45">
        <v>122564</v>
      </c>
      <c r="G3325" s="43" t="s">
        <v>3831</v>
      </c>
      <c r="H3325" s="63" t="s">
        <v>3983</v>
      </c>
      <c r="I3325" s="64" t="s">
        <v>80</v>
      </c>
      <c r="J3325" s="47" t="s">
        <v>27</v>
      </c>
      <c r="K3325" s="45"/>
      <c r="L3325" s="44" t="s">
        <v>3122</v>
      </c>
      <c r="M3325" s="45" t="s">
        <v>19</v>
      </c>
      <c r="N3325" s="45" t="s">
        <v>322</v>
      </c>
      <c r="O3325" s="48" t="s">
        <v>3640</v>
      </c>
      <c r="P3325" s="68">
        <v>23490</v>
      </c>
      <c r="Q3325" s="21"/>
      <c r="R3325" s="22">
        <f t="shared" si="104"/>
        <v>0</v>
      </c>
      <c r="S3325" s="129">
        <f t="shared" si="105"/>
        <v>0</v>
      </c>
    </row>
    <row r="3326" spans="1:19">
      <c r="A3326" s="130" t="s">
        <v>4119</v>
      </c>
      <c r="B3326" s="45" t="s">
        <v>325</v>
      </c>
      <c r="C3326" s="45" t="s">
        <v>327</v>
      </c>
      <c r="D3326" s="45">
        <v>715179</v>
      </c>
      <c r="E3326" s="46">
        <v>3528707151797</v>
      </c>
      <c r="F3326" s="45">
        <v>101699</v>
      </c>
      <c r="G3326" s="43" t="s">
        <v>3831</v>
      </c>
      <c r="H3326" s="63" t="s">
        <v>3984</v>
      </c>
      <c r="I3326" s="64" t="s">
        <v>80</v>
      </c>
      <c r="J3326" s="47" t="s">
        <v>27</v>
      </c>
      <c r="K3326" s="45"/>
      <c r="L3326" s="44" t="s">
        <v>3123</v>
      </c>
      <c r="M3326" s="45" t="s">
        <v>19</v>
      </c>
      <c r="N3326" s="45" t="s">
        <v>322</v>
      </c>
      <c r="O3326" s="48" t="s">
        <v>3640</v>
      </c>
      <c r="P3326" s="68">
        <v>28110</v>
      </c>
      <c r="Q3326" s="21"/>
      <c r="R3326" s="22">
        <f t="shared" si="104"/>
        <v>0</v>
      </c>
      <c r="S3326" s="129">
        <f t="shared" si="105"/>
        <v>0</v>
      </c>
    </row>
    <row r="3327" spans="1:19">
      <c r="A3327" s="130" t="s">
        <v>4119</v>
      </c>
      <c r="B3327" s="45" t="s">
        <v>325</v>
      </c>
      <c r="C3327" s="45" t="s">
        <v>327</v>
      </c>
      <c r="D3327" s="45">
        <v>217472</v>
      </c>
      <c r="E3327" s="46">
        <v>3528702174722</v>
      </c>
      <c r="F3327" s="45">
        <v>109528</v>
      </c>
      <c r="G3327" s="43" t="s">
        <v>3832</v>
      </c>
      <c r="H3327" s="63" t="s">
        <v>3985</v>
      </c>
      <c r="I3327" s="64" t="s">
        <v>80</v>
      </c>
      <c r="J3327" s="47" t="s">
        <v>27</v>
      </c>
      <c r="K3327" s="45"/>
      <c r="L3327" s="44" t="s">
        <v>3124</v>
      </c>
      <c r="M3327" s="45" t="s">
        <v>19</v>
      </c>
      <c r="N3327" s="45" t="s">
        <v>322</v>
      </c>
      <c r="O3327" s="48" t="s">
        <v>3640</v>
      </c>
      <c r="P3327" s="68">
        <v>26420</v>
      </c>
      <c r="Q3327" s="21"/>
      <c r="R3327" s="22">
        <f t="shared" si="104"/>
        <v>0</v>
      </c>
      <c r="S3327" s="129">
        <f t="shared" si="105"/>
        <v>0</v>
      </c>
    </row>
    <row r="3328" spans="1:19">
      <c r="A3328" s="130" t="s">
        <v>4119</v>
      </c>
      <c r="B3328" s="45" t="s">
        <v>325</v>
      </c>
      <c r="C3328" s="45" t="s">
        <v>327</v>
      </c>
      <c r="D3328" s="45">
        <v>780847</v>
      </c>
      <c r="E3328" s="46">
        <v>3528707808479</v>
      </c>
      <c r="F3328" s="45">
        <v>92989</v>
      </c>
      <c r="G3328" s="43" t="s">
        <v>3832</v>
      </c>
      <c r="H3328" s="63" t="s">
        <v>3986</v>
      </c>
      <c r="I3328" s="64" t="s">
        <v>80</v>
      </c>
      <c r="J3328" s="47" t="s">
        <v>27</v>
      </c>
      <c r="K3328" s="45"/>
      <c r="L3328" s="44" t="s">
        <v>3125</v>
      </c>
      <c r="M3328" s="45" t="s">
        <v>19</v>
      </c>
      <c r="N3328" s="45" t="s">
        <v>322</v>
      </c>
      <c r="O3328" s="48" t="s">
        <v>3640</v>
      </c>
      <c r="P3328" s="68">
        <v>22230</v>
      </c>
      <c r="Q3328" s="21"/>
      <c r="R3328" s="22">
        <f t="shared" si="104"/>
        <v>0</v>
      </c>
      <c r="S3328" s="129">
        <f t="shared" si="105"/>
        <v>0</v>
      </c>
    </row>
    <row r="3329" spans="1:19">
      <c r="A3329" s="130" t="s">
        <v>4119</v>
      </c>
      <c r="B3329" s="45" t="s">
        <v>325</v>
      </c>
      <c r="C3329" s="45" t="s">
        <v>327</v>
      </c>
      <c r="D3329" s="45">
        <v>877510</v>
      </c>
      <c r="E3329" s="46">
        <v>3528708775107</v>
      </c>
      <c r="F3329" s="45">
        <v>109799</v>
      </c>
      <c r="G3329" s="43" t="s">
        <v>3833</v>
      </c>
      <c r="H3329" s="63" t="s">
        <v>3974</v>
      </c>
      <c r="I3329" s="64" t="s">
        <v>18</v>
      </c>
      <c r="J3329" s="47" t="s">
        <v>27</v>
      </c>
      <c r="K3329" s="45"/>
      <c r="L3329" s="44" t="s">
        <v>3657</v>
      </c>
      <c r="M3329" s="45" t="s">
        <v>320</v>
      </c>
      <c r="N3329" s="45" t="s">
        <v>322</v>
      </c>
      <c r="O3329" s="48" t="s">
        <v>3640</v>
      </c>
      <c r="P3329" s="68">
        <v>26550</v>
      </c>
      <c r="Q3329" s="21"/>
      <c r="R3329" s="22">
        <f t="shared" si="104"/>
        <v>0</v>
      </c>
      <c r="S3329" s="129">
        <f t="shared" si="105"/>
        <v>0</v>
      </c>
    </row>
    <row r="3330" spans="1:19">
      <c r="A3330" s="130" t="s">
        <v>4119</v>
      </c>
      <c r="B3330" s="45" t="s">
        <v>325</v>
      </c>
      <c r="C3330" s="45" t="s">
        <v>327</v>
      </c>
      <c r="D3330" s="45">
        <v>76651</v>
      </c>
      <c r="E3330" s="46">
        <v>3528700766516</v>
      </c>
      <c r="F3330" s="45"/>
      <c r="G3330" s="43" t="s">
        <v>3834</v>
      </c>
      <c r="H3330" s="63" t="s">
        <v>3971</v>
      </c>
      <c r="I3330" s="64" t="s">
        <v>30</v>
      </c>
      <c r="J3330" s="47" t="s">
        <v>27</v>
      </c>
      <c r="K3330" s="45"/>
      <c r="L3330" s="44" t="s">
        <v>3658</v>
      </c>
      <c r="M3330" s="45" t="s">
        <v>19</v>
      </c>
      <c r="N3330" s="45" t="s">
        <v>322</v>
      </c>
      <c r="O3330" s="48" t="s">
        <v>3640</v>
      </c>
      <c r="P3330" s="68">
        <v>24540</v>
      </c>
      <c r="Q3330" s="21"/>
      <c r="R3330" s="22">
        <f t="shared" si="104"/>
        <v>0</v>
      </c>
      <c r="S3330" s="129">
        <f t="shared" si="105"/>
        <v>0</v>
      </c>
    </row>
    <row r="3331" spans="1:19">
      <c r="A3331" s="130" t="s">
        <v>4119</v>
      </c>
      <c r="B3331" s="45" t="s">
        <v>325</v>
      </c>
      <c r="C3331" s="45" t="s">
        <v>327</v>
      </c>
      <c r="D3331" s="45">
        <v>411190</v>
      </c>
      <c r="E3331" s="46">
        <v>3528704111909</v>
      </c>
      <c r="F3331" s="45"/>
      <c r="G3331" s="43" t="s">
        <v>3834</v>
      </c>
      <c r="H3331" s="63" t="s">
        <v>3974</v>
      </c>
      <c r="I3331" s="64" t="s">
        <v>18</v>
      </c>
      <c r="J3331" s="47" t="s">
        <v>27</v>
      </c>
      <c r="K3331" s="45"/>
      <c r="L3331" s="44" t="s">
        <v>3659</v>
      </c>
      <c r="M3331" s="45" t="s">
        <v>19</v>
      </c>
      <c r="N3331" s="45" t="s">
        <v>322</v>
      </c>
      <c r="O3331" s="48" t="s">
        <v>3640</v>
      </c>
      <c r="P3331" s="68">
        <v>24550</v>
      </c>
      <c r="Q3331" s="21"/>
      <c r="R3331" s="22">
        <f t="shared" si="104"/>
        <v>0</v>
      </c>
      <c r="S3331" s="129">
        <f t="shared" si="105"/>
        <v>0</v>
      </c>
    </row>
    <row r="3332" spans="1:19">
      <c r="A3332" s="130" t="s">
        <v>4119</v>
      </c>
      <c r="B3332" s="45" t="s">
        <v>325</v>
      </c>
      <c r="C3332" s="45" t="s">
        <v>327</v>
      </c>
      <c r="D3332" s="45">
        <v>551361</v>
      </c>
      <c r="E3332" s="46">
        <v>3528705513610</v>
      </c>
      <c r="F3332" s="45"/>
      <c r="G3332" s="43" t="s">
        <v>3834</v>
      </c>
      <c r="H3332" s="63" t="s">
        <v>3974</v>
      </c>
      <c r="I3332" s="64" t="s">
        <v>30</v>
      </c>
      <c r="J3332" s="47" t="s">
        <v>27</v>
      </c>
      <c r="K3332" s="45"/>
      <c r="L3332" s="44" t="s">
        <v>3660</v>
      </c>
      <c r="M3332" s="45" t="s">
        <v>19</v>
      </c>
      <c r="N3332" s="45" t="s">
        <v>322</v>
      </c>
      <c r="O3332" s="48" t="s">
        <v>3640</v>
      </c>
      <c r="P3332" s="68">
        <v>24160</v>
      </c>
      <c r="Q3332" s="21"/>
      <c r="R3332" s="22">
        <f t="shared" si="104"/>
        <v>0</v>
      </c>
      <c r="S3332" s="129">
        <f t="shared" si="105"/>
        <v>0</v>
      </c>
    </row>
    <row r="3333" spans="1:19" ht="15.75" thickBot="1">
      <c r="A3333" s="131" t="s">
        <v>4119</v>
      </c>
      <c r="B3333" s="132" t="s">
        <v>325</v>
      </c>
      <c r="C3333" s="132" t="s">
        <v>327</v>
      </c>
      <c r="D3333" s="132">
        <v>31516</v>
      </c>
      <c r="E3333" s="133">
        <v>3528700315165</v>
      </c>
      <c r="F3333" s="132"/>
      <c r="G3333" s="134" t="s">
        <v>3835</v>
      </c>
      <c r="H3333" s="135" t="s">
        <v>3987</v>
      </c>
      <c r="I3333" s="136" t="s">
        <v>80</v>
      </c>
      <c r="J3333" s="137" t="s">
        <v>27</v>
      </c>
      <c r="K3333" s="132"/>
      <c r="L3333" s="138" t="s">
        <v>3661</v>
      </c>
      <c r="M3333" s="132" t="s">
        <v>19</v>
      </c>
      <c r="N3333" s="132" t="s">
        <v>322</v>
      </c>
      <c r="O3333" s="139" t="s">
        <v>3640</v>
      </c>
      <c r="P3333" s="140">
        <v>28040</v>
      </c>
      <c r="Q3333" s="21"/>
      <c r="R3333" s="22">
        <f t="shared" si="104"/>
        <v>0</v>
      </c>
      <c r="S3333" s="129">
        <f t="shared" si="105"/>
        <v>0</v>
      </c>
    </row>
    <row r="3334" spans="1:19" ht="15.75" thickBot="1">
      <c r="Q3334" s="74">
        <f>SUM(Q8:Q3333)</f>
        <v>0</v>
      </c>
      <c r="R3334" s="75">
        <f>SUM(R8:R3333)</f>
        <v>0</v>
      </c>
      <c r="S3334" s="117">
        <f>SUM(S8:S3333)</f>
        <v>0</v>
      </c>
    </row>
  </sheetData>
  <autoFilter ref="A7:P3334"/>
  <mergeCells count="7">
    <mergeCell ref="G6:Q6"/>
    <mergeCell ref="R6:S6"/>
    <mergeCell ref="G1:Q2"/>
    <mergeCell ref="R1:S4"/>
    <mergeCell ref="G3:Q4"/>
    <mergeCell ref="K5:N5"/>
    <mergeCell ref="R5:S5"/>
  </mergeCells>
  <pageMargins left="0.25" right="0.25" top="0.75" bottom="0.75" header="0.3" footer="0.3"/>
  <pageSetup paperSize="9" scale="51" fitToHeight="100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R184"/>
  <sheetViews>
    <sheetView zoomScaleNormal="100" workbookViewId="0"/>
  </sheetViews>
  <sheetFormatPr defaultRowHeight="15"/>
  <cols>
    <col min="1" max="1" width="14.42578125" bestFit="1" customWidth="1"/>
    <col min="2" max="2" width="11.85546875" bestFit="1" customWidth="1"/>
    <col min="3" max="3" width="17.28515625" style="28" bestFit="1" customWidth="1"/>
    <col min="4" max="4" width="15.42578125" style="29" bestFit="1" customWidth="1"/>
    <col min="5" max="5" width="7.85546875" style="28" bestFit="1" customWidth="1"/>
    <col min="6" max="6" width="20.5703125" style="30" bestFit="1" customWidth="1"/>
    <col min="7" max="7" width="8.85546875" style="28" customWidth="1"/>
    <col min="8" max="8" width="7.85546875" style="30" customWidth="1"/>
    <col min="9" max="9" width="8.85546875" style="28" customWidth="1"/>
    <col min="10" max="10" width="14.7109375" style="28" customWidth="1"/>
    <col min="11" max="11" width="39.140625" style="31" bestFit="1" customWidth="1"/>
    <col min="12" max="13" width="4.7109375" customWidth="1"/>
    <col min="14" max="14" width="9.140625" style="32" bestFit="1" customWidth="1"/>
    <col min="15" max="15" width="13.42578125" style="33" bestFit="1" customWidth="1"/>
    <col min="16" max="16" width="20.7109375" style="37" customWidth="1"/>
    <col min="17" max="18" width="20.7109375" customWidth="1"/>
  </cols>
  <sheetData>
    <row r="1" spans="1:18">
      <c r="A1" s="1"/>
      <c r="B1" s="2"/>
      <c r="C1" s="2"/>
      <c r="D1" s="3"/>
      <c r="E1" s="2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66"/>
    </row>
    <row r="2" spans="1:18">
      <c r="A2" s="4"/>
      <c r="B2" s="5"/>
      <c r="C2" s="5"/>
      <c r="D2" s="6"/>
      <c r="E2" s="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62"/>
    </row>
    <row r="3" spans="1:18" ht="15" customHeight="1">
      <c r="A3" s="4"/>
      <c r="B3" s="5"/>
      <c r="C3" s="5"/>
      <c r="D3" s="6"/>
      <c r="E3" s="5"/>
      <c r="F3" s="184" t="s">
        <v>323</v>
      </c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45"/>
      <c r="R3" s="162"/>
    </row>
    <row r="4" spans="1:18" ht="15.75" customHeight="1" thickBot="1">
      <c r="A4" s="4"/>
      <c r="B4" s="5"/>
      <c r="C4" s="5"/>
      <c r="D4" s="6"/>
      <c r="E4" s="5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2"/>
      <c r="R4" s="183"/>
    </row>
    <row r="5" spans="1:18" ht="15.75" thickBot="1">
      <c r="A5" s="4"/>
      <c r="B5" s="5"/>
      <c r="C5" s="5"/>
      <c r="D5" s="6"/>
      <c r="E5" s="5"/>
      <c r="F5" s="5"/>
      <c r="G5" s="5"/>
      <c r="H5" s="5"/>
      <c r="I5" s="5"/>
      <c r="J5" s="185"/>
      <c r="K5" s="185"/>
      <c r="L5" s="185"/>
      <c r="M5" s="185"/>
      <c r="N5" s="7"/>
      <c r="O5" s="8"/>
      <c r="P5" s="6"/>
      <c r="Q5" s="186" t="s">
        <v>0</v>
      </c>
      <c r="R5" s="187"/>
    </row>
    <row r="6" spans="1:18" ht="19.5" thickBot="1">
      <c r="A6" s="4"/>
      <c r="B6" s="5"/>
      <c r="C6" s="5"/>
      <c r="D6" s="6"/>
      <c r="E6" s="5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>
        <v>0.28000000000000003</v>
      </c>
      <c r="R6" s="181"/>
    </row>
    <row r="7" spans="1:18" ht="33" customHeight="1">
      <c r="A7" s="9" t="s">
        <v>1</v>
      </c>
      <c r="B7" s="10" t="s">
        <v>2</v>
      </c>
      <c r="C7" s="11" t="s">
        <v>3</v>
      </c>
      <c r="D7" s="11" t="s">
        <v>4</v>
      </c>
      <c r="E7" s="12" t="s">
        <v>5</v>
      </c>
      <c r="F7" s="13" t="s">
        <v>6</v>
      </c>
      <c r="G7" s="13" t="s">
        <v>7</v>
      </c>
      <c r="H7" s="13" t="s">
        <v>8</v>
      </c>
      <c r="I7" s="13" t="s">
        <v>9</v>
      </c>
      <c r="J7" s="14" t="s">
        <v>10</v>
      </c>
      <c r="K7" s="39" t="s">
        <v>11</v>
      </c>
      <c r="L7" s="15" t="s">
        <v>12</v>
      </c>
      <c r="M7" s="15"/>
      <c r="N7" s="15"/>
      <c r="O7" s="16" t="s">
        <v>13</v>
      </c>
      <c r="P7" s="17" t="s">
        <v>14</v>
      </c>
      <c r="Q7" s="18" t="s">
        <v>15</v>
      </c>
      <c r="R7" s="19" t="s">
        <v>16</v>
      </c>
    </row>
    <row r="8" spans="1:18" s="23" customFormat="1">
      <c r="A8" s="24"/>
      <c r="B8" s="24"/>
      <c r="C8" s="24"/>
      <c r="D8" s="21"/>
      <c r="E8" s="24"/>
      <c r="F8" s="38"/>
      <c r="G8" s="41"/>
      <c r="H8" s="20"/>
      <c r="I8" s="25"/>
      <c r="J8" s="24"/>
      <c r="K8" s="40"/>
      <c r="L8" s="24"/>
      <c r="M8" s="24"/>
      <c r="N8" s="26"/>
      <c r="O8" s="27"/>
      <c r="P8" s="21"/>
      <c r="Q8" s="22">
        <f t="shared" ref="Q8:Q71" si="0">((O8-(O8*$Q$6))*P8)</f>
        <v>0</v>
      </c>
      <c r="R8" s="22">
        <f t="shared" ref="R8:R71" si="1">((O8-(O8*$Q$6))*P8)*1.2</f>
        <v>0</v>
      </c>
    </row>
    <row r="9" spans="1:18" s="23" customFormat="1">
      <c r="A9" s="24"/>
      <c r="B9" s="24"/>
      <c r="C9" s="24"/>
      <c r="D9" s="21"/>
      <c r="E9" s="24"/>
      <c r="F9" s="38"/>
      <c r="G9" s="41"/>
      <c r="H9" s="20"/>
      <c r="I9" s="25"/>
      <c r="J9" s="24"/>
      <c r="K9" s="40"/>
      <c r="L9" s="24"/>
      <c r="M9" s="24"/>
      <c r="N9" s="26"/>
      <c r="O9" s="27"/>
      <c r="P9" s="21"/>
      <c r="Q9" s="22">
        <f t="shared" si="0"/>
        <v>0</v>
      </c>
      <c r="R9" s="22">
        <f t="shared" si="1"/>
        <v>0</v>
      </c>
    </row>
    <row r="10" spans="1:18" s="23" customFormat="1">
      <c r="A10" s="24"/>
      <c r="B10" s="24"/>
      <c r="C10" s="24"/>
      <c r="D10" s="21"/>
      <c r="E10" s="24"/>
      <c r="F10" s="38"/>
      <c r="G10" s="41"/>
      <c r="H10" s="20"/>
      <c r="I10" s="25"/>
      <c r="J10" s="24"/>
      <c r="K10" s="40"/>
      <c r="L10" s="24"/>
      <c r="M10" s="24"/>
      <c r="N10" s="26"/>
      <c r="O10" s="27"/>
      <c r="P10" s="21"/>
      <c r="Q10" s="22">
        <f t="shared" si="0"/>
        <v>0</v>
      </c>
      <c r="R10" s="22">
        <f t="shared" si="1"/>
        <v>0</v>
      </c>
    </row>
    <row r="11" spans="1:18" s="23" customFormat="1">
      <c r="A11" s="24"/>
      <c r="B11" s="24"/>
      <c r="C11" s="24"/>
      <c r="D11" s="21"/>
      <c r="E11" s="24"/>
      <c r="F11" s="38"/>
      <c r="G11" s="41"/>
      <c r="H11" s="20"/>
      <c r="I11" s="25"/>
      <c r="J11" s="24"/>
      <c r="K11" s="40"/>
      <c r="L11" s="24"/>
      <c r="M11" s="24"/>
      <c r="N11" s="26"/>
      <c r="O11" s="27"/>
      <c r="P11" s="21"/>
      <c r="Q11" s="22">
        <f t="shared" si="0"/>
        <v>0</v>
      </c>
      <c r="R11" s="22">
        <f t="shared" si="1"/>
        <v>0</v>
      </c>
    </row>
    <row r="12" spans="1:18" s="23" customFormat="1">
      <c r="A12" s="24"/>
      <c r="B12" s="24"/>
      <c r="C12" s="24"/>
      <c r="D12" s="21"/>
      <c r="E12" s="24"/>
      <c r="F12" s="38"/>
      <c r="G12" s="41"/>
      <c r="H12" s="20"/>
      <c r="I12" s="25"/>
      <c r="J12" s="24"/>
      <c r="K12" s="40"/>
      <c r="L12" s="24"/>
      <c r="M12" s="24"/>
      <c r="N12" s="26"/>
      <c r="O12" s="27"/>
      <c r="P12" s="21"/>
      <c r="Q12" s="22">
        <f t="shared" si="0"/>
        <v>0</v>
      </c>
      <c r="R12" s="22">
        <f t="shared" si="1"/>
        <v>0</v>
      </c>
    </row>
    <row r="13" spans="1:18" s="23" customFormat="1">
      <c r="A13" s="24"/>
      <c r="B13" s="24"/>
      <c r="C13" s="24"/>
      <c r="D13" s="21"/>
      <c r="E13" s="24"/>
      <c r="F13" s="38"/>
      <c r="G13" s="41"/>
      <c r="H13" s="20"/>
      <c r="I13" s="25"/>
      <c r="J13" s="24"/>
      <c r="K13" s="40"/>
      <c r="L13" s="24"/>
      <c r="M13" s="24"/>
      <c r="N13" s="26"/>
      <c r="O13" s="27"/>
      <c r="P13" s="21"/>
      <c r="Q13" s="22">
        <f t="shared" si="0"/>
        <v>0</v>
      </c>
      <c r="R13" s="22">
        <f t="shared" si="1"/>
        <v>0</v>
      </c>
    </row>
    <row r="14" spans="1:18" s="23" customFormat="1">
      <c r="A14" s="24"/>
      <c r="B14" s="24"/>
      <c r="C14" s="24"/>
      <c r="D14" s="21"/>
      <c r="E14" s="24"/>
      <c r="F14" s="38"/>
      <c r="G14" s="41"/>
      <c r="H14" s="20"/>
      <c r="I14" s="25"/>
      <c r="J14" s="24"/>
      <c r="K14" s="40"/>
      <c r="L14" s="24"/>
      <c r="M14" s="24"/>
      <c r="N14" s="26"/>
      <c r="O14" s="27"/>
      <c r="P14" s="21"/>
      <c r="Q14" s="22">
        <f t="shared" si="0"/>
        <v>0</v>
      </c>
      <c r="R14" s="22">
        <f t="shared" si="1"/>
        <v>0</v>
      </c>
    </row>
    <row r="15" spans="1:18" s="23" customFormat="1">
      <c r="A15" s="24"/>
      <c r="B15" s="24"/>
      <c r="C15" s="24"/>
      <c r="D15" s="21"/>
      <c r="E15" s="24"/>
      <c r="F15" s="38"/>
      <c r="G15" s="41"/>
      <c r="H15" s="20"/>
      <c r="I15" s="25"/>
      <c r="J15" s="24"/>
      <c r="K15" s="40"/>
      <c r="L15" s="24"/>
      <c r="M15" s="24"/>
      <c r="N15" s="26"/>
      <c r="O15" s="27"/>
      <c r="P15" s="21"/>
      <c r="Q15" s="22">
        <f t="shared" si="0"/>
        <v>0</v>
      </c>
      <c r="R15" s="22">
        <f t="shared" si="1"/>
        <v>0</v>
      </c>
    </row>
    <row r="16" spans="1:18" s="23" customFormat="1">
      <c r="A16" s="24"/>
      <c r="B16" s="24"/>
      <c r="C16" s="24"/>
      <c r="D16" s="21"/>
      <c r="E16" s="24"/>
      <c r="F16" s="38"/>
      <c r="G16" s="41"/>
      <c r="H16" s="20"/>
      <c r="I16" s="25"/>
      <c r="J16" s="24"/>
      <c r="K16" s="40"/>
      <c r="L16" s="24"/>
      <c r="M16" s="24"/>
      <c r="N16" s="26"/>
      <c r="O16" s="27"/>
      <c r="P16" s="21"/>
      <c r="Q16" s="22">
        <f t="shared" si="0"/>
        <v>0</v>
      </c>
      <c r="R16" s="22">
        <f t="shared" si="1"/>
        <v>0</v>
      </c>
    </row>
    <row r="17" spans="1:18" s="23" customFormat="1">
      <c r="A17" s="24"/>
      <c r="B17" s="24"/>
      <c r="C17" s="24"/>
      <c r="D17" s="21"/>
      <c r="E17" s="24"/>
      <c r="F17" s="38"/>
      <c r="G17" s="41"/>
      <c r="H17" s="20"/>
      <c r="I17" s="25"/>
      <c r="J17" s="24"/>
      <c r="K17" s="40"/>
      <c r="L17" s="24"/>
      <c r="M17" s="24"/>
      <c r="N17" s="26"/>
      <c r="O17" s="27"/>
      <c r="P17" s="21"/>
      <c r="Q17" s="22">
        <f t="shared" si="0"/>
        <v>0</v>
      </c>
      <c r="R17" s="22">
        <f t="shared" si="1"/>
        <v>0</v>
      </c>
    </row>
    <row r="18" spans="1:18" s="23" customFormat="1">
      <c r="A18" s="24"/>
      <c r="B18" s="24"/>
      <c r="C18" s="24"/>
      <c r="D18" s="21"/>
      <c r="E18" s="24"/>
      <c r="F18" s="38"/>
      <c r="G18" s="41"/>
      <c r="H18" s="20"/>
      <c r="I18" s="25"/>
      <c r="J18" s="24"/>
      <c r="K18" s="40"/>
      <c r="L18" s="24"/>
      <c r="M18" s="24"/>
      <c r="N18" s="26"/>
      <c r="O18" s="27"/>
      <c r="P18" s="21"/>
      <c r="Q18" s="22">
        <f t="shared" si="0"/>
        <v>0</v>
      </c>
      <c r="R18" s="22">
        <f t="shared" si="1"/>
        <v>0</v>
      </c>
    </row>
    <row r="19" spans="1:18" s="23" customFormat="1">
      <c r="A19" s="24"/>
      <c r="B19" s="24"/>
      <c r="C19" s="24"/>
      <c r="D19" s="21"/>
      <c r="E19" s="24"/>
      <c r="F19" s="38"/>
      <c r="G19" s="41"/>
      <c r="H19" s="20"/>
      <c r="I19" s="25"/>
      <c r="J19" s="24"/>
      <c r="K19" s="40"/>
      <c r="L19" s="24"/>
      <c r="M19" s="24"/>
      <c r="N19" s="26"/>
      <c r="O19" s="27"/>
      <c r="P19" s="21"/>
      <c r="Q19" s="22">
        <f t="shared" si="0"/>
        <v>0</v>
      </c>
      <c r="R19" s="22">
        <f t="shared" si="1"/>
        <v>0</v>
      </c>
    </row>
    <row r="20" spans="1:18" s="23" customFormat="1">
      <c r="A20" s="24"/>
      <c r="B20" s="24"/>
      <c r="C20" s="24"/>
      <c r="D20" s="21"/>
      <c r="E20" s="24"/>
      <c r="F20" s="38"/>
      <c r="G20" s="41"/>
      <c r="H20" s="20"/>
      <c r="I20" s="25"/>
      <c r="J20" s="24"/>
      <c r="K20" s="40"/>
      <c r="L20" s="24"/>
      <c r="M20" s="24"/>
      <c r="N20" s="26"/>
      <c r="O20" s="27"/>
      <c r="P20" s="21"/>
      <c r="Q20" s="22">
        <f t="shared" si="0"/>
        <v>0</v>
      </c>
      <c r="R20" s="22">
        <f t="shared" si="1"/>
        <v>0</v>
      </c>
    </row>
    <row r="21" spans="1:18" s="23" customFormat="1">
      <c r="A21" s="24"/>
      <c r="B21" s="24"/>
      <c r="C21" s="24"/>
      <c r="D21" s="21"/>
      <c r="E21" s="24"/>
      <c r="F21" s="38"/>
      <c r="G21" s="41"/>
      <c r="H21" s="20"/>
      <c r="I21" s="25"/>
      <c r="J21" s="24"/>
      <c r="K21" s="40"/>
      <c r="L21" s="24"/>
      <c r="M21" s="24"/>
      <c r="N21" s="26"/>
      <c r="O21" s="27"/>
      <c r="P21" s="21"/>
      <c r="Q21" s="22">
        <f t="shared" si="0"/>
        <v>0</v>
      </c>
      <c r="R21" s="22">
        <f t="shared" si="1"/>
        <v>0</v>
      </c>
    </row>
    <row r="22" spans="1:18" s="23" customFormat="1">
      <c r="A22" s="24"/>
      <c r="B22" s="24"/>
      <c r="C22" s="24"/>
      <c r="D22" s="21"/>
      <c r="E22" s="24"/>
      <c r="F22" s="38"/>
      <c r="G22" s="41"/>
      <c r="H22" s="20"/>
      <c r="I22" s="25"/>
      <c r="J22" s="24"/>
      <c r="K22" s="40"/>
      <c r="L22" s="24"/>
      <c r="M22" s="24"/>
      <c r="N22" s="26"/>
      <c r="O22" s="27"/>
      <c r="P22" s="21"/>
      <c r="Q22" s="22">
        <f t="shared" si="0"/>
        <v>0</v>
      </c>
      <c r="R22" s="22">
        <f t="shared" si="1"/>
        <v>0</v>
      </c>
    </row>
    <row r="23" spans="1:18" s="23" customFormat="1">
      <c r="A23" s="24"/>
      <c r="B23" s="24"/>
      <c r="C23" s="24"/>
      <c r="D23" s="21"/>
      <c r="E23" s="24"/>
      <c r="F23" s="38"/>
      <c r="G23" s="41"/>
      <c r="H23" s="20"/>
      <c r="I23" s="25"/>
      <c r="J23" s="24"/>
      <c r="K23" s="40"/>
      <c r="L23" s="24"/>
      <c r="M23" s="24"/>
      <c r="N23" s="26"/>
      <c r="O23" s="27"/>
      <c r="P23" s="21"/>
      <c r="Q23" s="22">
        <f t="shared" si="0"/>
        <v>0</v>
      </c>
      <c r="R23" s="22">
        <f t="shared" si="1"/>
        <v>0</v>
      </c>
    </row>
    <row r="24" spans="1:18" s="23" customFormat="1">
      <c r="A24" s="24"/>
      <c r="B24" s="24"/>
      <c r="C24" s="24"/>
      <c r="D24" s="21"/>
      <c r="E24" s="24"/>
      <c r="F24" s="38"/>
      <c r="G24" s="41"/>
      <c r="H24" s="20"/>
      <c r="I24" s="25"/>
      <c r="J24" s="24"/>
      <c r="K24" s="40"/>
      <c r="L24" s="24"/>
      <c r="M24" s="24"/>
      <c r="N24" s="26"/>
      <c r="O24" s="27"/>
      <c r="P24" s="21"/>
      <c r="Q24" s="22">
        <f t="shared" si="0"/>
        <v>0</v>
      </c>
      <c r="R24" s="22">
        <f t="shared" si="1"/>
        <v>0</v>
      </c>
    </row>
    <row r="25" spans="1:18" s="23" customFormat="1">
      <c r="A25" s="24"/>
      <c r="B25" s="24"/>
      <c r="C25" s="24"/>
      <c r="D25" s="21"/>
      <c r="E25" s="24"/>
      <c r="F25" s="38"/>
      <c r="G25" s="41"/>
      <c r="H25" s="20"/>
      <c r="I25" s="25"/>
      <c r="J25" s="24"/>
      <c r="K25" s="40"/>
      <c r="L25" s="24"/>
      <c r="M25" s="24"/>
      <c r="N25" s="26"/>
      <c r="O25" s="27"/>
      <c r="P25" s="21"/>
      <c r="Q25" s="22">
        <f t="shared" si="0"/>
        <v>0</v>
      </c>
      <c r="R25" s="22">
        <f t="shared" si="1"/>
        <v>0</v>
      </c>
    </row>
    <row r="26" spans="1:18" s="23" customFormat="1">
      <c r="A26" s="24"/>
      <c r="B26" s="24"/>
      <c r="C26" s="24"/>
      <c r="D26" s="21"/>
      <c r="E26" s="24"/>
      <c r="F26" s="38"/>
      <c r="G26" s="41"/>
      <c r="H26" s="20"/>
      <c r="I26" s="25"/>
      <c r="J26" s="24"/>
      <c r="K26" s="40"/>
      <c r="L26" s="24"/>
      <c r="M26" s="24"/>
      <c r="N26" s="26"/>
      <c r="O26" s="27"/>
      <c r="P26" s="21"/>
      <c r="Q26" s="22">
        <f t="shared" si="0"/>
        <v>0</v>
      </c>
      <c r="R26" s="22">
        <f t="shared" si="1"/>
        <v>0</v>
      </c>
    </row>
    <row r="27" spans="1:18" s="23" customFormat="1">
      <c r="A27" s="24"/>
      <c r="B27" s="24"/>
      <c r="C27" s="24"/>
      <c r="D27" s="21"/>
      <c r="E27" s="24"/>
      <c r="F27" s="38"/>
      <c r="G27" s="41"/>
      <c r="H27" s="20"/>
      <c r="I27" s="25"/>
      <c r="J27" s="24"/>
      <c r="K27" s="40"/>
      <c r="L27" s="24"/>
      <c r="M27" s="24"/>
      <c r="N27" s="26"/>
      <c r="O27" s="27"/>
      <c r="P27" s="21"/>
      <c r="Q27" s="22">
        <f t="shared" si="0"/>
        <v>0</v>
      </c>
      <c r="R27" s="22">
        <f t="shared" si="1"/>
        <v>0</v>
      </c>
    </row>
    <row r="28" spans="1:18" s="23" customFormat="1">
      <c r="A28" s="24"/>
      <c r="B28" s="24"/>
      <c r="C28" s="24"/>
      <c r="D28" s="21"/>
      <c r="E28" s="24"/>
      <c r="F28" s="38"/>
      <c r="G28" s="41"/>
      <c r="H28" s="20"/>
      <c r="I28" s="25"/>
      <c r="J28" s="24"/>
      <c r="K28" s="40"/>
      <c r="L28" s="24"/>
      <c r="M28" s="24"/>
      <c r="N28" s="26"/>
      <c r="O28" s="27"/>
      <c r="P28" s="21"/>
      <c r="Q28" s="22">
        <f t="shared" si="0"/>
        <v>0</v>
      </c>
      <c r="R28" s="22">
        <f t="shared" si="1"/>
        <v>0</v>
      </c>
    </row>
    <row r="29" spans="1:18" s="23" customFormat="1">
      <c r="A29" s="24"/>
      <c r="B29" s="24"/>
      <c r="C29" s="24"/>
      <c r="D29" s="21"/>
      <c r="E29" s="24"/>
      <c r="F29" s="38"/>
      <c r="G29" s="41"/>
      <c r="H29" s="20"/>
      <c r="I29" s="25"/>
      <c r="J29" s="24"/>
      <c r="K29" s="40"/>
      <c r="L29" s="24"/>
      <c r="M29" s="24"/>
      <c r="N29" s="26"/>
      <c r="O29" s="27"/>
      <c r="P29" s="21"/>
      <c r="Q29" s="22">
        <f t="shared" si="0"/>
        <v>0</v>
      </c>
      <c r="R29" s="22">
        <f t="shared" si="1"/>
        <v>0</v>
      </c>
    </row>
    <row r="30" spans="1:18" s="23" customFormat="1">
      <c r="A30" s="24"/>
      <c r="B30" s="24"/>
      <c r="C30" s="24"/>
      <c r="D30" s="21"/>
      <c r="E30" s="24"/>
      <c r="F30" s="38"/>
      <c r="G30" s="41"/>
      <c r="H30" s="20"/>
      <c r="I30" s="25"/>
      <c r="J30" s="24"/>
      <c r="K30" s="40"/>
      <c r="L30" s="24"/>
      <c r="M30" s="24"/>
      <c r="N30" s="26"/>
      <c r="O30" s="27"/>
      <c r="P30" s="21"/>
      <c r="Q30" s="22">
        <f t="shared" si="0"/>
        <v>0</v>
      </c>
      <c r="R30" s="22">
        <f t="shared" si="1"/>
        <v>0</v>
      </c>
    </row>
    <row r="31" spans="1:18" s="23" customFormat="1">
      <c r="A31" s="24"/>
      <c r="B31" s="24"/>
      <c r="C31" s="24"/>
      <c r="D31" s="21"/>
      <c r="E31" s="24"/>
      <c r="F31" s="38"/>
      <c r="G31" s="41"/>
      <c r="H31" s="20"/>
      <c r="I31" s="25"/>
      <c r="J31" s="24"/>
      <c r="K31" s="40"/>
      <c r="L31" s="24"/>
      <c r="M31" s="24"/>
      <c r="N31" s="26"/>
      <c r="O31" s="27"/>
      <c r="P31" s="21"/>
      <c r="Q31" s="22">
        <f t="shared" si="0"/>
        <v>0</v>
      </c>
      <c r="R31" s="22">
        <f t="shared" si="1"/>
        <v>0</v>
      </c>
    </row>
    <row r="32" spans="1:18" s="23" customFormat="1">
      <c r="A32" s="24"/>
      <c r="B32" s="24"/>
      <c r="C32" s="24"/>
      <c r="D32" s="21"/>
      <c r="E32" s="24"/>
      <c r="F32" s="38"/>
      <c r="G32" s="41"/>
      <c r="H32" s="20"/>
      <c r="I32" s="25"/>
      <c r="J32" s="24"/>
      <c r="K32" s="40"/>
      <c r="L32" s="24"/>
      <c r="M32" s="24"/>
      <c r="N32" s="26"/>
      <c r="O32" s="27"/>
      <c r="P32" s="21"/>
      <c r="Q32" s="22">
        <f t="shared" si="0"/>
        <v>0</v>
      </c>
      <c r="R32" s="22">
        <f t="shared" si="1"/>
        <v>0</v>
      </c>
    </row>
    <row r="33" spans="1:18" s="23" customFormat="1">
      <c r="A33" s="24"/>
      <c r="B33" s="24"/>
      <c r="C33" s="24"/>
      <c r="D33" s="21"/>
      <c r="E33" s="24"/>
      <c r="F33" s="38"/>
      <c r="G33" s="41"/>
      <c r="H33" s="20"/>
      <c r="I33" s="25"/>
      <c r="J33" s="24"/>
      <c r="K33" s="40"/>
      <c r="L33" s="24"/>
      <c r="M33" s="24"/>
      <c r="N33" s="26"/>
      <c r="O33" s="27"/>
      <c r="P33" s="21"/>
      <c r="Q33" s="22">
        <f t="shared" si="0"/>
        <v>0</v>
      </c>
      <c r="R33" s="22">
        <f t="shared" si="1"/>
        <v>0</v>
      </c>
    </row>
    <row r="34" spans="1:18" s="23" customFormat="1">
      <c r="A34" s="24"/>
      <c r="B34" s="24"/>
      <c r="C34" s="24"/>
      <c r="D34" s="21"/>
      <c r="E34" s="24"/>
      <c r="F34" s="38"/>
      <c r="G34" s="41"/>
      <c r="H34" s="20"/>
      <c r="I34" s="25"/>
      <c r="J34" s="24"/>
      <c r="K34" s="40"/>
      <c r="L34" s="24"/>
      <c r="M34" s="24"/>
      <c r="N34" s="26"/>
      <c r="O34" s="27"/>
      <c r="P34" s="21"/>
      <c r="Q34" s="22">
        <f t="shared" si="0"/>
        <v>0</v>
      </c>
      <c r="R34" s="22">
        <f t="shared" si="1"/>
        <v>0</v>
      </c>
    </row>
    <row r="35" spans="1:18" s="23" customFormat="1">
      <c r="A35" s="24"/>
      <c r="B35" s="24"/>
      <c r="C35" s="24"/>
      <c r="D35" s="21"/>
      <c r="E35" s="24"/>
      <c r="F35" s="38"/>
      <c r="G35" s="41"/>
      <c r="H35" s="20"/>
      <c r="I35" s="25"/>
      <c r="J35" s="24"/>
      <c r="K35" s="40"/>
      <c r="L35" s="24"/>
      <c r="M35" s="24"/>
      <c r="N35" s="26"/>
      <c r="O35" s="27"/>
      <c r="P35" s="21"/>
      <c r="Q35" s="22">
        <f t="shared" si="0"/>
        <v>0</v>
      </c>
      <c r="R35" s="22">
        <f t="shared" si="1"/>
        <v>0</v>
      </c>
    </row>
    <row r="36" spans="1:18" s="23" customFormat="1">
      <c r="A36" s="24"/>
      <c r="B36" s="24"/>
      <c r="C36" s="24"/>
      <c r="D36" s="21"/>
      <c r="E36" s="24"/>
      <c r="F36" s="38"/>
      <c r="G36" s="41"/>
      <c r="H36" s="20"/>
      <c r="I36" s="25"/>
      <c r="J36" s="24"/>
      <c r="K36" s="40"/>
      <c r="L36" s="24"/>
      <c r="M36" s="24"/>
      <c r="N36" s="26"/>
      <c r="O36" s="27"/>
      <c r="P36" s="21"/>
      <c r="Q36" s="22">
        <f t="shared" si="0"/>
        <v>0</v>
      </c>
      <c r="R36" s="22">
        <f t="shared" si="1"/>
        <v>0</v>
      </c>
    </row>
    <row r="37" spans="1:18" s="23" customFormat="1">
      <c r="A37" s="24"/>
      <c r="B37" s="24"/>
      <c r="C37" s="24"/>
      <c r="D37" s="21"/>
      <c r="E37" s="24"/>
      <c r="F37" s="38"/>
      <c r="G37" s="41"/>
      <c r="H37" s="20"/>
      <c r="I37" s="25"/>
      <c r="J37" s="24"/>
      <c r="K37" s="40"/>
      <c r="L37" s="24"/>
      <c r="M37" s="24"/>
      <c r="N37" s="26"/>
      <c r="O37" s="27"/>
      <c r="P37" s="21"/>
      <c r="Q37" s="22">
        <f t="shared" si="0"/>
        <v>0</v>
      </c>
      <c r="R37" s="22">
        <f t="shared" si="1"/>
        <v>0</v>
      </c>
    </row>
    <row r="38" spans="1:18" s="23" customFormat="1">
      <c r="A38" s="24"/>
      <c r="B38" s="24"/>
      <c r="C38" s="24"/>
      <c r="D38" s="21"/>
      <c r="E38" s="24"/>
      <c r="F38" s="38"/>
      <c r="G38" s="41"/>
      <c r="H38" s="20"/>
      <c r="I38" s="25"/>
      <c r="J38" s="24"/>
      <c r="K38" s="40"/>
      <c r="L38" s="24"/>
      <c r="M38" s="24"/>
      <c r="N38" s="26"/>
      <c r="O38" s="27"/>
      <c r="P38" s="21"/>
      <c r="Q38" s="22">
        <f t="shared" si="0"/>
        <v>0</v>
      </c>
      <c r="R38" s="22">
        <f t="shared" si="1"/>
        <v>0</v>
      </c>
    </row>
    <row r="39" spans="1:18" s="23" customFormat="1">
      <c r="A39" s="24"/>
      <c r="B39" s="24"/>
      <c r="C39" s="24"/>
      <c r="D39" s="21"/>
      <c r="E39" s="24"/>
      <c r="F39" s="38"/>
      <c r="G39" s="41"/>
      <c r="H39" s="20"/>
      <c r="I39" s="25"/>
      <c r="J39" s="24"/>
      <c r="K39" s="40"/>
      <c r="L39" s="24"/>
      <c r="M39" s="24"/>
      <c r="N39" s="26"/>
      <c r="O39" s="27"/>
      <c r="P39" s="21"/>
      <c r="Q39" s="22">
        <f t="shared" si="0"/>
        <v>0</v>
      </c>
      <c r="R39" s="22">
        <f t="shared" si="1"/>
        <v>0</v>
      </c>
    </row>
    <row r="40" spans="1:18" s="23" customFormat="1">
      <c r="A40" s="24"/>
      <c r="B40" s="24"/>
      <c r="C40" s="24"/>
      <c r="D40" s="21"/>
      <c r="E40" s="24"/>
      <c r="F40" s="38"/>
      <c r="G40" s="41"/>
      <c r="H40" s="20"/>
      <c r="I40" s="25"/>
      <c r="J40" s="24"/>
      <c r="K40" s="40"/>
      <c r="L40" s="24"/>
      <c r="M40" s="24"/>
      <c r="N40" s="26"/>
      <c r="O40" s="27"/>
      <c r="P40" s="21"/>
      <c r="Q40" s="22">
        <f t="shared" si="0"/>
        <v>0</v>
      </c>
      <c r="R40" s="22">
        <f t="shared" si="1"/>
        <v>0</v>
      </c>
    </row>
    <row r="41" spans="1:18" s="23" customFormat="1">
      <c r="A41" s="24"/>
      <c r="B41" s="24"/>
      <c r="C41" s="24"/>
      <c r="D41" s="21"/>
      <c r="E41" s="24"/>
      <c r="F41" s="38"/>
      <c r="G41" s="41"/>
      <c r="H41" s="20"/>
      <c r="I41" s="25"/>
      <c r="J41" s="24"/>
      <c r="K41" s="40"/>
      <c r="L41" s="24"/>
      <c r="M41" s="24"/>
      <c r="N41" s="26"/>
      <c r="O41" s="27"/>
      <c r="P41" s="21"/>
      <c r="Q41" s="22">
        <f t="shared" si="0"/>
        <v>0</v>
      </c>
      <c r="R41" s="22">
        <f t="shared" si="1"/>
        <v>0</v>
      </c>
    </row>
    <row r="42" spans="1:18" s="23" customFormat="1">
      <c r="A42" s="24"/>
      <c r="B42" s="24"/>
      <c r="C42" s="24"/>
      <c r="D42" s="21"/>
      <c r="E42" s="24"/>
      <c r="F42" s="38"/>
      <c r="G42" s="41"/>
      <c r="H42" s="20"/>
      <c r="I42" s="25"/>
      <c r="J42" s="24"/>
      <c r="K42" s="40"/>
      <c r="L42" s="24"/>
      <c r="M42" s="24"/>
      <c r="N42" s="26"/>
      <c r="O42" s="27"/>
      <c r="P42" s="21"/>
      <c r="Q42" s="22">
        <f t="shared" si="0"/>
        <v>0</v>
      </c>
      <c r="R42" s="22">
        <f t="shared" si="1"/>
        <v>0</v>
      </c>
    </row>
    <row r="43" spans="1:18" s="23" customFormat="1">
      <c r="A43" s="24"/>
      <c r="B43" s="24"/>
      <c r="C43" s="24"/>
      <c r="D43" s="21"/>
      <c r="E43" s="24"/>
      <c r="F43" s="38"/>
      <c r="G43" s="41"/>
      <c r="H43" s="20"/>
      <c r="I43" s="25"/>
      <c r="J43" s="24"/>
      <c r="K43" s="40"/>
      <c r="L43" s="24"/>
      <c r="M43" s="24"/>
      <c r="N43" s="26"/>
      <c r="O43" s="27"/>
      <c r="P43" s="21"/>
      <c r="Q43" s="22">
        <f t="shared" si="0"/>
        <v>0</v>
      </c>
      <c r="R43" s="22">
        <f t="shared" si="1"/>
        <v>0</v>
      </c>
    </row>
    <row r="44" spans="1:18" s="23" customFormat="1">
      <c r="A44" s="24"/>
      <c r="B44" s="24"/>
      <c r="C44" s="24"/>
      <c r="D44" s="21"/>
      <c r="E44" s="24"/>
      <c r="F44" s="38"/>
      <c r="G44" s="41"/>
      <c r="H44" s="20"/>
      <c r="I44" s="25"/>
      <c r="J44" s="24"/>
      <c r="K44" s="40"/>
      <c r="L44" s="24"/>
      <c r="M44" s="24"/>
      <c r="N44" s="26"/>
      <c r="O44" s="27"/>
      <c r="P44" s="21"/>
      <c r="Q44" s="22">
        <f t="shared" si="0"/>
        <v>0</v>
      </c>
      <c r="R44" s="22">
        <f t="shared" si="1"/>
        <v>0</v>
      </c>
    </row>
    <row r="45" spans="1:18" s="23" customFormat="1">
      <c r="A45" s="24"/>
      <c r="B45" s="24"/>
      <c r="C45" s="24"/>
      <c r="D45" s="21"/>
      <c r="E45" s="24"/>
      <c r="F45" s="38"/>
      <c r="G45" s="41"/>
      <c r="H45" s="20"/>
      <c r="I45" s="25"/>
      <c r="J45" s="24"/>
      <c r="K45" s="40"/>
      <c r="L45" s="24"/>
      <c r="M45" s="24"/>
      <c r="N45" s="26"/>
      <c r="O45" s="27"/>
      <c r="P45" s="21"/>
      <c r="Q45" s="22">
        <f t="shared" si="0"/>
        <v>0</v>
      </c>
      <c r="R45" s="22">
        <f t="shared" si="1"/>
        <v>0</v>
      </c>
    </row>
    <row r="46" spans="1:18" s="23" customFormat="1">
      <c r="A46" s="24"/>
      <c r="B46" s="24"/>
      <c r="C46" s="24"/>
      <c r="D46" s="21"/>
      <c r="E46" s="24"/>
      <c r="F46" s="38"/>
      <c r="G46" s="41"/>
      <c r="H46" s="20"/>
      <c r="I46" s="25"/>
      <c r="J46" s="24"/>
      <c r="K46" s="40"/>
      <c r="L46" s="24"/>
      <c r="M46" s="24"/>
      <c r="N46" s="26"/>
      <c r="O46" s="27"/>
      <c r="P46" s="21"/>
      <c r="Q46" s="22">
        <f t="shared" si="0"/>
        <v>0</v>
      </c>
      <c r="R46" s="22">
        <f t="shared" si="1"/>
        <v>0</v>
      </c>
    </row>
    <row r="47" spans="1:18" s="23" customFormat="1">
      <c r="A47" s="24"/>
      <c r="B47" s="24"/>
      <c r="C47" s="24"/>
      <c r="D47" s="21"/>
      <c r="E47" s="24"/>
      <c r="F47" s="38"/>
      <c r="G47" s="20"/>
      <c r="H47" s="20"/>
      <c r="I47" s="25"/>
      <c r="J47" s="24"/>
      <c r="K47" s="40"/>
      <c r="L47" s="24"/>
      <c r="M47" s="24"/>
      <c r="N47" s="26"/>
      <c r="O47" s="27"/>
      <c r="P47" s="21"/>
      <c r="Q47" s="22">
        <f t="shared" si="0"/>
        <v>0</v>
      </c>
      <c r="R47" s="22">
        <f t="shared" si="1"/>
        <v>0</v>
      </c>
    </row>
    <row r="48" spans="1:18" s="23" customFormat="1">
      <c r="A48" s="24"/>
      <c r="B48" s="24"/>
      <c r="C48" s="24"/>
      <c r="D48" s="21"/>
      <c r="E48" s="24"/>
      <c r="F48" s="38"/>
      <c r="G48" s="41"/>
      <c r="H48" s="20"/>
      <c r="I48" s="25"/>
      <c r="J48" s="24"/>
      <c r="K48" s="40"/>
      <c r="L48" s="24"/>
      <c r="M48" s="24"/>
      <c r="N48" s="26"/>
      <c r="O48" s="27"/>
      <c r="P48" s="21"/>
      <c r="Q48" s="22">
        <f t="shared" si="0"/>
        <v>0</v>
      </c>
      <c r="R48" s="22">
        <f t="shared" si="1"/>
        <v>0</v>
      </c>
    </row>
    <row r="49" spans="1:18" s="23" customFormat="1">
      <c r="A49" s="24"/>
      <c r="B49" s="24"/>
      <c r="C49" s="24"/>
      <c r="D49" s="21"/>
      <c r="E49" s="24"/>
      <c r="F49" s="38"/>
      <c r="G49" s="20"/>
      <c r="H49" s="20"/>
      <c r="I49" s="25"/>
      <c r="J49" s="24"/>
      <c r="K49" s="40"/>
      <c r="L49" s="24"/>
      <c r="M49" s="24"/>
      <c r="N49" s="26"/>
      <c r="O49" s="27"/>
      <c r="P49" s="21"/>
      <c r="Q49" s="22">
        <f t="shared" si="0"/>
        <v>0</v>
      </c>
      <c r="R49" s="22">
        <f t="shared" si="1"/>
        <v>0</v>
      </c>
    </row>
    <row r="50" spans="1:18" s="23" customFormat="1">
      <c r="A50" s="24"/>
      <c r="B50" s="24"/>
      <c r="C50" s="24"/>
      <c r="D50" s="21"/>
      <c r="E50" s="24"/>
      <c r="F50" s="38"/>
      <c r="G50" s="41"/>
      <c r="H50" s="20"/>
      <c r="I50" s="25"/>
      <c r="J50" s="24"/>
      <c r="K50" s="40"/>
      <c r="L50" s="24"/>
      <c r="M50" s="24"/>
      <c r="N50" s="26"/>
      <c r="O50" s="27"/>
      <c r="P50" s="21"/>
      <c r="Q50" s="22">
        <f t="shared" si="0"/>
        <v>0</v>
      </c>
      <c r="R50" s="22">
        <f t="shared" si="1"/>
        <v>0</v>
      </c>
    </row>
    <row r="51" spans="1:18" s="23" customFormat="1">
      <c r="A51" s="24"/>
      <c r="B51" s="24"/>
      <c r="C51" s="24"/>
      <c r="D51" s="21"/>
      <c r="E51" s="24"/>
      <c r="F51" s="38"/>
      <c r="G51" s="41"/>
      <c r="H51" s="20"/>
      <c r="I51" s="25"/>
      <c r="J51" s="24"/>
      <c r="K51" s="40"/>
      <c r="L51" s="24"/>
      <c r="M51" s="24"/>
      <c r="N51" s="26"/>
      <c r="O51" s="27"/>
      <c r="P51" s="21"/>
      <c r="Q51" s="22">
        <f t="shared" si="0"/>
        <v>0</v>
      </c>
      <c r="R51" s="22">
        <f t="shared" si="1"/>
        <v>0</v>
      </c>
    </row>
    <row r="52" spans="1:18" s="23" customFormat="1">
      <c r="A52" s="24"/>
      <c r="B52" s="24"/>
      <c r="C52" s="24"/>
      <c r="D52" s="21"/>
      <c r="E52" s="24"/>
      <c r="F52" s="38"/>
      <c r="G52" s="20"/>
      <c r="H52" s="20"/>
      <c r="I52" s="25"/>
      <c r="J52" s="24"/>
      <c r="K52" s="40"/>
      <c r="L52" s="24"/>
      <c r="M52" s="24"/>
      <c r="N52" s="26"/>
      <c r="O52" s="27"/>
      <c r="P52" s="21"/>
      <c r="Q52" s="22">
        <f t="shared" si="0"/>
        <v>0</v>
      </c>
      <c r="R52" s="22">
        <f t="shared" si="1"/>
        <v>0</v>
      </c>
    </row>
    <row r="53" spans="1:18" s="23" customFormat="1">
      <c r="A53" s="24"/>
      <c r="B53" s="24"/>
      <c r="C53" s="24"/>
      <c r="D53" s="21"/>
      <c r="E53" s="24"/>
      <c r="F53" s="38"/>
      <c r="G53" s="41"/>
      <c r="H53" s="20"/>
      <c r="I53" s="25"/>
      <c r="J53" s="24"/>
      <c r="K53" s="40"/>
      <c r="L53" s="24"/>
      <c r="M53" s="24"/>
      <c r="N53" s="26"/>
      <c r="O53" s="27"/>
      <c r="P53" s="21"/>
      <c r="Q53" s="22">
        <f t="shared" si="0"/>
        <v>0</v>
      </c>
      <c r="R53" s="22">
        <f t="shared" si="1"/>
        <v>0</v>
      </c>
    </row>
    <row r="54" spans="1:18" s="23" customFormat="1">
      <c r="A54" s="24"/>
      <c r="B54" s="24"/>
      <c r="C54" s="24"/>
      <c r="D54" s="21"/>
      <c r="E54" s="24"/>
      <c r="F54" s="38"/>
      <c r="G54" s="41"/>
      <c r="H54" s="20"/>
      <c r="I54" s="25"/>
      <c r="J54" s="24"/>
      <c r="K54" s="40"/>
      <c r="L54" s="24"/>
      <c r="M54" s="24"/>
      <c r="N54" s="26"/>
      <c r="O54" s="27"/>
      <c r="P54" s="21"/>
      <c r="Q54" s="22">
        <f t="shared" si="0"/>
        <v>0</v>
      </c>
      <c r="R54" s="22">
        <f t="shared" si="1"/>
        <v>0</v>
      </c>
    </row>
    <row r="55" spans="1:18" s="23" customFormat="1">
      <c r="A55" s="24"/>
      <c r="B55" s="24"/>
      <c r="C55" s="24"/>
      <c r="D55" s="21"/>
      <c r="E55" s="24"/>
      <c r="F55" s="38"/>
      <c r="G55" s="20"/>
      <c r="H55" s="20"/>
      <c r="I55" s="25"/>
      <c r="J55" s="24"/>
      <c r="K55" s="40"/>
      <c r="L55" s="24"/>
      <c r="M55" s="24"/>
      <c r="N55" s="26"/>
      <c r="O55" s="27"/>
      <c r="P55" s="21"/>
      <c r="Q55" s="22">
        <f t="shared" si="0"/>
        <v>0</v>
      </c>
      <c r="R55" s="22">
        <f t="shared" si="1"/>
        <v>0</v>
      </c>
    </row>
    <row r="56" spans="1:18" s="23" customFormat="1">
      <c r="A56" s="24"/>
      <c r="B56" s="24"/>
      <c r="C56" s="24"/>
      <c r="D56" s="21"/>
      <c r="E56" s="24"/>
      <c r="F56" s="38"/>
      <c r="G56" s="20"/>
      <c r="H56" s="20"/>
      <c r="I56" s="25"/>
      <c r="J56" s="24"/>
      <c r="K56" s="40"/>
      <c r="L56" s="24"/>
      <c r="M56" s="24"/>
      <c r="N56" s="26"/>
      <c r="O56" s="27"/>
      <c r="P56" s="21"/>
      <c r="Q56" s="22">
        <f t="shared" si="0"/>
        <v>0</v>
      </c>
      <c r="R56" s="22">
        <f t="shared" si="1"/>
        <v>0</v>
      </c>
    </row>
    <row r="57" spans="1:18" s="23" customFormat="1">
      <c r="A57" s="24"/>
      <c r="B57" s="24"/>
      <c r="C57" s="24"/>
      <c r="D57" s="21"/>
      <c r="E57" s="24"/>
      <c r="F57" s="38"/>
      <c r="G57" s="41"/>
      <c r="H57" s="20"/>
      <c r="I57" s="25"/>
      <c r="J57" s="24"/>
      <c r="K57" s="40"/>
      <c r="L57" s="24"/>
      <c r="M57" s="24"/>
      <c r="N57" s="26"/>
      <c r="O57" s="27"/>
      <c r="P57" s="21"/>
      <c r="Q57" s="22">
        <f t="shared" si="0"/>
        <v>0</v>
      </c>
      <c r="R57" s="22">
        <f t="shared" si="1"/>
        <v>0</v>
      </c>
    </row>
    <row r="58" spans="1:18" s="23" customFormat="1">
      <c r="A58" s="24"/>
      <c r="B58" s="24"/>
      <c r="C58" s="24"/>
      <c r="D58" s="21"/>
      <c r="E58" s="24"/>
      <c r="F58" s="38"/>
      <c r="G58" s="41"/>
      <c r="H58" s="20"/>
      <c r="I58" s="25"/>
      <c r="J58" s="24"/>
      <c r="K58" s="40"/>
      <c r="L58" s="24"/>
      <c r="M58" s="24"/>
      <c r="N58" s="26"/>
      <c r="O58" s="27"/>
      <c r="P58" s="21"/>
      <c r="Q58" s="22">
        <f t="shared" si="0"/>
        <v>0</v>
      </c>
      <c r="R58" s="22">
        <f t="shared" si="1"/>
        <v>0</v>
      </c>
    </row>
    <row r="59" spans="1:18" s="23" customFormat="1">
      <c r="A59" s="24"/>
      <c r="B59" s="24"/>
      <c r="C59" s="24"/>
      <c r="D59" s="21"/>
      <c r="E59" s="24"/>
      <c r="F59" s="38"/>
      <c r="G59" s="41"/>
      <c r="H59" s="20"/>
      <c r="I59" s="25"/>
      <c r="J59" s="24"/>
      <c r="K59" s="40"/>
      <c r="L59" s="24"/>
      <c r="M59" s="24"/>
      <c r="N59" s="26"/>
      <c r="O59" s="27"/>
      <c r="P59" s="21"/>
      <c r="Q59" s="22">
        <f t="shared" si="0"/>
        <v>0</v>
      </c>
      <c r="R59" s="22">
        <f t="shared" si="1"/>
        <v>0</v>
      </c>
    </row>
    <row r="60" spans="1:18" s="23" customFormat="1">
      <c r="A60" s="24"/>
      <c r="B60" s="24"/>
      <c r="C60" s="24"/>
      <c r="D60" s="21"/>
      <c r="E60" s="24"/>
      <c r="F60" s="38"/>
      <c r="G60" s="41"/>
      <c r="H60" s="20"/>
      <c r="I60" s="25"/>
      <c r="J60" s="24"/>
      <c r="K60" s="40"/>
      <c r="L60" s="24"/>
      <c r="M60" s="24"/>
      <c r="N60" s="26"/>
      <c r="O60" s="27"/>
      <c r="P60" s="21"/>
      <c r="Q60" s="22">
        <f t="shared" si="0"/>
        <v>0</v>
      </c>
      <c r="R60" s="22">
        <f t="shared" si="1"/>
        <v>0</v>
      </c>
    </row>
    <row r="61" spans="1:18" s="23" customFormat="1">
      <c r="A61" s="24"/>
      <c r="B61" s="24"/>
      <c r="C61" s="24"/>
      <c r="D61" s="21"/>
      <c r="E61" s="24"/>
      <c r="F61" s="38"/>
      <c r="G61" s="41"/>
      <c r="H61" s="20"/>
      <c r="I61" s="25"/>
      <c r="J61" s="24"/>
      <c r="K61" s="40"/>
      <c r="L61" s="24"/>
      <c r="M61" s="24"/>
      <c r="N61" s="26"/>
      <c r="O61" s="27"/>
      <c r="P61" s="21"/>
      <c r="Q61" s="22">
        <f t="shared" si="0"/>
        <v>0</v>
      </c>
      <c r="R61" s="22">
        <f t="shared" si="1"/>
        <v>0</v>
      </c>
    </row>
    <row r="62" spans="1:18" s="23" customFormat="1">
      <c r="A62" s="24"/>
      <c r="B62" s="24"/>
      <c r="C62" s="24"/>
      <c r="D62" s="21"/>
      <c r="E62" s="24"/>
      <c r="F62" s="38"/>
      <c r="G62" s="41"/>
      <c r="H62" s="20"/>
      <c r="I62" s="25"/>
      <c r="J62" s="24"/>
      <c r="K62" s="40"/>
      <c r="L62" s="24"/>
      <c r="M62" s="24"/>
      <c r="N62" s="26"/>
      <c r="O62" s="27"/>
      <c r="P62" s="21"/>
      <c r="Q62" s="22">
        <f t="shared" si="0"/>
        <v>0</v>
      </c>
      <c r="R62" s="22">
        <f t="shared" si="1"/>
        <v>0</v>
      </c>
    </row>
    <row r="63" spans="1:18" s="23" customFormat="1">
      <c r="A63" s="24"/>
      <c r="B63" s="24"/>
      <c r="C63" s="24"/>
      <c r="D63" s="21"/>
      <c r="E63" s="24"/>
      <c r="F63" s="38"/>
      <c r="G63" s="41"/>
      <c r="H63" s="20"/>
      <c r="I63" s="25"/>
      <c r="J63" s="24"/>
      <c r="K63" s="40"/>
      <c r="L63" s="24"/>
      <c r="M63" s="24"/>
      <c r="N63" s="26"/>
      <c r="O63" s="27"/>
      <c r="P63" s="21"/>
      <c r="Q63" s="22">
        <f t="shared" si="0"/>
        <v>0</v>
      </c>
      <c r="R63" s="22">
        <f t="shared" si="1"/>
        <v>0</v>
      </c>
    </row>
    <row r="64" spans="1:18" s="23" customFormat="1">
      <c r="A64" s="24"/>
      <c r="B64" s="24"/>
      <c r="C64" s="24"/>
      <c r="D64" s="21"/>
      <c r="E64" s="24"/>
      <c r="F64" s="38"/>
      <c r="G64" s="41"/>
      <c r="H64" s="20"/>
      <c r="I64" s="25"/>
      <c r="J64" s="24"/>
      <c r="K64" s="40"/>
      <c r="L64" s="24"/>
      <c r="M64" s="24"/>
      <c r="N64" s="26"/>
      <c r="O64" s="27"/>
      <c r="P64" s="21"/>
      <c r="Q64" s="22">
        <f t="shared" si="0"/>
        <v>0</v>
      </c>
      <c r="R64" s="22">
        <f t="shared" si="1"/>
        <v>0</v>
      </c>
    </row>
    <row r="65" spans="1:18" s="23" customFormat="1">
      <c r="A65" s="24"/>
      <c r="B65" s="24"/>
      <c r="C65" s="24"/>
      <c r="D65" s="21"/>
      <c r="E65" s="24"/>
      <c r="F65" s="38"/>
      <c r="G65" s="41"/>
      <c r="H65" s="20"/>
      <c r="I65" s="25"/>
      <c r="J65" s="24"/>
      <c r="K65" s="40"/>
      <c r="L65" s="24"/>
      <c r="M65" s="24"/>
      <c r="N65" s="26"/>
      <c r="O65" s="27"/>
      <c r="P65" s="21"/>
      <c r="Q65" s="22">
        <f t="shared" si="0"/>
        <v>0</v>
      </c>
      <c r="R65" s="22">
        <f t="shared" si="1"/>
        <v>0</v>
      </c>
    </row>
    <row r="66" spans="1:18" s="23" customFormat="1">
      <c r="A66" s="24"/>
      <c r="B66" s="24"/>
      <c r="C66" s="24"/>
      <c r="D66" s="21"/>
      <c r="E66" s="24"/>
      <c r="F66" s="38"/>
      <c r="G66" s="41"/>
      <c r="H66" s="20"/>
      <c r="I66" s="25"/>
      <c r="J66" s="24"/>
      <c r="K66" s="40"/>
      <c r="L66" s="24"/>
      <c r="M66" s="24"/>
      <c r="N66" s="26"/>
      <c r="O66" s="27"/>
      <c r="P66" s="21"/>
      <c r="Q66" s="22">
        <f t="shared" si="0"/>
        <v>0</v>
      </c>
      <c r="R66" s="22">
        <f t="shared" si="1"/>
        <v>0</v>
      </c>
    </row>
    <row r="67" spans="1:18" s="23" customFormat="1">
      <c r="A67" s="24"/>
      <c r="B67" s="24"/>
      <c r="C67" s="24"/>
      <c r="D67" s="21"/>
      <c r="E67" s="24"/>
      <c r="F67" s="38"/>
      <c r="G67" s="41"/>
      <c r="H67" s="20"/>
      <c r="I67" s="25"/>
      <c r="J67" s="24"/>
      <c r="K67" s="40"/>
      <c r="L67" s="24"/>
      <c r="M67" s="24"/>
      <c r="N67" s="26"/>
      <c r="O67" s="27"/>
      <c r="P67" s="21"/>
      <c r="Q67" s="22">
        <f t="shared" si="0"/>
        <v>0</v>
      </c>
      <c r="R67" s="22">
        <f t="shared" si="1"/>
        <v>0</v>
      </c>
    </row>
    <row r="68" spans="1:18" s="23" customFormat="1">
      <c r="A68" s="24"/>
      <c r="B68" s="24"/>
      <c r="C68" s="24"/>
      <c r="D68" s="21"/>
      <c r="E68" s="24"/>
      <c r="F68" s="38"/>
      <c r="G68" s="41"/>
      <c r="H68" s="20"/>
      <c r="I68" s="25"/>
      <c r="J68" s="24"/>
      <c r="K68" s="40"/>
      <c r="L68" s="24"/>
      <c r="M68" s="24"/>
      <c r="N68" s="26"/>
      <c r="O68" s="27"/>
      <c r="P68" s="21"/>
      <c r="Q68" s="22">
        <f t="shared" si="0"/>
        <v>0</v>
      </c>
      <c r="R68" s="22">
        <f t="shared" si="1"/>
        <v>0</v>
      </c>
    </row>
    <row r="69" spans="1:18" s="23" customFormat="1">
      <c r="A69" s="24"/>
      <c r="B69" s="24"/>
      <c r="C69" s="24"/>
      <c r="D69" s="21"/>
      <c r="E69" s="24"/>
      <c r="F69" s="38"/>
      <c r="G69" s="41"/>
      <c r="H69" s="20"/>
      <c r="I69" s="25"/>
      <c r="J69" s="24"/>
      <c r="K69" s="40"/>
      <c r="L69" s="24"/>
      <c r="M69" s="24"/>
      <c r="N69" s="26"/>
      <c r="O69" s="27"/>
      <c r="P69" s="21"/>
      <c r="Q69" s="22">
        <f t="shared" si="0"/>
        <v>0</v>
      </c>
      <c r="R69" s="22">
        <f t="shared" si="1"/>
        <v>0</v>
      </c>
    </row>
    <row r="70" spans="1:18" s="23" customFormat="1">
      <c r="A70" s="24"/>
      <c r="B70" s="24"/>
      <c r="C70" s="24"/>
      <c r="D70" s="21"/>
      <c r="E70" s="24"/>
      <c r="F70" s="38"/>
      <c r="G70" s="41"/>
      <c r="H70" s="20"/>
      <c r="I70" s="25"/>
      <c r="J70" s="24"/>
      <c r="K70" s="40"/>
      <c r="L70" s="24"/>
      <c r="M70" s="24"/>
      <c r="N70" s="26"/>
      <c r="O70" s="27"/>
      <c r="P70" s="21"/>
      <c r="Q70" s="22">
        <f t="shared" si="0"/>
        <v>0</v>
      </c>
      <c r="R70" s="22">
        <f t="shared" si="1"/>
        <v>0</v>
      </c>
    </row>
    <row r="71" spans="1:18" s="23" customFormat="1">
      <c r="A71" s="24"/>
      <c r="B71" s="24"/>
      <c r="C71" s="24"/>
      <c r="D71" s="21"/>
      <c r="E71" s="24"/>
      <c r="F71" s="38"/>
      <c r="G71" s="20"/>
      <c r="H71" s="20"/>
      <c r="I71" s="25"/>
      <c r="J71" s="24"/>
      <c r="K71" s="40"/>
      <c r="L71" s="24"/>
      <c r="M71" s="24"/>
      <c r="N71" s="26"/>
      <c r="O71" s="27"/>
      <c r="P71" s="21"/>
      <c r="Q71" s="22">
        <f t="shared" si="0"/>
        <v>0</v>
      </c>
      <c r="R71" s="22">
        <f t="shared" si="1"/>
        <v>0</v>
      </c>
    </row>
    <row r="72" spans="1:18" s="23" customFormat="1">
      <c r="A72" s="24"/>
      <c r="B72" s="24"/>
      <c r="C72" s="24"/>
      <c r="D72" s="21"/>
      <c r="E72" s="24"/>
      <c r="F72" s="38"/>
      <c r="G72" s="41"/>
      <c r="H72" s="20"/>
      <c r="I72" s="25"/>
      <c r="J72" s="24"/>
      <c r="K72" s="40"/>
      <c r="L72" s="24"/>
      <c r="M72" s="24"/>
      <c r="N72" s="26"/>
      <c r="O72" s="27"/>
      <c r="P72" s="21"/>
      <c r="Q72" s="22">
        <f t="shared" ref="Q72:Q135" si="2">((O72-(O72*$Q$6))*P72)</f>
        <v>0</v>
      </c>
      <c r="R72" s="22">
        <f t="shared" ref="R72:R135" si="3">((O72-(O72*$Q$6))*P72)*1.2</f>
        <v>0</v>
      </c>
    </row>
    <row r="73" spans="1:18" s="23" customFormat="1">
      <c r="A73" s="24"/>
      <c r="B73" s="24"/>
      <c r="C73" s="24"/>
      <c r="D73" s="21"/>
      <c r="E73" s="24"/>
      <c r="F73" s="38"/>
      <c r="G73" s="41"/>
      <c r="H73" s="20"/>
      <c r="I73" s="25"/>
      <c r="J73" s="24"/>
      <c r="K73" s="40"/>
      <c r="L73" s="24"/>
      <c r="M73" s="24"/>
      <c r="N73" s="26"/>
      <c r="O73" s="27"/>
      <c r="P73" s="21"/>
      <c r="Q73" s="22">
        <f t="shared" si="2"/>
        <v>0</v>
      </c>
      <c r="R73" s="22">
        <f t="shared" si="3"/>
        <v>0</v>
      </c>
    </row>
    <row r="74" spans="1:18" s="23" customFormat="1">
      <c r="A74" s="24"/>
      <c r="B74" s="24"/>
      <c r="C74" s="24"/>
      <c r="D74" s="21"/>
      <c r="E74" s="24"/>
      <c r="F74" s="38"/>
      <c r="G74" s="41"/>
      <c r="H74" s="20"/>
      <c r="I74" s="25"/>
      <c r="J74" s="24"/>
      <c r="K74" s="40"/>
      <c r="L74" s="24"/>
      <c r="M74" s="24"/>
      <c r="N74" s="26"/>
      <c r="O74" s="27"/>
      <c r="P74" s="21"/>
      <c r="Q74" s="22">
        <f t="shared" si="2"/>
        <v>0</v>
      </c>
      <c r="R74" s="22">
        <f t="shared" si="3"/>
        <v>0</v>
      </c>
    </row>
    <row r="75" spans="1:18" s="23" customFormat="1">
      <c r="A75" s="24"/>
      <c r="B75" s="24"/>
      <c r="C75" s="24"/>
      <c r="D75" s="21"/>
      <c r="E75" s="24"/>
      <c r="F75" s="38"/>
      <c r="G75" s="41"/>
      <c r="H75" s="20"/>
      <c r="I75" s="25"/>
      <c r="J75" s="24"/>
      <c r="K75" s="40"/>
      <c r="L75" s="24"/>
      <c r="M75" s="24"/>
      <c r="N75" s="26"/>
      <c r="O75" s="27"/>
      <c r="P75" s="21"/>
      <c r="Q75" s="22">
        <f t="shared" si="2"/>
        <v>0</v>
      </c>
      <c r="R75" s="22">
        <f t="shared" si="3"/>
        <v>0</v>
      </c>
    </row>
    <row r="76" spans="1:18" s="23" customFormat="1">
      <c r="A76" s="24"/>
      <c r="B76" s="24"/>
      <c r="C76" s="24"/>
      <c r="D76" s="21"/>
      <c r="E76" s="24"/>
      <c r="F76" s="38"/>
      <c r="G76" s="41"/>
      <c r="H76" s="20"/>
      <c r="I76" s="25"/>
      <c r="J76" s="24"/>
      <c r="K76" s="40"/>
      <c r="L76" s="24"/>
      <c r="M76" s="24"/>
      <c r="N76" s="26"/>
      <c r="O76" s="27"/>
      <c r="P76" s="21"/>
      <c r="Q76" s="22">
        <f t="shared" si="2"/>
        <v>0</v>
      </c>
      <c r="R76" s="22">
        <f t="shared" si="3"/>
        <v>0</v>
      </c>
    </row>
    <row r="77" spans="1:18" s="23" customFormat="1">
      <c r="A77" s="24"/>
      <c r="B77" s="24"/>
      <c r="C77" s="24"/>
      <c r="D77" s="21"/>
      <c r="E77" s="24"/>
      <c r="F77" s="38"/>
      <c r="G77" s="20"/>
      <c r="H77" s="20"/>
      <c r="I77" s="25"/>
      <c r="J77" s="24"/>
      <c r="K77" s="40"/>
      <c r="L77" s="24"/>
      <c r="M77" s="24"/>
      <c r="N77" s="26"/>
      <c r="O77" s="27"/>
      <c r="P77" s="21"/>
      <c r="Q77" s="22">
        <f t="shared" si="2"/>
        <v>0</v>
      </c>
      <c r="R77" s="22">
        <f t="shared" si="3"/>
        <v>0</v>
      </c>
    </row>
    <row r="78" spans="1:18" s="23" customFormat="1">
      <c r="A78" s="24"/>
      <c r="B78" s="24"/>
      <c r="C78" s="24"/>
      <c r="D78" s="21"/>
      <c r="E78" s="24"/>
      <c r="F78" s="38"/>
      <c r="G78" s="20"/>
      <c r="H78" s="20"/>
      <c r="I78" s="25"/>
      <c r="J78" s="24"/>
      <c r="K78" s="40"/>
      <c r="L78" s="24"/>
      <c r="M78" s="24"/>
      <c r="N78" s="26"/>
      <c r="O78" s="27"/>
      <c r="P78" s="21"/>
      <c r="Q78" s="22">
        <f t="shared" si="2"/>
        <v>0</v>
      </c>
      <c r="R78" s="22">
        <f t="shared" si="3"/>
        <v>0</v>
      </c>
    </row>
    <row r="79" spans="1:18" s="23" customFormat="1">
      <c r="A79" s="24"/>
      <c r="B79" s="24"/>
      <c r="C79" s="24"/>
      <c r="D79" s="21"/>
      <c r="E79" s="24"/>
      <c r="F79" s="38"/>
      <c r="G79" s="20"/>
      <c r="H79" s="20"/>
      <c r="I79" s="25"/>
      <c r="J79" s="24"/>
      <c r="K79" s="40"/>
      <c r="L79" s="24"/>
      <c r="M79" s="24"/>
      <c r="N79" s="26"/>
      <c r="O79" s="27"/>
      <c r="P79" s="21"/>
      <c r="Q79" s="22">
        <f t="shared" si="2"/>
        <v>0</v>
      </c>
      <c r="R79" s="22">
        <f t="shared" si="3"/>
        <v>0</v>
      </c>
    </row>
    <row r="80" spans="1:18" s="23" customFormat="1">
      <c r="A80" s="24"/>
      <c r="B80" s="24"/>
      <c r="C80" s="24"/>
      <c r="D80" s="21"/>
      <c r="E80" s="24"/>
      <c r="F80" s="38"/>
      <c r="G80" s="20"/>
      <c r="H80" s="20"/>
      <c r="I80" s="25"/>
      <c r="J80" s="24"/>
      <c r="K80" s="40"/>
      <c r="L80" s="24"/>
      <c r="M80" s="24"/>
      <c r="N80" s="26"/>
      <c r="O80" s="27"/>
      <c r="P80" s="21"/>
      <c r="Q80" s="22">
        <f t="shared" si="2"/>
        <v>0</v>
      </c>
      <c r="R80" s="22">
        <f t="shared" si="3"/>
        <v>0</v>
      </c>
    </row>
    <row r="81" spans="1:18" s="23" customFormat="1">
      <c r="A81" s="24"/>
      <c r="B81" s="24"/>
      <c r="C81" s="24"/>
      <c r="D81" s="21"/>
      <c r="E81" s="24"/>
      <c r="F81" s="38"/>
      <c r="G81" s="20"/>
      <c r="H81" s="20"/>
      <c r="I81" s="25"/>
      <c r="J81" s="24"/>
      <c r="K81" s="40"/>
      <c r="L81" s="24"/>
      <c r="M81" s="24"/>
      <c r="N81" s="26"/>
      <c r="O81" s="27"/>
      <c r="P81" s="21"/>
      <c r="Q81" s="22">
        <f t="shared" si="2"/>
        <v>0</v>
      </c>
      <c r="R81" s="22">
        <f t="shared" si="3"/>
        <v>0</v>
      </c>
    </row>
    <row r="82" spans="1:18" s="23" customFormat="1">
      <c r="A82" s="24"/>
      <c r="B82" s="24"/>
      <c r="C82" s="24"/>
      <c r="D82" s="21"/>
      <c r="E82" s="24"/>
      <c r="F82" s="38"/>
      <c r="G82" s="20"/>
      <c r="H82" s="20"/>
      <c r="I82" s="25"/>
      <c r="J82" s="24"/>
      <c r="K82" s="40"/>
      <c r="L82" s="24"/>
      <c r="M82" s="24"/>
      <c r="N82" s="26"/>
      <c r="O82" s="27"/>
      <c r="P82" s="21"/>
      <c r="Q82" s="22">
        <f t="shared" si="2"/>
        <v>0</v>
      </c>
      <c r="R82" s="22">
        <f t="shared" si="3"/>
        <v>0</v>
      </c>
    </row>
    <row r="83" spans="1:18" s="23" customFormat="1">
      <c r="A83" s="24"/>
      <c r="B83" s="24"/>
      <c r="C83" s="24"/>
      <c r="D83" s="21"/>
      <c r="E83" s="24"/>
      <c r="F83" s="38"/>
      <c r="G83" s="20"/>
      <c r="H83" s="20"/>
      <c r="I83" s="25"/>
      <c r="J83" s="24"/>
      <c r="K83" s="40"/>
      <c r="L83" s="24"/>
      <c r="M83" s="24"/>
      <c r="N83" s="26"/>
      <c r="O83" s="27"/>
      <c r="P83" s="21"/>
      <c r="Q83" s="22">
        <f t="shared" si="2"/>
        <v>0</v>
      </c>
      <c r="R83" s="22">
        <f t="shared" si="3"/>
        <v>0</v>
      </c>
    </row>
    <row r="84" spans="1:18" s="23" customFormat="1">
      <c r="A84" s="24"/>
      <c r="B84" s="24"/>
      <c r="C84" s="24"/>
      <c r="D84" s="21"/>
      <c r="E84" s="24"/>
      <c r="F84" s="38"/>
      <c r="G84" s="20"/>
      <c r="H84" s="20"/>
      <c r="I84" s="25"/>
      <c r="J84" s="24"/>
      <c r="K84" s="40"/>
      <c r="L84" s="24"/>
      <c r="M84" s="24"/>
      <c r="N84" s="26"/>
      <c r="O84" s="27"/>
      <c r="P84" s="21"/>
      <c r="Q84" s="22">
        <f t="shared" si="2"/>
        <v>0</v>
      </c>
      <c r="R84" s="22">
        <f t="shared" si="3"/>
        <v>0</v>
      </c>
    </row>
    <row r="85" spans="1:18" s="23" customFormat="1">
      <c r="A85" s="24"/>
      <c r="B85" s="24"/>
      <c r="C85" s="24"/>
      <c r="D85" s="21"/>
      <c r="E85" s="24"/>
      <c r="F85" s="38"/>
      <c r="G85" s="20"/>
      <c r="H85" s="20"/>
      <c r="I85" s="25"/>
      <c r="J85" s="24"/>
      <c r="K85" s="40"/>
      <c r="L85" s="24"/>
      <c r="M85" s="24"/>
      <c r="N85" s="26"/>
      <c r="O85" s="27"/>
      <c r="P85" s="21"/>
      <c r="Q85" s="22">
        <f t="shared" si="2"/>
        <v>0</v>
      </c>
      <c r="R85" s="22">
        <f t="shared" si="3"/>
        <v>0</v>
      </c>
    </row>
    <row r="86" spans="1:18" s="23" customFormat="1">
      <c r="A86" s="24"/>
      <c r="B86" s="24"/>
      <c r="C86" s="24"/>
      <c r="D86" s="21"/>
      <c r="E86" s="24"/>
      <c r="F86" s="38"/>
      <c r="G86" s="20"/>
      <c r="H86" s="20"/>
      <c r="I86" s="25"/>
      <c r="J86" s="24"/>
      <c r="K86" s="40"/>
      <c r="L86" s="24"/>
      <c r="M86" s="24"/>
      <c r="N86" s="26"/>
      <c r="O86" s="27"/>
      <c r="P86" s="21"/>
      <c r="Q86" s="22">
        <f t="shared" si="2"/>
        <v>0</v>
      </c>
      <c r="R86" s="22">
        <f t="shared" si="3"/>
        <v>0</v>
      </c>
    </row>
    <row r="87" spans="1:18" s="23" customFormat="1">
      <c r="A87" s="24"/>
      <c r="B87" s="24"/>
      <c r="C87" s="24"/>
      <c r="D87" s="21"/>
      <c r="E87" s="24"/>
      <c r="F87" s="38"/>
      <c r="G87" s="20"/>
      <c r="H87" s="20"/>
      <c r="I87" s="25"/>
      <c r="J87" s="24"/>
      <c r="K87" s="40"/>
      <c r="L87" s="24"/>
      <c r="M87" s="24"/>
      <c r="N87" s="26"/>
      <c r="O87" s="27"/>
      <c r="P87" s="21"/>
      <c r="Q87" s="22">
        <f t="shared" si="2"/>
        <v>0</v>
      </c>
      <c r="R87" s="22">
        <f t="shared" si="3"/>
        <v>0</v>
      </c>
    </row>
    <row r="88" spans="1:18" s="23" customFormat="1">
      <c r="A88" s="24"/>
      <c r="B88" s="24"/>
      <c r="C88" s="24"/>
      <c r="D88" s="21"/>
      <c r="E88" s="24"/>
      <c r="F88" s="38"/>
      <c r="G88" s="20"/>
      <c r="H88" s="20"/>
      <c r="I88" s="25"/>
      <c r="J88" s="24"/>
      <c r="K88" s="40"/>
      <c r="L88" s="24"/>
      <c r="M88" s="24"/>
      <c r="N88" s="26"/>
      <c r="O88" s="27"/>
      <c r="P88" s="21"/>
      <c r="Q88" s="22">
        <f t="shared" si="2"/>
        <v>0</v>
      </c>
      <c r="R88" s="22">
        <f t="shared" si="3"/>
        <v>0</v>
      </c>
    </row>
    <row r="89" spans="1:18" s="23" customFormat="1">
      <c r="A89" s="24"/>
      <c r="B89" s="24"/>
      <c r="C89" s="24"/>
      <c r="D89" s="21"/>
      <c r="E89" s="24"/>
      <c r="F89" s="38"/>
      <c r="G89" s="20"/>
      <c r="H89" s="20"/>
      <c r="I89" s="25"/>
      <c r="J89" s="24"/>
      <c r="K89" s="40"/>
      <c r="L89" s="24"/>
      <c r="M89" s="24"/>
      <c r="N89" s="26"/>
      <c r="O89" s="27"/>
      <c r="P89" s="21"/>
      <c r="Q89" s="22">
        <f t="shared" si="2"/>
        <v>0</v>
      </c>
      <c r="R89" s="22">
        <f t="shared" si="3"/>
        <v>0</v>
      </c>
    </row>
    <row r="90" spans="1:18" s="23" customFormat="1">
      <c r="A90" s="24"/>
      <c r="B90" s="24"/>
      <c r="C90" s="24"/>
      <c r="D90" s="21"/>
      <c r="E90" s="24"/>
      <c r="F90" s="38"/>
      <c r="G90" s="20"/>
      <c r="H90" s="20"/>
      <c r="I90" s="25"/>
      <c r="J90" s="24"/>
      <c r="K90" s="40"/>
      <c r="L90" s="24"/>
      <c r="M90" s="24"/>
      <c r="N90" s="26"/>
      <c r="O90" s="27"/>
      <c r="P90" s="21"/>
      <c r="Q90" s="22">
        <f t="shared" si="2"/>
        <v>0</v>
      </c>
      <c r="R90" s="22">
        <f t="shared" si="3"/>
        <v>0</v>
      </c>
    </row>
    <row r="91" spans="1:18" s="23" customFormat="1">
      <c r="A91" s="24"/>
      <c r="B91" s="24"/>
      <c r="C91" s="24"/>
      <c r="D91" s="21"/>
      <c r="E91" s="24"/>
      <c r="F91" s="38"/>
      <c r="G91" s="20"/>
      <c r="H91" s="20"/>
      <c r="I91" s="25"/>
      <c r="J91" s="24"/>
      <c r="K91" s="40"/>
      <c r="L91" s="24"/>
      <c r="M91" s="24"/>
      <c r="N91" s="26"/>
      <c r="O91" s="27"/>
      <c r="P91" s="21"/>
      <c r="Q91" s="22">
        <f t="shared" si="2"/>
        <v>0</v>
      </c>
      <c r="R91" s="22">
        <f t="shared" si="3"/>
        <v>0</v>
      </c>
    </row>
    <row r="92" spans="1:18" s="23" customFormat="1">
      <c r="A92" s="24"/>
      <c r="B92" s="24"/>
      <c r="C92" s="24"/>
      <c r="D92" s="21"/>
      <c r="E92" s="24"/>
      <c r="F92" s="38"/>
      <c r="G92" s="20"/>
      <c r="H92" s="20"/>
      <c r="I92" s="25"/>
      <c r="J92" s="24"/>
      <c r="K92" s="40"/>
      <c r="L92" s="24"/>
      <c r="M92" s="24"/>
      <c r="N92" s="26"/>
      <c r="O92" s="27"/>
      <c r="P92" s="21"/>
      <c r="Q92" s="22">
        <f t="shared" si="2"/>
        <v>0</v>
      </c>
      <c r="R92" s="22">
        <f t="shared" si="3"/>
        <v>0</v>
      </c>
    </row>
    <row r="93" spans="1:18" s="23" customFormat="1">
      <c r="A93" s="24"/>
      <c r="B93" s="24"/>
      <c r="C93" s="24"/>
      <c r="D93" s="21"/>
      <c r="E93" s="24"/>
      <c r="F93" s="38"/>
      <c r="G93" s="20"/>
      <c r="H93" s="20"/>
      <c r="I93" s="25"/>
      <c r="J93" s="24"/>
      <c r="K93" s="40"/>
      <c r="L93" s="24"/>
      <c r="M93" s="24"/>
      <c r="N93" s="26"/>
      <c r="O93" s="27"/>
      <c r="P93" s="21"/>
      <c r="Q93" s="22">
        <f t="shared" si="2"/>
        <v>0</v>
      </c>
      <c r="R93" s="22">
        <f t="shared" si="3"/>
        <v>0</v>
      </c>
    </row>
    <row r="94" spans="1:18" s="23" customFormat="1">
      <c r="A94" s="24"/>
      <c r="B94" s="24"/>
      <c r="C94" s="24"/>
      <c r="D94" s="21"/>
      <c r="E94" s="24"/>
      <c r="F94" s="38"/>
      <c r="G94" s="20"/>
      <c r="H94" s="20"/>
      <c r="I94" s="25"/>
      <c r="J94" s="24"/>
      <c r="K94" s="40"/>
      <c r="L94" s="24"/>
      <c r="M94" s="24"/>
      <c r="N94" s="26"/>
      <c r="O94" s="27"/>
      <c r="P94" s="21"/>
      <c r="Q94" s="22">
        <f t="shared" si="2"/>
        <v>0</v>
      </c>
      <c r="R94" s="22">
        <f t="shared" si="3"/>
        <v>0</v>
      </c>
    </row>
    <row r="95" spans="1:18" s="23" customFormat="1">
      <c r="A95" s="24"/>
      <c r="B95" s="24"/>
      <c r="C95" s="24"/>
      <c r="D95" s="21"/>
      <c r="E95" s="24"/>
      <c r="F95" s="38"/>
      <c r="G95" s="20"/>
      <c r="H95" s="20"/>
      <c r="I95" s="25"/>
      <c r="J95" s="24"/>
      <c r="K95" s="40"/>
      <c r="L95" s="24"/>
      <c r="M95" s="24"/>
      <c r="N95" s="26"/>
      <c r="O95" s="27"/>
      <c r="P95" s="21"/>
      <c r="Q95" s="22">
        <f t="shared" si="2"/>
        <v>0</v>
      </c>
      <c r="R95" s="22">
        <f t="shared" si="3"/>
        <v>0</v>
      </c>
    </row>
    <row r="96" spans="1:18" s="23" customFormat="1">
      <c r="A96" s="24"/>
      <c r="B96" s="24"/>
      <c r="C96" s="24"/>
      <c r="D96" s="21"/>
      <c r="E96" s="24"/>
      <c r="F96" s="38"/>
      <c r="G96" s="20"/>
      <c r="H96" s="20"/>
      <c r="I96" s="25"/>
      <c r="J96" s="24"/>
      <c r="K96" s="40"/>
      <c r="L96" s="24"/>
      <c r="M96" s="24"/>
      <c r="N96" s="26"/>
      <c r="O96" s="27"/>
      <c r="P96" s="21"/>
      <c r="Q96" s="22">
        <f t="shared" si="2"/>
        <v>0</v>
      </c>
      <c r="R96" s="22">
        <f t="shared" si="3"/>
        <v>0</v>
      </c>
    </row>
    <row r="97" spans="1:18" s="23" customFormat="1">
      <c r="A97" s="24"/>
      <c r="B97" s="24"/>
      <c r="C97" s="24"/>
      <c r="D97" s="21"/>
      <c r="E97" s="24"/>
      <c r="F97" s="38"/>
      <c r="G97" s="20"/>
      <c r="H97" s="20"/>
      <c r="I97" s="25"/>
      <c r="J97" s="24"/>
      <c r="K97" s="40"/>
      <c r="L97" s="24"/>
      <c r="M97" s="24"/>
      <c r="N97" s="26"/>
      <c r="O97" s="27"/>
      <c r="P97" s="21"/>
      <c r="Q97" s="22">
        <f t="shared" si="2"/>
        <v>0</v>
      </c>
      <c r="R97" s="22">
        <f t="shared" si="3"/>
        <v>0</v>
      </c>
    </row>
    <row r="98" spans="1:18" s="23" customFormat="1">
      <c r="A98" s="24"/>
      <c r="B98" s="24"/>
      <c r="C98" s="24"/>
      <c r="D98" s="21"/>
      <c r="E98" s="24"/>
      <c r="F98" s="38"/>
      <c r="G98" s="20"/>
      <c r="H98" s="20"/>
      <c r="I98" s="25"/>
      <c r="J98" s="24"/>
      <c r="K98" s="40"/>
      <c r="L98" s="24"/>
      <c r="M98" s="24"/>
      <c r="N98" s="26"/>
      <c r="O98" s="27"/>
      <c r="P98" s="21"/>
      <c r="Q98" s="22">
        <f t="shared" si="2"/>
        <v>0</v>
      </c>
      <c r="R98" s="22">
        <f t="shared" si="3"/>
        <v>0</v>
      </c>
    </row>
    <row r="99" spans="1:18" s="23" customFormat="1">
      <c r="A99" s="24"/>
      <c r="B99" s="24"/>
      <c r="C99" s="24"/>
      <c r="D99" s="21"/>
      <c r="E99" s="24"/>
      <c r="F99" s="38"/>
      <c r="G99" s="41"/>
      <c r="H99" s="20"/>
      <c r="I99" s="25"/>
      <c r="J99" s="24"/>
      <c r="K99" s="40"/>
      <c r="L99" s="24"/>
      <c r="M99" s="24"/>
      <c r="N99" s="26"/>
      <c r="O99" s="27"/>
      <c r="P99" s="21"/>
      <c r="Q99" s="22">
        <f t="shared" si="2"/>
        <v>0</v>
      </c>
      <c r="R99" s="22">
        <f t="shared" si="3"/>
        <v>0</v>
      </c>
    </row>
    <row r="100" spans="1:18" s="23" customFormat="1">
      <c r="A100" s="24"/>
      <c r="B100" s="24"/>
      <c r="C100" s="24"/>
      <c r="D100" s="21"/>
      <c r="E100" s="24"/>
      <c r="F100" s="38"/>
      <c r="G100" s="41"/>
      <c r="H100" s="20"/>
      <c r="I100" s="25"/>
      <c r="J100" s="24"/>
      <c r="K100" s="40"/>
      <c r="L100" s="24"/>
      <c r="M100" s="24"/>
      <c r="N100" s="26"/>
      <c r="O100" s="27"/>
      <c r="P100" s="21"/>
      <c r="Q100" s="22">
        <f t="shared" si="2"/>
        <v>0</v>
      </c>
      <c r="R100" s="22">
        <f t="shared" si="3"/>
        <v>0</v>
      </c>
    </row>
    <row r="101" spans="1:18" s="23" customFormat="1">
      <c r="A101" s="24"/>
      <c r="B101" s="24"/>
      <c r="C101" s="24"/>
      <c r="D101" s="21"/>
      <c r="E101" s="24"/>
      <c r="F101" s="38"/>
      <c r="G101" s="20"/>
      <c r="H101" s="20"/>
      <c r="I101" s="25"/>
      <c r="J101" s="24"/>
      <c r="K101" s="40"/>
      <c r="L101" s="24"/>
      <c r="M101" s="24"/>
      <c r="N101" s="26"/>
      <c r="O101" s="27"/>
      <c r="P101" s="21"/>
      <c r="Q101" s="22">
        <f t="shared" si="2"/>
        <v>0</v>
      </c>
      <c r="R101" s="22">
        <f t="shared" si="3"/>
        <v>0</v>
      </c>
    </row>
    <row r="102" spans="1:18" s="23" customFormat="1">
      <c r="A102" s="24"/>
      <c r="B102" s="24"/>
      <c r="C102" s="24"/>
      <c r="D102" s="21"/>
      <c r="E102" s="24"/>
      <c r="F102" s="38"/>
      <c r="G102" s="20"/>
      <c r="H102" s="20"/>
      <c r="I102" s="25"/>
      <c r="J102" s="24"/>
      <c r="K102" s="40"/>
      <c r="L102" s="24"/>
      <c r="M102" s="24"/>
      <c r="N102" s="26"/>
      <c r="O102" s="27"/>
      <c r="P102" s="21"/>
      <c r="Q102" s="22">
        <f t="shared" si="2"/>
        <v>0</v>
      </c>
      <c r="R102" s="22">
        <f t="shared" si="3"/>
        <v>0</v>
      </c>
    </row>
    <row r="103" spans="1:18" s="23" customFormat="1">
      <c r="A103" s="24"/>
      <c r="B103" s="24"/>
      <c r="C103" s="24"/>
      <c r="D103" s="21"/>
      <c r="E103" s="24"/>
      <c r="F103" s="38"/>
      <c r="G103" s="20"/>
      <c r="H103" s="20"/>
      <c r="I103" s="25"/>
      <c r="J103" s="24"/>
      <c r="K103" s="40"/>
      <c r="L103" s="24"/>
      <c r="M103" s="24"/>
      <c r="N103" s="26"/>
      <c r="O103" s="27"/>
      <c r="P103" s="21"/>
      <c r="Q103" s="22">
        <f t="shared" si="2"/>
        <v>0</v>
      </c>
      <c r="R103" s="22">
        <f t="shared" si="3"/>
        <v>0</v>
      </c>
    </row>
    <row r="104" spans="1:18" s="23" customFormat="1">
      <c r="A104" s="24"/>
      <c r="B104" s="24"/>
      <c r="C104" s="24"/>
      <c r="D104" s="21"/>
      <c r="E104" s="24"/>
      <c r="F104" s="38"/>
      <c r="G104" s="20"/>
      <c r="H104" s="20"/>
      <c r="I104" s="25"/>
      <c r="J104" s="24"/>
      <c r="K104" s="40"/>
      <c r="L104" s="24"/>
      <c r="M104" s="24"/>
      <c r="N104" s="26"/>
      <c r="O104" s="27"/>
      <c r="P104" s="21"/>
      <c r="Q104" s="22">
        <f t="shared" si="2"/>
        <v>0</v>
      </c>
      <c r="R104" s="22">
        <f t="shared" si="3"/>
        <v>0</v>
      </c>
    </row>
    <row r="105" spans="1:18" s="23" customFormat="1">
      <c r="A105" s="24"/>
      <c r="B105" s="24"/>
      <c r="C105" s="24"/>
      <c r="D105" s="21"/>
      <c r="E105" s="24"/>
      <c r="F105" s="38"/>
      <c r="G105" s="20"/>
      <c r="H105" s="20"/>
      <c r="I105" s="25"/>
      <c r="J105" s="24"/>
      <c r="K105" s="40"/>
      <c r="L105" s="24"/>
      <c r="M105" s="24"/>
      <c r="N105" s="26"/>
      <c r="O105" s="27"/>
      <c r="P105" s="21"/>
      <c r="Q105" s="22">
        <f t="shared" si="2"/>
        <v>0</v>
      </c>
      <c r="R105" s="22">
        <f t="shared" si="3"/>
        <v>0</v>
      </c>
    </row>
    <row r="106" spans="1:18" s="23" customFormat="1">
      <c r="A106" s="24"/>
      <c r="B106" s="24"/>
      <c r="C106" s="24"/>
      <c r="D106" s="21"/>
      <c r="E106" s="24"/>
      <c r="F106" s="38"/>
      <c r="G106" s="20"/>
      <c r="H106" s="20"/>
      <c r="I106" s="25"/>
      <c r="J106" s="24"/>
      <c r="K106" s="40"/>
      <c r="L106" s="24"/>
      <c r="M106" s="24"/>
      <c r="N106" s="26"/>
      <c r="O106" s="27"/>
      <c r="P106" s="21"/>
      <c r="Q106" s="22">
        <f t="shared" si="2"/>
        <v>0</v>
      </c>
      <c r="R106" s="22">
        <f t="shared" si="3"/>
        <v>0</v>
      </c>
    </row>
    <row r="107" spans="1:18" s="23" customFormat="1">
      <c r="A107" s="24"/>
      <c r="B107" s="24"/>
      <c r="C107" s="24"/>
      <c r="D107" s="21"/>
      <c r="E107" s="24"/>
      <c r="F107" s="38"/>
      <c r="G107" s="20"/>
      <c r="H107" s="20"/>
      <c r="I107" s="25"/>
      <c r="J107" s="24"/>
      <c r="K107" s="40"/>
      <c r="L107" s="24"/>
      <c r="M107" s="24"/>
      <c r="N107" s="26"/>
      <c r="O107" s="27"/>
      <c r="P107" s="21"/>
      <c r="Q107" s="22">
        <f t="shared" si="2"/>
        <v>0</v>
      </c>
      <c r="R107" s="22">
        <f t="shared" si="3"/>
        <v>0</v>
      </c>
    </row>
    <row r="108" spans="1:18" s="23" customFormat="1">
      <c r="A108" s="24"/>
      <c r="B108" s="24"/>
      <c r="C108" s="24"/>
      <c r="D108" s="21"/>
      <c r="E108" s="24"/>
      <c r="F108" s="38"/>
      <c r="G108" s="20"/>
      <c r="H108" s="20"/>
      <c r="I108" s="25"/>
      <c r="J108" s="24"/>
      <c r="K108" s="40"/>
      <c r="L108" s="24"/>
      <c r="M108" s="24"/>
      <c r="N108" s="26"/>
      <c r="O108" s="27"/>
      <c r="P108" s="21"/>
      <c r="Q108" s="22">
        <f t="shared" si="2"/>
        <v>0</v>
      </c>
      <c r="R108" s="22">
        <f t="shared" si="3"/>
        <v>0</v>
      </c>
    </row>
    <row r="109" spans="1:18" s="23" customFormat="1">
      <c r="A109" s="24"/>
      <c r="B109" s="24"/>
      <c r="C109" s="24"/>
      <c r="D109" s="21"/>
      <c r="E109" s="24"/>
      <c r="F109" s="38"/>
      <c r="G109" s="20"/>
      <c r="H109" s="20"/>
      <c r="I109" s="25"/>
      <c r="J109" s="24"/>
      <c r="K109" s="40"/>
      <c r="L109" s="24"/>
      <c r="M109" s="24"/>
      <c r="N109" s="26"/>
      <c r="O109" s="27"/>
      <c r="P109" s="21"/>
      <c r="Q109" s="22">
        <f t="shared" si="2"/>
        <v>0</v>
      </c>
      <c r="R109" s="22">
        <f t="shared" si="3"/>
        <v>0</v>
      </c>
    </row>
    <row r="110" spans="1:18" s="23" customFormat="1">
      <c r="A110" s="24"/>
      <c r="B110" s="24"/>
      <c r="C110" s="24"/>
      <c r="D110" s="21"/>
      <c r="E110" s="24"/>
      <c r="F110" s="38"/>
      <c r="G110" s="20"/>
      <c r="H110" s="20"/>
      <c r="I110" s="25"/>
      <c r="J110" s="24"/>
      <c r="K110" s="40"/>
      <c r="L110" s="24"/>
      <c r="M110" s="24"/>
      <c r="N110" s="26"/>
      <c r="O110" s="27"/>
      <c r="P110" s="21"/>
      <c r="Q110" s="22">
        <f t="shared" si="2"/>
        <v>0</v>
      </c>
      <c r="R110" s="22">
        <f t="shared" si="3"/>
        <v>0</v>
      </c>
    </row>
    <row r="111" spans="1:18" s="23" customFormat="1">
      <c r="A111" s="24"/>
      <c r="B111" s="24"/>
      <c r="C111" s="24"/>
      <c r="D111" s="21"/>
      <c r="E111" s="24"/>
      <c r="F111" s="38"/>
      <c r="G111" s="20"/>
      <c r="H111" s="20"/>
      <c r="I111" s="25"/>
      <c r="J111" s="24"/>
      <c r="K111" s="40"/>
      <c r="L111" s="24"/>
      <c r="M111" s="24"/>
      <c r="N111" s="26"/>
      <c r="O111" s="27"/>
      <c r="P111" s="21"/>
      <c r="Q111" s="22">
        <f t="shared" si="2"/>
        <v>0</v>
      </c>
      <c r="R111" s="22">
        <f t="shared" si="3"/>
        <v>0</v>
      </c>
    </row>
    <row r="112" spans="1:18" s="23" customFormat="1">
      <c r="A112" s="24"/>
      <c r="B112" s="24"/>
      <c r="C112" s="24"/>
      <c r="D112" s="21"/>
      <c r="E112" s="24"/>
      <c r="F112" s="38"/>
      <c r="G112" s="20"/>
      <c r="H112" s="20"/>
      <c r="I112" s="25"/>
      <c r="J112" s="24"/>
      <c r="K112" s="40"/>
      <c r="L112" s="24"/>
      <c r="M112" s="24"/>
      <c r="N112" s="26"/>
      <c r="O112" s="27"/>
      <c r="P112" s="21"/>
      <c r="Q112" s="22">
        <f t="shared" si="2"/>
        <v>0</v>
      </c>
      <c r="R112" s="22">
        <f t="shared" si="3"/>
        <v>0</v>
      </c>
    </row>
    <row r="113" spans="1:18" s="23" customFormat="1">
      <c r="A113" s="24"/>
      <c r="B113" s="24"/>
      <c r="C113" s="24"/>
      <c r="D113" s="21"/>
      <c r="E113" s="24"/>
      <c r="F113" s="38"/>
      <c r="G113" s="20"/>
      <c r="H113" s="20"/>
      <c r="I113" s="25"/>
      <c r="J113" s="24"/>
      <c r="K113" s="40"/>
      <c r="L113" s="24"/>
      <c r="M113" s="24"/>
      <c r="N113" s="26"/>
      <c r="O113" s="27"/>
      <c r="P113" s="21"/>
      <c r="Q113" s="22">
        <f t="shared" si="2"/>
        <v>0</v>
      </c>
      <c r="R113" s="22">
        <f t="shared" si="3"/>
        <v>0</v>
      </c>
    </row>
    <row r="114" spans="1:18" s="23" customFormat="1">
      <c r="A114" s="24"/>
      <c r="B114" s="24"/>
      <c r="C114" s="24"/>
      <c r="D114" s="21"/>
      <c r="E114" s="24"/>
      <c r="F114" s="38"/>
      <c r="G114" s="20"/>
      <c r="H114" s="20"/>
      <c r="I114" s="25"/>
      <c r="J114" s="24"/>
      <c r="K114" s="40"/>
      <c r="L114" s="24"/>
      <c r="M114" s="24"/>
      <c r="N114" s="26"/>
      <c r="O114" s="27"/>
      <c r="P114" s="21"/>
      <c r="Q114" s="22">
        <f t="shared" si="2"/>
        <v>0</v>
      </c>
      <c r="R114" s="22">
        <f t="shared" si="3"/>
        <v>0</v>
      </c>
    </row>
    <row r="115" spans="1:18" s="23" customFormat="1">
      <c r="A115" s="24"/>
      <c r="B115" s="24"/>
      <c r="C115" s="24"/>
      <c r="D115" s="21"/>
      <c r="E115" s="24"/>
      <c r="F115" s="38"/>
      <c r="G115" s="20"/>
      <c r="H115" s="20"/>
      <c r="I115" s="25"/>
      <c r="J115" s="24"/>
      <c r="K115" s="40"/>
      <c r="L115" s="24"/>
      <c r="M115" s="24"/>
      <c r="N115" s="26"/>
      <c r="O115" s="27"/>
      <c r="P115" s="21"/>
      <c r="Q115" s="22">
        <f t="shared" si="2"/>
        <v>0</v>
      </c>
      <c r="R115" s="22">
        <f t="shared" si="3"/>
        <v>0</v>
      </c>
    </row>
    <row r="116" spans="1:18" s="23" customFormat="1">
      <c r="A116" s="24"/>
      <c r="B116" s="24"/>
      <c r="C116" s="24"/>
      <c r="D116" s="21"/>
      <c r="E116" s="24"/>
      <c r="F116" s="38"/>
      <c r="G116" s="20"/>
      <c r="H116" s="20"/>
      <c r="I116" s="25"/>
      <c r="J116" s="24"/>
      <c r="K116" s="40"/>
      <c r="L116" s="24"/>
      <c r="M116" s="24"/>
      <c r="N116" s="26"/>
      <c r="O116" s="27"/>
      <c r="P116" s="21"/>
      <c r="Q116" s="22">
        <f t="shared" si="2"/>
        <v>0</v>
      </c>
      <c r="R116" s="22">
        <f t="shared" si="3"/>
        <v>0</v>
      </c>
    </row>
    <row r="117" spans="1:18" s="23" customFormat="1">
      <c r="A117" s="24"/>
      <c r="B117" s="24"/>
      <c r="C117" s="24"/>
      <c r="D117" s="21"/>
      <c r="E117" s="24"/>
      <c r="F117" s="38"/>
      <c r="G117" s="20"/>
      <c r="H117" s="20"/>
      <c r="I117" s="25"/>
      <c r="J117" s="24"/>
      <c r="K117" s="40"/>
      <c r="L117" s="24"/>
      <c r="M117" s="24"/>
      <c r="N117" s="26"/>
      <c r="O117" s="27"/>
      <c r="P117" s="21"/>
      <c r="Q117" s="22">
        <f t="shared" si="2"/>
        <v>0</v>
      </c>
      <c r="R117" s="22">
        <f t="shared" si="3"/>
        <v>0</v>
      </c>
    </row>
    <row r="118" spans="1:18" s="23" customFormat="1">
      <c r="A118" s="24"/>
      <c r="B118" s="24"/>
      <c r="C118" s="24"/>
      <c r="D118" s="21"/>
      <c r="E118" s="24"/>
      <c r="F118" s="38"/>
      <c r="G118" s="20"/>
      <c r="H118" s="20"/>
      <c r="I118" s="25"/>
      <c r="J118" s="24"/>
      <c r="K118" s="40"/>
      <c r="L118" s="24"/>
      <c r="M118" s="24"/>
      <c r="N118" s="26"/>
      <c r="O118" s="27"/>
      <c r="P118" s="21"/>
      <c r="Q118" s="22">
        <f t="shared" si="2"/>
        <v>0</v>
      </c>
      <c r="R118" s="22">
        <f t="shared" si="3"/>
        <v>0</v>
      </c>
    </row>
    <row r="119" spans="1:18" s="23" customFormat="1">
      <c r="A119" s="24"/>
      <c r="B119" s="24"/>
      <c r="C119" s="24"/>
      <c r="D119" s="21"/>
      <c r="E119" s="24"/>
      <c r="F119" s="38"/>
      <c r="G119" s="20"/>
      <c r="H119" s="20"/>
      <c r="I119" s="25"/>
      <c r="J119" s="24"/>
      <c r="K119" s="40"/>
      <c r="L119" s="24"/>
      <c r="M119" s="24"/>
      <c r="N119" s="26"/>
      <c r="O119" s="27"/>
      <c r="P119" s="21"/>
      <c r="Q119" s="22">
        <f t="shared" si="2"/>
        <v>0</v>
      </c>
      <c r="R119" s="22">
        <f t="shared" si="3"/>
        <v>0</v>
      </c>
    </row>
    <row r="120" spans="1:18" s="23" customFormat="1">
      <c r="A120" s="24"/>
      <c r="B120" s="24"/>
      <c r="C120" s="24"/>
      <c r="D120" s="21"/>
      <c r="E120" s="24"/>
      <c r="F120" s="38"/>
      <c r="G120" s="20"/>
      <c r="H120" s="20"/>
      <c r="I120" s="25"/>
      <c r="J120" s="24"/>
      <c r="K120" s="40"/>
      <c r="L120" s="24"/>
      <c r="M120" s="24"/>
      <c r="N120" s="26"/>
      <c r="O120" s="27"/>
      <c r="P120" s="21"/>
      <c r="Q120" s="22">
        <f t="shared" si="2"/>
        <v>0</v>
      </c>
      <c r="R120" s="22">
        <f t="shared" si="3"/>
        <v>0</v>
      </c>
    </row>
    <row r="121" spans="1:18" s="23" customFormat="1">
      <c r="A121" s="24"/>
      <c r="B121" s="24"/>
      <c r="C121" s="24"/>
      <c r="D121" s="21"/>
      <c r="E121" s="24"/>
      <c r="F121" s="38"/>
      <c r="G121" s="20"/>
      <c r="H121" s="20"/>
      <c r="I121" s="25"/>
      <c r="J121" s="24"/>
      <c r="K121" s="40"/>
      <c r="L121" s="24"/>
      <c r="M121" s="24"/>
      <c r="N121" s="26"/>
      <c r="O121" s="27"/>
      <c r="P121" s="21"/>
      <c r="Q121" s="22">
        <f t="shared" si="2"/>
        <v>0</v>
      </c>
      <c r="R121" s="22">
        <f t="shared" si="3"/>
        <v>0</v>
      </c>
    </row>
    <row r="122" spans="1:18" s="23" customFormat="1">
      <c r="A122" s="24"/>
      <c r="B122" s="24"/>
      <c r="C122" s="24"/>
      <c r="D122" s="21"/>
      <c r="E122" s="24"/>
      <c r="F122" s="38"/>
      <c r="G122" s="20"/>
      <c r="H122" s="20"/>
      <c r="I122" s="25"/>
      <c r="J122" s="24"/>
      <c r="K122" s="40"/>
      <c r="L122" s="24"/>
      <c r="M122" s="24"/>
      <c r="N122" s="26"/>
      <c r="O122" s="27"/>
      <c r="P122" s="21"/>
      <c r="Q122" s="22">
        <f t="shared" si="2"/>
        <v>0</v>
      </c>
      <c r="R122" s="22">
        <f t="shared" si="3"/>
        <v>0</v>
      </c>
    </row>
    <row r="123" spans="1:18" s="23" customFormat="1">
      <c r="A123" s="24"/>
      <c r="B123" s="24"/>
      <c r="C123" s="24"/>
      <c r="D123" s="21"/>
      <c r="E123" s="24"/>
      <c r="F123" s="38"/>
      <c r="G123" s="20"/>
      <c r="H123" s="20"/>
      <c r="I123" s="25"/>
      <c r="J123" s="24"/>
      <c r="K123" s="40"/>
      <c r="L123" s="24"/>
      <c r="M123" s="24"/>
      <c r="N123" s="26"/>
      <c r="O123" s="27"/>
      <c r="P123" s="21"/>
      <c r="Q123" s="22">
        <f t="shared" si="2"/>
        <v>0</v>
      </c>
      <c r="R123" s="22">
        <f t="shared" si="3"/>
        <v>0</v>
      </c>
    </row>
    <row r="124" spans="1:18" s="23" customFormat="1">
      <c r="A124" s="24"/>
      <c r="B124" s="24"/>
      <c r="C124" s="24"/>
      <c r="D124" s="21"/>
      <c r="E124" s="24"/>
      <c r="F124" s="38"/>
      <c r="G124" s="20"/>
      <c r="H124" s="20"/>
      <c r="I124" s="25"/>
      <c r="J124" s="24"/>
      <c r="K124" s="40"/>
      <c r="L124" s="24"/>
      <c r="M124" s="24"/>
      <c r="N124" s="26"/>
      <c r="O124" s="27"/>
      <c r="P124" s="21"/>
      <c r="Q124" s="22">
        <f t="shared" si="2"/>
        <v>0</v>
      </c>
      <c r="R124" s="22">
        <f t="shared" si="3"/>
        <v>0</v>
      </c>
    </row>
    <row r="125" spans="1:18" s="23" customFormat="1">
      <c r="A125" s="24"/>
      <c r="B125" s="24"/>
      <c r="C125" s="24"/>
      <c r="D125" s="21"/>
      <c r="E125" s="24"/>
      <c r="F125" s="38"/>
      <c r="G125" s="20"/>
      <c r="H125" s="20"/>
      <c r="I125" s="25"/>
      <c r="J125" s="24"/>
      <c r="K125" s="40"/>
      <c r="L125" s="24"/>
      <c r="M125" s="24"/>
      <c r="N125" s="26"/>
      <c r="O125" s="27"/>
      <c r="P125" s="21"/>
      <c r="Q125" s="22">
        <f t="shared" si="2"/>
        <v>0</v>
      </c>
      <c r="R125" s="22">
        <f t="shared" si="3"/>
        <v>0</v>
      </c>
    </row>
    <row r="126" spans="1:18" s="23" customFormat="1">
      <c r="A126" s="24"/>
      <c r="B126" s="24"/>
      <c r="C126" s="24"/>
      <c r="D126" s="21"/>
      <c r="E126" s="24"/>
      <c r="F126" s="38"/>
      <c r="G126" s="20"/>
      <c r="H126" s="20"/>
      <c r="I126" s="25"/>
      <c r="J126" s="24"/>
      <c r="K126" s="40"/>
      <c r="L126" s="24"/>
      <c r="M126" s="24"/>
      <c r="N126" s="26"/>
      <c r="O126" s="27"/>
      <c r="P126" s="21"/>
      <c r="Q126" s="22">
        <f t="shared" si="2"/>
        <v>0</v>
      </c>
      <c r="R126" s="22">
        <f t="shared" si="3"/>
        <v>0</v>
      </c>
    </row>
    <row r="127" spans="1:18" s="23" customFormat="1">
      <c r="A127" s="24"/>
      <c r="B127" s="24"/>
      <c r="C127" s="24"/>
      <c r="D127" s="21"/>
      <c r="E127" s="24"/>
      <c r="F127" s="38"/>
      <c r="G127" s="20"/>
      <c r="H127" s="20"/>
      <c r="I127" s="25"/>
      <c r="J127" s="24"/>
      <c r="K127" s="40"/>
      <c r="L127" s="24"/>
      <c r="M127" s="24"/>
      <c r="N127" s="26"/>
      <c r="O127" s="27"/>
      <c r="P127" s="21"/>
      <c r="Q127" s="22">
        <f t="shared" si="2"/>
        <v>0</v>
      </c>
      <c r="R127" s="22">
        <f t="shared" si="3"/>
        <v>0</v>
      </c>
    </row>
    <row r="128" spans="1:18" s="23" customFormat="1">
      <c r="A128" s="24"/>
      <c r="B128" s="24"/>
      <c r="C128" s="24"/>
      <c r="D128" s="21"/>
      <c r="E128" s="24"/>
      <c r="F128" s="38"/>
      <c r="G128" s="20"/>
      <c r="H128" s="20"/>
      <c r="I128" s="25"/>
      <c r="J128" s="24"/>
      <c r="K128" s="40"/>
      <c r="L128" s="24"/>
      <c r="M128" s="24"/>
      <c r="N128" s="26"/>
      <c r="O128" s="27"/>
      <c r="P128" s="21"/>
      <c r="Q128" s="22">
        <f t="shared" si="2"/>
        <v>0</v>
      </c>
      <c r="R128" s="22">
        <f t="shared" si="3"/>
        <v>0</v>
      </c>
    </row>
    <row r="129" spans="1:18" s="23" customFormat="1">
      <c r="A129" s="24"/>
      <c r="B129" s="24"/>
      <c r="C129" s="24"/>
      <c r="D129" s="21"/>
      <c r="E129" s="24"/>
      <c r="F129" s="38"/>
      <c r="G129" s="20"/>
      <c r="H129" s="20"/>
      <c r="I129" s="25"/>
      <c r="J129" s="24"/>
      <c r="K129" s="40"/>
      <c r="L129" s="24"/>
      <c r="M129" s="24"/>
      <c r="N129" s="26"/>
      <c r="O129" s="27"/>
      <c r="P129" s="21"/>
      <c r="Q129" s="22">
        <f t="shared" si="2"/>
        <v>0</v>
      </c>
      <c r="R129" s="22">
        <f t="shared" si="3"/>
        <v>0</v>
      </c>
    </row>
    <row r="130" spans="1:18" s="23" customFormat="1">
      <c r="A130" s="24"/>
      <c r="B130" s="24"/>
      <c r="C130" s="24"/>
      <c r="D130" s="21"/>
      <c r="E130" s="24"/>
      <c r="F130" s="38"/>
      <c r="G130" s="20"/>
      <c r="H130" s="20"/>
      <c r="I130" s="25"/>
      <c r="J130" s="24"/>
      <c r="K130" s="40"/>
      <c r="L130" s="24"/>
      <c r="M130" s="24"/>
      <c r="N130" s="26"/>
      <c r="O130" s="27"/>
      <c r="P130" s="21"/>
      <c r="Q130" s="22">
        <f t="shared" si="2"/>
        <v>0</v>
      </c>
      <c r="R130" s="22">
        <f t="shared" si="3"/>
        <v>0</v>
      </c>
    </row>
    <row r="131" spans="1:18" s="23" customFormat="1">
      <c r="A131" s="24"/>
      <c r="B131" s="24"/>
      <c r="C131" s="24"/>
      <c r="D131" s="21"/>
      <c r="E131" s="24"/>
      <c r="F131" s="38"/>
      <c r="G131" s="20"/>
      <c r="H131" s="20"/>
      <c r="I131" s="25"/>
      <c r="J131" s="24"/>
      <c r="K131" s="40"/>
      <c r="L131" s="24"/>
      <c r="M131" s="24"/>
      <c r="N131" s="26"/>
      <c r="O131" s="27"/>
      <c r="P131" s="21"/>
      <c r="Q131" s="22">
        <f t="shared" si="2"/>
        <v>0</v>
      </c>
      <c r="R131" s="22">
        <f t="shared" si="3"/>
        <v>0</v>
      </c>
    </row>
    <row r="132" spans="1:18" s="23" customFormat="1">
      <c r="A132" s="24"/>
      <c r="B132" s="24"/>
      <c r="C132" s="24"/>
      <c r="D132" s="21"/>
      <c r="E132" s="24"/>
      <c r="F132" s="38"/>
      <c r="G132" s="20"/>
      <c r="H132" s="20"/>
      <c r="I132" s="25"/>
      <c r="J132" s="24"/>
      <c r="K132" s="40"/>
      <c r="L132" s="24"/>
      <c r="M132" s="24"/>
      <c r="N132" s="26"/>
      <c r="O132" s="27"/>
      <c r="P132" s="21"/>
      <c r="Q132" s="22">
        <f t="shared" si="2"/>
        <v>0</v>
      </c>
      <c r="R132" s="22">
        <f t="shared" si="3"/>
        <v>0</v>
      </c>
    </row>
    <row r="133" spans="1:18" s="23" customFormat="1">
      <c r="A133" s="24"/>
      <c r="B133" s="24"/>
      <c r="C133" s="24"/>
      <c r="D133" s="21"/>
      <c r="E133" s="24"/>
      <c r="F133" s="38"/>
      <c r="G133" s="20"/>
      <c r="H133" s="20"/>
      <c r="I133" s="25"/>
      <c r="J133" s="24"/>
      <c r="K133" s="40"/>
      <c r="L133" s="24"/>
      <c r="M133" s="24"/>
      <c r="N133" s="26"/>
      <c r="O133" s="27"/>
      <c r="P133" s="21"/>
      <c r="Q133" s="22">
        <f t="shared" si="2"/>
        <v>0</v>
      </c>
      <c r="R133" s="22">
        <f t="shared" si="3"/>
        <v>0</v>
      </c>
    </row>
    <row r="134" spans="1:18" s="23" customFormat="1">
      <c r="A134" s="24"/>
      <c r="B134" s="24"/>
      <c r="C134" s="24"/>
      <c r="D134" s="21"/>
      <c r="E134" s="24"/>
      <c r="F134" s="38"/>
      <c r="G134" s="20"/>
      <c r="H134" s="20"/>
      <c r="I134" s="25"/>
      <c r="J134" s="24"/>
      <c r="K134" s="40"/>
      <c r="L134" s="24"/>
      <c r="M134" s="24"/>
      <c r="N134" s="26"/>
      <c r="O134" s="27"/>
      <c r="P134" s="21"/>
      <c r="Q134" s="22">
        <f t="shared" si="2"/>
        <v>0</v>
      </c>
      <c r="R134" s="22">
        <f t="shared" si="3"/>
        <v>0</v>
      </c>
    </row>
    <row r="135" spans="1:18" s="23" customFormat="1">
      <c r="A135" s="24"/>
      <c r="B135" s="24"/>
      <c r="C135" s="24"/>
      <c r="D135" s="21"/>
      <c r="E135" s="24"/>
      <c r="F135" s="38"/>
      <c r="G135" s="20"/>
      <c r="H135" s="20"/>
      <c r="I135" s="25"/>
      <c r="J135" s="24"/>
      <c r="K135" s="40"/>
      <c r="L135" s="24"/>
      <c r="M135" s="24"/>
      <c r="N135" s="26"/>
      <c r="O135" s="27"/>
      <c r="P135" s="21"/>
      <c r="Q135" s="22">
        <f t="shared" si="2"/>
        <v>0</v>
      </c>
      <c r="R135" s="22">
        <f t="shared" si="3"/>
        <v>0</v>
      </c>
    </row>
    <row r="136" spans="1:18" s="23" customFormat="1">
      <c r="A136" s="24"/>
      <c r="B136" s="24"/>
      <c r="C136" s="24"/>
      <c r="D136" s="21"/>
      <c r="E136" s="24"/>
      <c r="F136" s="38"/>
      <c r="G136" s="20"/>
      <c r="H136" s="20"/>
      <c r="I136" s="25"/>
      <c r="J136" s="24"/>
      <c r="K136" s="40"/>
      <c r="L136" s="24"/>
      <c r="M136" s="24"/>
      <c r="N136" s="26"/>
      <c r="O136" s="27"/>
      <c r="P136" s="21"/>
      <c r="Q136" s="22">
        <f t="shared" ref="Q136:Q183" si="4">((O136-(O136*$Q$6))*P136)</f>
        <v>0</v>
      </c>
      <c r="R136" s="22">
        <f t="shared" ref="R136:R183" si="5">((O136-(O136*$Q$6))*P136)*1.2</f>
        <v>0</v>
      </c>
    </row>
    <row r="137" spans="1:18" s="23" customFormat="1">
      <c r="A137" s="24"/>
      <c r="B137" s="24"/>
      <c r="C137" s="24"/>
      <c r="D137" s="21"/>
      <c r="E137" s="24"/>
      <c r="F137" s="38"/>
      <c r="G137" s="20"/>
      <c r="H137" s="20"/>
      <c r="I137" s="25"/>
      <c r="J137" s="24"/>
      <c r="K137" s="40"/>
      <c r="L137" s="24"/>
      <c r="M137" s="24"/>
      <c r="N137" s="26"/>
      <c r="O137" s="27"/>
      <c r="P137" s="21"/>
      <c r="Q137" s="22">
        <f t="shared" si="4"/>
        <v>0</v>
      </c>
      <c r="R137" s="22">
        <f t="shared" si="5"/>
        <v>0</v>
      </c>
    </row>
    <row r="138" spans="1:18" s="23" customFormat="1">
      <c r="A138" s="24"/>
      <c r="B138" s="24"/>
      <c r="C138" s="24"/>
      <c r="D138" s="21"/>
      <c r="E138" s="24"/>
      <c r="F138" s="38"/>
      <c r="G138" s="20"/>
      <c r="H138" s="20"/>
      <c r="I138" s="25"/>
      <c r="J138" s="24"/>
      <c r="K138" s="40"/>
      <c r="L138" s="24"/>
      <c r="M138" s="24"/>
      <c r="N138" s="26"/>
      <c r="O138" s="27"/>
      <c r="P138" s="21"/>
      <c r="Q138" s="22">
        <f t="shared" si="4"/>
        <v>0</v>
      </c>
      <c r="R138" s="22">
        <f t="shared" si="5"/>
        <v>0</v>
      </c>
    </row>
    <row r="139" spans="1:18" s="23" customFormat="1">
      <c r="A139" s="24"/>
      <c r="B139" s="24"/>
      <c r="C139" s="24"/>
      <c r="D139" s="21"/>
      <c r="E139" s="24"/>
      <c r="F139" s="38"/>
      <c r="G139" s="20"/>
      <c r="H139" s="20"/>
      <c r="I139" s="25"/>
      <c r="J139" s="24"/>
      <c r="K139" s="40"/>
      <c r="L139" s="24"/>
      <c r="M139" s="24"/>
      <c r="N139" s="26"/>
      <c r="O139" s="27"/>
      <c r="P139" s="21"/>
      <c r="Q139" s="22">
        <f t="shared" si="4"/>
        <v>0</v>
      </c>
      <c r="R139" s="22">
        <f t="shared" si="5"/>
        <v>0</v>
      </c>
    </row>
    <row r="140" spans="1:18" s="23" customFormat="1">
      <c r="A140" s="24"/>
      <c r="B140" s="24"/>
      <c r="C140" s="24"/>
      <c r="D140" s="21"/>
      <c r="E140" s="24"/>
      <c r="F140" s="38"/>
      <c r="G140" s="20"/>
      <c r="H140" s="20"/>
      <c r="I140" s="25"/>
      <c r="J140" s="24"/>
      <c r="K140" s="40"/>
      <c r="L140" s="24"/>
      <c r="M140" s="24"/>
      <c r="N140" s="26"/>
      <c r="O140" s="27"/>
      <c r="P140" s="21"/>
      <c r="Q140" s="22">
        <f t="shared" si="4"/>
        <v>0</v>
      </c>
      <c r="R140" s="22">
        <f t="shared" si="5"/>
        <v>0</v>
      </c>
    </row>
    <row r="141" spans="1:18" s="23" customFormat="1">
      <c r="A141" s="24"/>
      <c r="B141" s="24"/>
      <c r="C141" s="24"/>
      <c r="D141" s="21"/>
      <c r="E141" s="24"/>
      <c r="F141" s="38"/>
      <c r="G141" s="20"/>
      <c r="H141" s="20"/>
      <c r="I141" s="25"/>
      <c r="J141" s="24"/>
      <c r="K141" s="40"/>
      <c r="L141" s="24"/>
      <c r="M141" s="24"/>
      <c r="N141" s="26"/>
      <c r="O141" s="27"/>
      <c r="P141" s="21"/>
      <c r="Q141" s="22">
        <f t="shared" si="4"/>
        <v>0</v>
      </c>
      <c r="R141" s="22">
        <f t="shared" si="5"/>
        <v>0</v>
      </c>
    </row>
    <row r="142" spans="1:18" s="23" customFormat="1">
      <c r="A142" s="24"/>
      <c r="B142" s="24"/>
      <c r="C142" s="24"/>
      <c r="D142" s="21"/>
      <c r="E142" s="24"/>
      <c r="F142" s="38"/>
      <c r="G142" s="20"/>
      <c r="H142" s="20"/>
      <c r="I142" s="25"/>
      <c r="J142" s="24"/>
      <c r="K142" s="40"/>
      <c r="L142" s="24"/>
      <c r="M142" s="24"/>
      <c r="N142" s="26"/>
      <c r="O142" s="27"/>
      <c r="P142" s="21"/>
      <c r="Q142" s="22">
        <f t="shared" si="4"/>
        <v>0</v>
      </c>
      <c r="R142" s="22">
        <f t="shared" si="5"/>
        <v>0</v>
      </c>
    </row>
    <row r="143" spans="1:18" s="23" customFormat="1">
      <c r="A143" s="24"/>
      <c r="B143" s="24"/>
      <c r="C143" s="24"/>
      <c r="D143" s="21"/>
      <c r="E143" s="24"/>
      <c r="F143" s="38"/>
      <c r="G143" s="20"/>
      <c r="H143" s="20"/>
      <c r="I143" s="25"/>
      <c r="J143" s="24"/>
      <c r="K143" s="40"/>
      <c r="L143" s="24"/>
      <c r="M143" s="24"/>
      <c r="N143" s="26"/>
      <c r="O143" s="27"/>
      <c r="P143" s="21"/>
      <c r="Q143" s="22">
        <f t="shared" si="4"/>
        <v>0</v>
      </c>
      <c r="R143" s="22">
        <f t="shared" si="5"/>
        <v>0</v>
      </c>
    </row>
    <row r="144" spans="1:18" s="23" customFormat="1">
      <c r="A144" s="24"/>
      <c r="B144" s="24"/>
      <c r="C144" s="24"/>
      <c r="D144" s="21"/>
      <c r="E144" s="24"/>
      <c r="F144" s="38"/>
      <c r="G144" s="20"/>
      <c r="H144" s="20"/>
      <c r="I144" s="25"/>
      <c r="J144" s="24"/>
      <c r="K144" s="40"/>
      <c r="L144" s="24"/>
      <c r="M144" s="24"/>
      <c r="N144" s="26"/>
      <c r="O144" s="27"/>
      <c r="P144" s="21"/>
      <c r="Q144" s="22">
        <f t="shared" si="4"/>
        <v>0</v>
      </c>
      <c r="R144" s="22">
        <f t="shared" si="5"/>
        <v>0</v>
      </c>
    </row>
    <row r="145" spans="1:18" s="23" customFormat="1">
      <c r="A145" s="24"/>
      <c r="B145" s="24"/>
      <c r="C145" s="24"/>
      <c r="D145" s="21"/>
      <c r="E145" s="24"/>
      <c r="F145" s="38"/>
      <c r="G145" s="20"/>
      <c r="H145" s="20"/>
      <c r="I145" s="25"/>
      <c r="J145" s="24"/>
      <c r="K145" s="40"/>
      <c r="L145" s="24"/>
      <c r="M145" s="24"/>
      <c r="N145" s="26"/>
      <c r="O145" s="27"/>
      <c r="P145" s="21"/>
      <c r="Q145" s="22">
        <f t="shared" si="4"/>
        <v>0</v>
      </c>
      <c r="R145" s="22">
        <f t="shared" si="5"/>
        <v>0</v>
      </c>
    </row>
    <row r="146" spans="1:18" s="23" customFormat="1">
      <c r="A146" s="24"/>
      <c r="B146" s="24"/>
      <c r="C146" s="24"/>
      <c r="D146" s="21"/>
      <c r="E146" s="24"/>
      <c r="F146" s="38"/>
      <c r="G146" s="20"/>
      <c r="H146" s="20"/>
      <c r="I146" s="25"/>
      <c r="J146" s="24"/>
      <c r="K146" s="40"/>
      <c r="L146" s="24"/>
      <c r="M146" s="24"/>
      <c r="N146" s="26"/>
      <c r="O146" s="27"/>
      <c r="P146" s="21"/>
      <c r="Q146" s="22">
        <f t="shared" si="4"/>
        <v>0</v>
      </c>
      <c r="R146" s="22">
        <f t="shared" si="5"/>
        <v>0</v>
      </c>
    </row>
    <row r="147" spans="1:18" s="23" customFormat="1">
      <c r="A147" s="24"/>
      <c r="B147" s="24"/>
      <c r="C147" s="24"/>
      <c r="D147" s="21"/>
      <c r="E147" s="24"/>
      <c r="F147" s="38"/>
      <c r="G147" s="20"/>
      <c r="H147" s="20"/>
      <c r="I147" s="25"/>
      <c r="J147" s="24"/>
      <c r="K147" s="40"/>
      <c r="L147" s="24"/>
      <c r="M147" s="24"/>
      <c r="N147" s="26"/>
      <c r="O147" s="27"/>
      <c r="P147" s="21"/>
      <c r="Q147" s="22">
        <f t="shared" si="4"/>
        <v>0</v>
      </c>
      <c r="R147" s="22">
        <f t="shared" si="5"/>
        <v>0</v>
      </c>
    </row>
    <row r="148" spans="1:18" s="23" customFormat="1">
      <c r="A148" s="24"/>
      <c r="B148" s="24"/>
      <c r="C148" s="24"/>
      <c r="D148" s="21"/>
      <c r="E148" s="24"/>
      <c r="F148" s="38"/>
      <c r="G148" s="20"/>
      <c r="H148" s="20"/>
      <c r="I148" s="25"/>
      <c r="J148" s="24"/>
      <c r="K148" s="40"/>
      <c r="L148" s="24"/>
      <c r="M148" s="24"/>
      <c r="N148" s="26"/>
      <c r="O148" s="27"/>
      <c r="P148" s="21"/>
      <c r="Q148" s="22">
        <f t="shared" si="4"/>
        <v>0</v>
      </c>
      <c r="R148" s="22">
        <f t="shared" si="5"/>
        <v>0</v>
      </c>
    </row>
    <row r="149" spans="1:18" s="23" customFormat="1">
      <c r="A149" s="24"/>
      <c r="B149" s="24"/>
      <c r="C149" s="24"/>
      <c r="D149" s="21"/>
      <c r="E149" s="24"/>
      <c r="F149" s="38"/>
      <c r="G149" s="20"/>
      <c r="H149" s="20"/>
      <c r="I149" s="25"/>
      <c r="J149" s="24"/>
      <c r="K149" s="40"/>
      <c r="L149" s="24"/>
      <c r="M149" s="24"/>
      <c r="N149" s="26"/>
      <c r="O149" s="27"/>
      <c r="P149" s="21"/>
      <c r="Q149" s="22">
        <f t="shared" si="4"/>
        <v>0</v>
      </c>
      <c r="R149" s="22">
        <f t="shared" si="5"/>
        <v>0</v>
      </c>
    </row>
    <row r="150" spans="1:18" s="23" customFormat="1">
      <c r="A150" s="24"/>
      <c r="B150" s="24"/>
      <c r="C150" s="24"/>
      <c r="D150" s="21"/>
      <c r="E150" s="24"/>
      <c r="F150" s="38"/>
      <c r="G150" s="20"/>
      <c r="H150" s="20"/>
      <c r="I150" s="25"/>
      <c r="J150" s="24"/>
      <c r="K150" s="40"/>
      <c r="L150" s="24"/>
      <c r="M150" s="24"/>
      <c r="N150" s="26"/>
      <c r="O150" s="27"/>
      <c r="P150" s="21"/>
      <c r="Q150" s="22">
        <f t="shared" si="4"/>
        <v>0</v>
      </c>
      <c r="R150" s="22">
        <f t="shared" si="5"/>
        <v>0</v>
      </c>
    </row>
    <row r="151" spans="1:18" s="23" customFormat="1">
      <c r="A151" s="24"/>
      <c r="B151" s="24"/>
      <c r="C151" s="24"/>
      <c r="D151" s="21"/>
      <c r="E151" s="24"/>
      <c r="F151" s="38"/>
      <c r="G151" s="20"/>
      <c r="H151" s="20"/>
      <c r="I151" s="25"/>
      <c r="J151" s="24"/>
      <c r="K151" s="40"/>
      <c r="L151" s="24"/>
      <c r="M151" s="24"/>
      <c r="N151" s="26"/>
      <c r="O151" s="27"/>
      <c r="P151" s="21"/>
      <c r="Q151" s="22">
        <f t="shared" si="4"/>
        <v>0</v>
      </c>
      <c r="R151" s="22">
        <f t="shared" si="5"/>
        <v>0</v>
      </c>
    </row>
    <row r="152" spans="1:18" s="23" customFormat="1">
      <c r="A152" s="24"/>
      <c r="B152" s="24"/>
      <c r="C152" s="24"/>
      <c r="D152" s="21"/>
      <c r="E152" s="24"/>
      <c r="F152" s="38"/>
      <c r="G152" s="20"/>
      <c r="H152" s="20"/>
      <c r="I152" s="25"/>
      <c r="J152" s="24"/>
      <c r="K152" s="40"/>
      <c r="L152" s="24"/>
      <c r="M152" s="24"/>
      <c r="N152" s="26"/>
      <c r="O152" s="27"/>
      <c r="P152" s="21"/>
      <c r="Q152" s="22">
        <f t="shared" si="4"/>
        <v>0</v>
      </c>
      <c r="R152" s="22">
        <f t="shared" si="5"/>
        <v>0</v>
      </c>
    </row>
    <row r="153" spans="1:18" s="23" customFormat="1">
      <c r="A153" s="24"/>
      <c r="B153" s="24"/>
      <c r="C153" s="24"/>
      <c r="D153" s="21"/>
      <c r="E153" s="24"/>
      <c r="F153" s="38"/>
      <c r="G153" s="20"/>
      <c r="H153" s="20"/>
      <c r="I153" s="25"/>
      <c r="J153" s="24"/>
      <c r="K153" s="40"/>
      <c r="L153" s="24"/>
      <c r="M153" s="24"/>
      <c r="N153" s="26"/>
      <c r="O153" s="27"/>
      <c r="P153" s="21"/>
      <c r="Q153" s="22">
        <f t="shared" si="4"/>
        <v>0</v>
      </c>
      <c r="R153" s="22">
        <f t="shared" si="5"/>
        <v>0</v>
      </c>
    </row>
    <row r="154" spans="1:18" s="23" customFormat="1">
      <c r="A154" s="24"/>
      <c r="B154" s="24"/>
      <c r="C154" s="24"/>
      <c r="D154" s="21"/>
      <c r="E154" s="24"/>
      <c r="F154" s="38"/>
      <c r="G154" s="20"/>
      <c r="H154" s="20"/>
      <c r="I154" s="25"/>
      <c r="J154" s="24"/>
      <c r="K154" s="40"/>
      <c r="L154" s="24"/>
      <c r="M154" s="24"/>
      <c r="N154" s="26"/>
      <c r="O154" s="27"/>
      <c r="P154" s="21"/>
      <c r="Q154" s="22">
        <f t="shared" si="4"/>
        <v>0</v>
      </c>
      <c r="R154" s="22">
        <f t="shared" si="5"/>
        <v>0</v>
      </c>
    </row>
    <row r="155" spans="1:18" s="23" customFormat="1">
      <c r="A155" s="24"/>
      <c r="B155" s="24"/>
      <c r="C155" s="24"/>
      <c r="D155" s="21"/>
      <c r="E155" s="24"/>
      <c r="F155" s="38"/>
      <c r="G155" s="20"/>
      <c r="H155" s="20"/>
      <c r="I155" s="25"/>
      <c r="J155" s="24"/>
      <c r="K155" s="40"/>
      <c r="L155" s="24"/>
      <c r="M155" s="24"/>
      <c r="N155" s="26"/>
      <c r="O155" s="27"/>
      <c r="P155" s="21"/>
      <c r="Q155" s="22">
        <f t="shared" si="4"/>
        <v>0</v>
      </c>
      <c r="R155" s="22">
        <f t="shared" si="5"/>
        <v>0</v>
      </c>
    </row>
    <row r="156" spans="1:18" s="23" customFormat="1">
      <c r="A156" s="24"/>
      <c r="B156" s="24"/>
      <c r="C156" s="24"/>
      <c r="D156" s="21"/>
      <c r="E156" s="24"/>
      <c r="F156" s="38"/>
      <c r="G156" s="20"/>
      <c r="H156" s="20"/>
      <c r="I156" s="25"/>
      <c r="J156" s="24"/>
      <c r="K156" s="40"/>
      <c r="L156" s="24"/>
      <c r="M156" s="24"/>
      <c r="N156" s="26"/>
      <c r="O156" s="27"/>
      <c r="P156" s="21"/>
      <c r="Q156" s="22">
        <f t="shared" si="4"/>
        <v>0</v>
      </c>
      <c r="R156" s="22">
        <f t="shared" si="5"/>
        <v>0</v>
      </c>
    </row>
    <row r="157" spans="1:18" s="23" customFormat="1">
      <c r="A157" s="24"/>
      <c r="B157" s="24"/>
      <c r="C157" s="24"/>
      <c r="D157" s="21"/>
      <c r="E157" s="24"/>
      <c r="F157" s="38"/>
      <c r="G157" s="20"/>
      <c r="H157" s="20"/>
      <c r="I157" s="25"/>
      <c r="J157" s="24"/>
      <c r="K157" s="40"/>
      <c r="L157" s="24"/>
      <c r="M157" s="24"/>
      <c r="N157" s="26"/>
      <c r="O157" s="27"/>
      <c r="P157" s="21"/>
      <c r="Q157" s="22">
        <f t="shared" si="4"/>
        <v>0</v>
      </c>
      <c r="R157" s="22">
        <f t="shared" si="5"/>
        <v>0</v>
      </c>
    </row>
    <row r="158" spans="1:18" s="23" customFormat="1">
      <c r="A158" s="24"/>
      <c r="B158" s="24"/>
      <c r="C158" s="24"/>
      <c r="D158" s="21"/>
      <c r="E158" s="24"/>
      <c r="F158" s="38"/>
      <c r="G158" s="20"/>
      <c r="H158" s="20"/>
      <c r="I158" s="25"/>
      <c r="J158" s="24"/>
      <c r="K158" s="40"/>
      <c r="L158" s="24"/>
      <c r="M158" s="24"/>
      <c r="N158" s="26"/>
      <c r="O158" s="27"/>
      <c r="P158" s="21"/>
      <c r="Q158" s="22">
        <f t="shared" si="4"/>
        <v>0</v>
      </c>
      <c r="R158" s="22">
        <f t="shared" si="5"/>
        <v>0</v>
      </c>
    </row>
    <row r="159" spans="1:18" s="23" customFormat="1">
      <c r="A159" s="24"/>
      <c r="B159" s="24"/>
      <c r="C159" s="24"/>
      <c r="D159" s="21"/>
      <c r="E159" s="24"/>
      <c r="F159" s="38"/>
      <c r="G159" s="20"/>
      <c r="H159" s="20"/>
      <c r="I159" s="25"/>
      <c r="J159" s="24"/>
      <c r="K159" s="40"/>
      <c r="L159" s="24"/>
      <c r="M159" s="24"/>
      <c r="N159" s="26"/>
      <c r="O159" s="27"/>
      <c r="P159" s="21"/>
      <c r="Q159" s="22">
        <f t="shared" si="4"/>
        <v>0</v>
      </c>
      <c r="R159" s="22">
        <f t="shared" si="5"/>
        <v>0</v>
      </c>
    </row>
    <row r="160" spans="1:18" s="23" customFormat="1">
      <c r="A160" s="24"/>
      <c r="B160" s="24"/>
      <c r="C160" s="24"/>
      <c r="D160" s="21"/>
      <c r="E160" s="24"/>
      <c r="F160" s="38"/>
      <c r="G160" s="20"/>
      <c r="H160" s="20"/>
      <c r="I160" s="25"/>
      <c r="J160" s="24"/>
      <c r="K160" s="40"/>
      <c r="L160" s="24"/>
      <c r="M160" s="24"/>
      <c r="N160" s="26"/>
      <c r="O160" s="27"/>
      <c r="P160" s="21"/>
      <c r="Q160" s="22">
        <f t="shared" si="4"/>
        <v>0</v>
      </c>
      <c r="R160" s="22">
        <f t="shared" si="5"/>
        <v>0</v>
      </c>
    </row>
    <row r="161" spans="1:18" s="23" customFormat="1">
      <c r="A161" s="24"/>
      <c r="B161" s="24"/>
      <c r="C161" s="24"/>
      <c r="D161" s="21"/>
      <c r="E161" s="24"/>
      <c r="F161" s="38"/>
      <c r="G161" s="20"/>
      <c r="H161" s="20"/>
      <c r="I161" s="25"/>
      <c r="J161" s="24"/>
      <c r="K161" s="40"/>
      <c r="L161" s="24"/>
      <c r="M161" s="24"/>
      <c r="N161" s="26"/>
      <c r="O161" s="27"/>
      <c r="P161" s="21"/>
      <c r="Q161" s="22">
        <f t="shared" si="4"/>
        <v>0</v>
      </c>
      <c r="R161" s="22">
        <f t="shared" si="5"/>
        <v>0</v>
      </c>
    </row>
    <row r="162" spans="1:18" s="23" customFormat="1">
      <c r="A162" s="24"/>
      <c r="B162" s="24"/>
      <c r="C162" s="24"/>
      <c r="D162" s="21"/>
      <c r="E162" s="24"/>
      <c r="F162" s="38"/>
      <c r="G162" s="20"/>
      <c r="H162" s="20"/>
      <c r="I162" s="25"/>
      <c r="J162" s="24"/>
      <c r="K162" s="40"/>
      <c r="L162" s="24"/>
      <c r="M162" s="24"/>
      <c r="N162" s="26"/>
      <c r="O162" s="27"/>
      <c r="P162" s="21"/>
      <c r="Q162" s="22">
        <f t="shared" si="4"/>
        <v>0</v>
      </c>
      <c r="R162" s="22">
        <f t="shared" si="5"/>
        <v>0</v>
      </c>
    </row>
    <row r="163" spans="1:18" s="23" customFormat="1">
      <c r="A163" s="24"/>
      <c r="B163" s="24"/>
      <c r="C163" s="24"/>
      <c r="D163" s="21"/>
      <c r="E163" s="24"/>
      <c r="F163" s="38"/>
      <c r="G163" s="20"/>
      <c r="H163" s="20"/>
      <c r="I163" s="25"/>
      <c r="J163" s="24"/>
      <c r="K163" s="40"/>
      <c r="L163" s="24"/>
      <c r="M163" s="24"/>
      <c r="N163" s="26"/>
      <c r="O163" s="27"/>
      <c r="P163" s="21"/>
      <c r="Q163" s="22">
        <f t="shared" si="4"/>
        <v>0</v>
      </c>
      <c r="R163" s="22">
        <f t="shared" si="5"/>
        <v>0</v>
      </c>
    </row>
    <row r="164" spans="1:18" s="23" customFormat="1">
      <c r="A164" s="24"/>
      <c r="B164" s="24"/>
      <c r="C164" s="24"/>
      <c r="D164" s="21"/>
      <c r="E164" s="24"/>
      <c r="F164" s="38"/>
      <c r="G164" s="20"/>
      <c r="H164" s="20"/>
      <c r="I164" s="25"/>
      <c r="J164" s="24"/>
      <c r="K164" s="40"/>
      <c r="L164" s="24"/>
      <c r="M164" s="24"/>
      <c r="N164" s="26"/>
      <c r="O164" s="27"/>
      <c r="P164" s="21"/>
      <c r="Q164" s="22">
        <f t="shared" si="4"/>
        <v>0</v>
      </c>
      <c r="R164" s="22">
        <f t="shared" si="5"/>
        <v>0</v>
      </c>
    </row>
    <row r="165" spans="1:18" s="23" customFormat="1">
      <c r="A165" s="24"/>
      <c r="B165" s="24"/>
      <c r="C165" s="24"/>
      <c r="D165" s="21"/>
      <c r="E165" s="24"/>
      <c r="F165" s="38"/>
      <c r="G165" s="20"/>
      <c r="H165" s="20"/>
      <c r="I165" s="25"/>
      <c r="J165" s="24"/>
      <c r="K165" s="40"/>
      <c r="L165" s="24"/>
      <c r="M165" s="24"/>
      <c r="N165" s="26"/>
      <c r="O165" s="27"/>
      <c r="P165" s="21"/>
      <c r="Q165" s="22">
        <f t="shared" si="4"/>
        <v>0</v>
      </c>
      <c r="R165" s="22">
        <f t="shared" si="5"/>
        <v>0</v>
      </c>
    </row>
    <row r="166" spans="1:18" s="23" customFormat="1">
      <c r="A166" s="24"/>
      <c r="B166" s="24"/>
      <c r="C166" s="24"/>
      <c r="D166" s="21"/>
      <c r="E166" s="24"/>
      <c r="F166" s="38"/>
      <c r="G166" s="20"/>
      <c r="H166" s="20"/>
      <c r="I166" s="25"/>
      <c r="J166" s="24"/>
      <c r="K166" s="40"/>
      <c r="L166" s="24"/>
      <c r="M166" s="24"/>
      <c r="N166" s="26"/>
      <c r="O166" s="27"/>
      <c r="P166" s="21"/>
      <c r="Q166" s="22">
        <f t="shared" si="4"/>
        <v>0</v>
      </c>
      <c r="R166" s="22">
        <f t="shared" si="5"/>
        <v>0</v>
      </c>
    </row>
    <row r="167" spans="1:18" s="23" customFormat="1">
      <c r="A167" s="24"/>
      <c r="B167" s="24"/>
      <c r="C167" s="24"/>
      <c r="D167" s="21"/>
      <c r="E167" s="24"/>
      <c r="F167" s="38"/>
      <c r="G167" s="20"/>
      <c r="H167" s="20"/>
      <c r="I167" s="25"/>
      <c r="J167" s="24"/>
      <c r="K167" s="40"/>
      <c r="L167" s="24"/>
      <c r="M167" s="24"/>
      <c r="N167" s="26"/>
      <c r="O167" s="27"/>
      <c r="P167" s="21"/>
      <c r="Q167" s="22">
        <f t="shared" si="4"/>
        <v>0</v>
      </c>
      <c r="R167" s="22">
        <f t="shared" si="5"/>
        <v>0</v>
      </c>
    </row>
    <row r="168" spans="1:18" s="23" customFormat="1">
      <c r="A168" s="24"/>
      <c r="B168" s="24"/>
      <c r="C168" s="24"/>
      <c r="D168" s="21"/>
      <c r="E168" s="24"/>
      <c r="F168" s="38"/>
      <c r="G168" s="20"/>
      <c r="H168" s="20"/>
      <c r="I168" s="25"/>
      <c r="J168" s="24"/>
      <c r="K168" s="40"/>
      <c r="L168" s="24"/>
      <c r="M168" s="24"/>
      <c r="N168" s="26"/>
      <c r="O168" s="27"/>
      <c r="P168" s="21"/>
      <c r="Q168" s="22">
        <f t="shared" si="4"/>
        <v>0</v>
      </c>
      <c r="R168" s="22">
        <f t="shared" si="5"/>
        <v>0</v>
      </c>
    </row>
    <row r="169" spans="1:18" s="23" customFormat="1">
      <c r="A169" s="24"/>
      <c r="B169" s="24"/>
      <c r="C169" s="24"/>
      <c r="D169" s="21"/>
      <c r="E169" s="24"/>
      <c r="F169" s="38"/>
      <c r="G169" s="20"/>
      <c r="H169" s="20"/>
      <c r="I169" s="25"/>
      <c r="J169" s="24"/>
      <c r="K169" s="40"/>
      <c r="L169" s="24"/>
      <c r="M169" s="24"/>
      <c r="N169" s="26"/>
      <c r="O169" s="27"/>
      <c r="P169" s="21"/>
      <c r="Q169" s="22">
        <f t="shared" si="4"/>
        <v>0</v>
      </c>
      <c r="R169" s="22">
        <f t="shared" si="5"/>
        <v>0</v>
      </c>
    </row>
    <row r="170" spans="1:18" s="23" customFormat="1">
      <c r="A170" s="24"/>
      <c r="B170" s="24"/>
      <c r="C170" s="24"/>
      <c r="D170" s="21"/>
      <c r="E170" s="24"/>
      <c r="F170" s="38"/>
      <c r="G170" s="20"/>
      <c r="H170" s="20"/>
      <c r="I170" s="25"/>
      <c r="J170" s="24"/>
      <c r="K170" s="40"/>
      <c r="L170" s="24"/>
      <c r="M170" s="24"/>
      <c r="N170" s="26"/>
      <c r="O170" s="27"/>
      <c r="P170" s="21"/>
      <c r="Q170" s="22">
        <f t="shared" si="4"/>
        <v>0</v>
      </c>
      <c r="R170" s="22">
        <f t="shared" si="5"/>
        <v>0</v>
      </c>
    </row>
    <row r="171" spans="1:18" s="23" customFormat="1">
      <c r="A171" s="24"/>
      <c r="B171" s="24"/>
      <c r="C171" s="24"/>
      <c r="D171" s="21"/>
      <c r="E171" s="24"/>
      <c r="F171" s="38"/>
      <c r="G171" s="20"/>
      <c r="H171" s="20"/>
      <c r="I171" s="25"/>
      <c r="J171" s="24"/>
      <c r="K171" s="40"/>
      <c r="L171" s="24"/>
      <c r="M171" s="24"/>
      <c r="N171" s="26"/>
      <c r="O171" s="27"/>
      <c r="P171" s="21"/>
      <c r="Q171" s="22">
        <f t="shared" si="4"/>
        <v>0</v>
      </c>
      <c r="R171" s="22">
        <f t="shared" si="5"/>
        <v>0</v>
      </c>
    </row>
    <row r="172" spans="1:18" s="23" customFormat="1">
      <c r="A172" s="24"/>
      <c r="B172" s="24"/>
      <c r="C172" s="24"/>
      <c r="D172" s="21"/>
      <c r="E172" s="24"/>
      <c r="F172" s="38"/>
      <c r="G172" s="20"/>
      <c r="H172" s="20"/>
      <c r="I172" s="25"/>
      <c r="J172" s="24"/>
      <c r="K172" s="40"/>
      <c r="L172" s="24"/>
      <c r="M172" s="24"/>
      <c r="N172" s="26"/>
      <c r="O172" s="27"/>
      <c r="P172" s="21"/>
      <c r="Q172" s="22">
        <f t="shared" si="4"/>
        <v>0</v>
      </c>
      <c r="R172" s="22">
        <f t="shared" si="5"/>
        <v>0</v>
      </c>
    </row>
    <row r="173" spans="1:18" s="23" customFormat="1">
      <c r="A173" s="24"/>
      <c r="B173" s="24"/>
      <c r="C173" s="24"/>
      <c r="D173" s="21"/>
      <c r="E173" s="24"/>
      <c r="F173" s="38"/>
      <c r="G173" s="20"/>
      <c r="H173" s="20"/>
      <c r="I173" s="25"/>
      <c r="J173" s="24"/>
      <c r="K173" s="40"/>
      <c r="L173" s="24"/>
      <c r="M173" s="24"/>
      <c r="N173" s="26"/>
      <c r="O173" s="27"/>
      <c r="P173" s="21"/>
      <c r="Q173" s="22">
        <f t="shared" si="4"/>
        <v>0</v>
      </c>
      <c r="R173" s="22">
        <f t="shared" si="5"/>
        <v>0</v>
      </c>
    </row>
    <row r="174" spans="1:18" s="23" customFormat="1">
      <c r="A174" s="24"/>
      <c r="B174" s="24"/>
      <c r="C174" s="24"/>
      <c r="D174" s="21"/>
      <c r="E174" s="24"/>
      <c r="F174" s="38"/>
      <c r="G174" s="20"/>
      <c r="H174" s="20"/>
      <c r="I174" s="25"/>
      <c r="J174" s="24"/>
      <c r="K174" s="40"/>
      <c r="L174" s="24"/>
      <c r="M174" s="24"/>
      <c r="N174" s="26"/>
      <c r="O174" s="27"/>
      <c r="P174" s="21"/>
      <c r="Q174" s="22">
        <f t="shared" si="4"/>
        <v>0</v>
      </c>
      <c r="R174" s="22">
        <f t="shared" si="5"/>
        <v>0</v>
      </c>
    </row>
    <row r="175" spans="1:18" s="23" customFormat="1">
      <c r="A175" s="24"/>
      <c r="B175" s="24"/>
      <c r="C175" s="24"/>
      <c r="D175" s="21"/>
      <c r="E175" s="24"/>
      <c r="F175" s="38"/>
      <c r="G175" s="20"/>
      <c r="H175" s="20"/>
      <c r="I175" s="25"/>
      <c r="J175" s="24"/>
      <c r="K175" s="40"/>
      <c r="L175" s="24"/>
      <c r="M175" s="24"/>
      <c r="N175" s="26"/>
      <c r="O175" s="27"/>
      <c r="P175" s="21"/>
      <c r="Q175" s="22">
        <f t="shared" si="4"/>
        <v>0</v>
      </c>
      <c r="R175" s="22">
        <f t="shared" si="5"/>
        <v>0</v>
      </c>
    </row>
    <row r="176" spans="1:18" s="23" customFormat="1">
      <c r="A176" s="24"/>
      <c r="B176" s="24"/>
      <c r="C176" s="24"/>
      <c r="D176" s="21"/>
      <c r="E176" s="24"/>
      <c r="F176" s="38"/>
      <c r="G176" s="20"/>
      <c r="H176" s="20"/>
      <c r="I176" s="25"/>
      <c r="J176" s="24"/>
      <c r="K176" s="40"/>
      <c r="L176" s="24"/>
      <c r="M176" s="24"/>
      <c r="N176" s="26"/>
      <c r="O176" s="27"/>
      <c r="P176" s="21"/>
      <c r="Q176" s="22">
        <f t="shared" si="4"/>
        <v>0</v>
      </c>
      <c r="R176" s="22">
        <f t="shared" si="5"/>
        <v>0</v>
      </c>
    </row>
    <row r="177" spans="1:18" s="23" customFormat="1">
      <c r="A177" s="24"/>
      <c r="B177" s="24"/>
      <c r="C177" s="24"/>
      <c r="D177" s="21"/>
      <c r="E177" s="24"/>
      <c r="F177" s="38"/>
      <c r="G177" s="20"/>
      <c r="H177" s="20"/>
      <c r="I177" s="25"/>
      <c r="J177" s="24"/>
      <c r="K177" s="40"/>
      <c r="L177" s="24"/>
      <c r="M177" s="24"/>
      <c r="N177" s="26"/>
      <c r="O177" s="27"/>
      <c r="P177" s="21"/>
      <c r="Q177" s="22">
        <f t="shared" si="4"/>
        <v>0</v>
      </c>
      <c r="R177" s="22">
        <f t="shared" si="5"/>
        <v>0</v>
      </c>
    </row>
    <row r="178" spans="1:18" s="23" customFormat="1">
      <c r="A178" s="24"/>
      <c r="B178" s="24"/>
      <c r="C178" s="24"/>
      <c r="D178" s="21"/>
      <c r="E178" s="24"/>
      <c r="F178" s="38"/>
      <c r="G178" s="20"/>
      <c r="H178" s="20"/>
      <c r="I178" s="25"/>
      <c r="J178" s="24"/>
      <c r="K178" s="40"/>
      <c r="L178" s="24"/>
      <c r="M178" s="24"/>
      <c r="N178" s="26"/>
      <c r="O178" s="27"/>
      <c r="P178" s="21"/>
      <c r="Q178" s="22">
        <f t="shared" si="4"/>
        <v>0</v>
      </c>
      <c r="R178" s="22">
        <f t="shared" si="5"/>
        <v>0</v>
      </c>
    </row>
    <row r="179" spans="1:18" s="23" customFormat="1">
      <c r="A179" s="24"/>
      <c r="B179" s="24"/>
      <c r="C179" s="24"/>
      <c r="D179" s="21"/>
      <c r="E179" s="24"/>
      <c r="F179" s="38"/>
      <c r="G179" s="20"/>
      <c r="H179" s="20"/>
      <c r="I179" s="25"/>
      <c r="J179" s="24"/>
      <c r="K179" s="40"/>
      <c r="L179" s="24"/>
      <c r="M179" s="24"/>
      <c r="N179" s="26"/>
      <c r="O179" s="27"/>
      <c r="P179" s="21"/>
      <c r="Q179" s="22">
        <f t="shared" si="4"/>
        <v>0</v>
      </c>
      <c r="R179" s="22">
        <f t="shared" si="5"/>
        <v>0</v>
      </c>
    </row>
    <row r="180" spans="1:18" s="23" customFormat="1">
      <c r="A180" s="24"/>
      <c r="B180" s="24"/>
      <c r="C180" s="24"/>
      <c r="D180" s="21"/>
      <c r="E180" s="24"/>
      <c r="F180" s="38"/>
      <c r="G180" s="20"/>
      <c r="H180" s="20"/>
      <c r="I180" s="25"/>
      <c r="J180" s="24"/>
      <c r="K180" s="40"/>
      <c r="L180" s="24"/>
      <c r="M180" s="24"/>
      <c r="N180" s="26"/>
      <c r="O180" s="27"/>
      <c r="P180" s="21"/>
      <c r="Q180" s="22">
        <f t="shared" si="4"/>
        <v>0</v>
      </c>
      <c r="R180" s="22">
        <f t="shared" si="5"/>
        <v>0</v>
      </c>
    </row>
    <row r="181" spans="1:18" s="23" customFormat="1">
      <c r="A181" s="24"/>
      <c r="B181" s="24"/>
      <c r="C181" s="24"/>
      <c r="D181" s="21"/>
      <c r="E181" s="24"/>
      <c r="F181" s="38"/>
      <c r="G181" s="20"/>
      <c r="H181" s="20"/>
      <c r="I181" s="25"/>
      <c r="J181" s="24"/>
      <c r="K181" s="40"/>
      <c r="L181" s="24"/>
      <c r="M181" s="24"/>
      <c r="N181" s="26"/>
      <c r="O181" s="27"/>
      <c r="P181" s="21"/>
      <c r="Q181" s="22">
        <f t="shared" si="4"/>
        <v>0</v>
      </c>
      <c r="R181" s="22">
        <f t="shared" si="5"/>
        <v>0</v>
      </c>
    </row>
    <row r="182" spans="1:18" s="23" customFormat="1">
      <c r="A182" s="24"/>
      <c r="B182" s="24"/>
      <c r="C182" s="24"/>
      <c r="D182" s="21"/>
      <c r="E182" s="24"/>
      <c r="F182" s="38"/>
      <c r="G182" s="20"/>
      <c r="H182" s="20"/>
      <c r="I182" s="25"/>
      <c r="J182" s="24"/>
      <c r="K182" s="40"/>
      <c r="L182" s="24"/>
      <c r="M182" s="24"/>
      <c r="N182" s="26"/>
      <c r="O182" s="27"/>
      <c r="P182" s="21"/>
      <c r="Q182" s="22">
        <f t="shared" si="4"/>
        <v>0</v>
      </c>
      <c r="R182" s="22">
        <f t="shared" si="5"/>
        <v>0</v>
      </c>
    </row>
    <row r="183" spans="1:18" s="23" customFormat="1">
      <c r="A183" s="24"/>
      <c r="B183" s="24"/>
      <c r="C183" s="24"/>
      <c r="D183" s="21"/>
      <c r="E183" s="24"/>
      <c r="F183" s="38"/>
      <c r="G183" s="20"/>
      <c r="H183" s="20"/>
      <c r="I183" s="25"/>
      <c r="J183" s="24"/>
      <c r="K183" s="40"/>
      <c r="L183" s="24"/>
      <c r="M183" s="24"/>
      <c r="N183" s="26"/>
      <c r="O183" s="27"/>
      <c r="P183" s="21"/>
      <c r="Q183" s="22">
        <f t="shared" si="4"/>
        <v>0</v>
      </c>
      <c r="R183" s="22">
        <f t="shared" si="5"/>
        <v>0</v>
      </c>
    </row>
    <row r="184" spans="1:18" ht="15.75" thickBot="1">
      <c r="P184" s="34">
        <f>SUM(P8:P183)</f>
        <v>0</v>
      </c>
      <c r="Q184" s="35">
        <f>SUM(Q8:Q183)</f>
        <v>0</v>
      </c>
      <c r="R184" s="36">
        <f>SUM(R8:R183)</f>
        <v>0</v>
      </c>
    </row>
  </sheetData>
  <autoFilter ref="A7:O7"/>
  <mergeCells count="7">
    <mergeCell ref="F6:P6"/>
    <mergeCell ref="Q6:R6"/>
    <mergeCell ref="F1:P2"/>
    <mergeCell ref="Q1:R4"/>
    <mergeCell ref="F3:P4"/>
    <mergeCell ref="J5:M5"/>
    <mergeCell ref="Q5:R5"/>
  </mergeCells>
  <pageMargins left="0.25" right="0.25" top="0.75" bottom="0.75" header="0.3" footer="0.3"/>
  <pageSetup paperSize="9" scale="54" fitToHeight="10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R184"/>
  <sheetViews>
    <sheetView zoomScaleNormal="100" workbookViewId="0">
      <pane ySplit="7" topLeftCell="A8" activePane="bottomLeft" state="frozen"/>
      <selection pane="bottomLeft" activeCell="I196" sqref="I196"/>
    </sheetView>
  </sheetViews>
  <sheetFormatPr defaultRowHeight="15"/>
  <cols>
    <col min="1" max="1" width="10.7109375" customWidth="1"/>
    <col min="2" max="2" width="8.7109375" customWidth="1"/>
    <col min="3" max="3" width="15.7109375" style="28" customWidth="1"/>
    <col min="4" max="4" width="15.7109375" style="29" customWidth="1"/>
    <col min="5" max="5" width="8.7109375" style="28" customWidth="1"/>
    <col min="6" max="6" width="19.7109375" style="30" customWidth="1"/>
    <col min="7" max="7" width="8.7109375" style="28" customWidth="1"/>
    <col min="8" max="8" width="8.7109375" style="30" customWidth="1"/>
    <col min="9" max="9" width="8.7109375" style="28" customWidth="1"/>
    <col min="10" max="10" width="11.7109375" style="28" customWidth="1"/>
    <col min="11" max="11" width="55.7109375" style="31" customWidth="1"/>
    <col min="12" max="13" width="4.7109375" customWidth="1"/>
    <col min="14" max="14" width="8.7109375" style="32" customWidth="1"/>
    <col min="15" max="15" width="12.7109375" style="33" customWidth="1"/>
    <col min="16" max="16" width="20.7109375" style="37" customWidth="1"/>
    <col min="17" max="18" width="20.7109375" customWidth="1"/>
  </cols>
  <sheetData>
    <row r="1" spans="1:18">
      <c r="A1" s="1"/>
      <c r="B1" s="2"/>
      <c r="C1" s="2"/>
      <c r="D1" s="3"/>
      <c r="E1" s="2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66"/>
    </row>
    <row r="2" spans="1:18">
      <c r="A2" s="4"/>
      <c r="B2" s="5"/>
      <c r="C2" s="5"/>
      <c r="D2" s="6"/>
      <c r="E2" s="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62"/>
    </row>
    <row r="3" spans="1:18" ht="15" customHeight="1">
      <c r="A3" s="4"/>
      <c r="B3" s="5"/>
      <c r="C3" s="5"/>
      <c r="D3" s="6"/>
      <c r="E3" s="5"/>
      <c r="F3" s="184" t="s">
        <v>116</v>
      </c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45"/>
      <c r="R3" s="162"/>
    </row>
    <row r="4" spans="1:18" ht="15.75" customHeight="1" thickBot="1">
      <c r="A4" s="4"/>
      <c r="B4" s="5"/>
      <c r="C4" s="5"/>
      <c r="D4" s="6"/>
      <c r="E4" s="5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2"/>
      <c r="R4" s="183"/>
    </row>
    <row r="5" spans="1:18" ht="15.75" thickBot="1">
      <c r="A5" s="4"/>
      <c r="B5" s="5"/>
      <c r="C5" s="5"/>
      <c r="D5" s="6"/>
      <c r="E5" s="5"/>
      <c r="F5" s="5"/>
      <c r="G5" s="5"/>
      <c r="H5" s="5"/>
      <c r="I5" s="5"/>
      <c r="J5" s="185" t="s">
        <v>4129</v>
      </c>
      <c r="K5" s="185"/>
      <c r="L5" s="185"/>
      <c r="M5" s="185"/>
      <c r="N5" s="7"/>
      <c r="O5" s="8"/>
      <c r="P5" s="6"/>
      <c r="Q5" s="186" t="s">
        <v>0</v>
      </c>
      <c r="R5" s="187"/>
    </row>
    <row r="6" spans="1:18" ht="19.5" thickBot="1">
      <c r="A6" s="4"/>
      <c r="B6" s="5"/>
      <c r="C6" s="5"/>
      <c r="D6" s="6"/>
      <c r="E6" s="5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>
        <v>0.28000000000000003</v>
      </c>
      <c r="R6" s="181"/>
    </row>
    <row r="7" spans="1:18" ht="33" customHeight="1">
      <c r="A7" s="9" t="s">
        <v>1</v>
      </c>
      <c r="B7" s="10" t="s">
        <v>2</v>
      </c>
      <c r="C7" s="11" t="s">
        <v>3</v>
      </c>
      <c r="D7" s="11" t="s">
        <v>4</v>
      </c>
      <c r="E7" s="12" t="s">
        <v>5</v>
      </c>
      <c r="F7" s="13" t="s">
        <v>6</v>
      </c>
      <c r="G7" s="13" t="s">
        <v>7</v>
      </c>
      <c r="H7" s="13" t="s">
        <v>8</v>
      </c>
      <c r="I7" s="13" t="s">
        <v>9</v>
      </c>
      <c r="J7" s="14" t="s">
        <v>10</v>
      </c>
      <c r="K7" s="39" t="s">
        <v>11</v>
      </c>
      <c r="L7" s="15" t="s">
        <v>12</v>
      </c>
      <c r="M7" s="15"/>
      <c r="N7" s="15"/>
      <c r="O7" s="16" t="s">
        <v>13</v>
      </c>
      <c r="P7" s="17" t="s">
        <v>14</v>
      </c>
      <c r="Q7" s="18" t="s">
        <v>15</v>
      </c>
      <c r="R7" s="19" t="s">
        <v>16</v>
      </c>
    </row>
    <row r="8" spans="1:18" s="23" customFormat="1">
      <c r="A8" s="24" t="s">
        <v>17</v>
      </c>
      <c r="B8" s="49" t="s">
        <v>326</v>
      </c>
      <c r="C8" s="50">
        <v>10001090</v>
      </c>
      <c r="D8" s="51">
        <v>3528703413776</v>
      </c>
      <c r="E8" s="52">
        <v>59252</v>
      </c>
      <c r="F8" s="54" t="s">
        <v>21</v>
      </c>
      <c r="G8" s="55">
        <v>75</v>
      </c>
      <c r="H8" s="56" t="s">
        <v>319</v>
      </c>
      <c r="I8" s="56"/>
      <c r="J8" s="24"/>
      <c r="K8" s="53" t="s">
        <v>214</v>
      </c>
      <c r="L8" s="57" t="s">
        <v>328</v>
      </c>
      <c r="M8" s="57" t="s">
        <v>321</v>
      </c>
      <c r="N8" s="57" t="s">
        <v>20</v>
      </c>
      <c r="O8" s="67">
        <v>4030</v>
      </c>
      <c r="P8" s="21"/>
      <c r="Q8" s="22">
        <f t="shared" ref="Q8:Q39" si="0">((O8-(O8*$Q$6))*P8)</f>
        <v>0</v>
      </c>
      <c r="R8" s="22">
        <f t="shared" ref="R8:R39" si="1">((O8-(O8*$Q$6))*P8)*1.2</f>
        <v>0</v>
      </c>
    </row>
    <row r="9" spans="1:18" s="23" customFormat="1">
      <c r="A9" s="24" t="s">
        <v>17</v>
      </c>
      <c r="B9" s="49" t="s">
        <v>326</v>
      </c>
      <c r="C9" s="50">
        <v>10001092</v>
      </c>
      <c r="D9" s="51">
        <v>3528708800731</v>
      </c>
      <c r="E9" s="52">
        <v>59254</v>
      </c>
      <c r="F9" s="54" t="s">
        <v>23</v>
      </c>
      <c r="G9" s="55">
        <v>75</v>
      </c>
      <c r="H9" s="56" t="s">
        <v>319</v>
      </c>
      <c r="I9" s="56"/>
      <c r="J9" s="24"/>
      <c r="K9" s="53" t="s">
        <v>215</v>
      </c>
      <c r="L9" s="57" t="s">
        <v>328</v>
      </c>
      <c r="M9" s="57" t="s">
        <v>321</v>
      </c>
      <c r="N9" s="57" t="s">
        <v>20</v>
      </c>
      <c r="O9" s="67">
        <v>4290</v>
      </c>
      <c r="P9" s="21"/>
      <c r="Q9" s="22">
        <f t="shared" si="0"/>
        <v>0</v>
      </c>
      <c r="R9" s="22">
        <f t="shared" si="1"/>
        <v>0</v>
      </c>
    </row>
    <row r="10" spans="1:18" s="23" customFormat="1">
      <c r="A10" s="24" t="s">
        <v>17</v>
      </c>
      <c r="B10" s="49" t="s">
        <v>326</v>
      </c>
      <c r="C10" s="50">
        <v>10001091</v>
      </c>
      <c r="D10" s="51">
        <v>3528706915123</v>
      </c>
      <c r="E10" s="52">
        <v>59253</v>
      </c>
      <c r="F10" s="54" t="s">
        <v>22</v>
      </c>
      <c r="G10" s="55">
        <v>79</v>
      </c>
      <c r="H10" s="56" t="s">
        <v>319</v>
      </c>
      <c r="I10" s="56"/>
      <c r="J10" s="24"/>
      <c r="K10" s="53" t="s">
        <v>213</v>
      </c>
      <c r="L10" s="57" t="s">
        <v>328</v>
      </c>
      <c r="M10" s="57" t="s">
        <v>321</v>
      </c>
      <c r="N10" s="57" t="s">
        <v>20</v>
      </c>
      <c r="O10" s="67">
        <v>4510</v>
      </c>
      <c r="P10" s="21"/>
      <c r="Q10" s="22">
        <f t="shared" si="0"/>
        <v>0</v>
      </c>
      <c r="R10" s="22">
        <f t="shared" si="1"/>
        <v>0</v>
      </c>
    </row>
    <row r="11" spans="1:18" s="23" customFormat="1">
      <c r="A11" s="24" t="s">
        <v>17</v>
      </c>
      <c r="B11" s="49" t="s">
        <v>326</v>
      </c>
      <c r="C11" s="50">
        <v>10001093</v>
      </c>
      <c r="D11" s="51">
        <v>3528703977124</v>
      </c>
      <c r="E11" s="52">
        <v>59255</v>
      </c>
      <c r="F11" s="54" t="s">
        <v>24</v>
      </c>
      <c r="G11" s="55">
        <v>79</v>
      </c>
      <c r="H11" s="56" t="s">
        <v>18</v>
      </c>
      <c r="I11" s="56"/>
      <c r="J11" s="24"/>
      <c r="K11" s="53" t="s">
        <v>217</v>
      </c>
      <c r="L11" s="57" t="s">
        <v>328</v>
      </c>
      <c r="M11" s="57" t="s">
        <v>321</v>
      </c>
      <c r="N11" s="57" t="s">
        <v>20</v>
      </c>
      <c r="O11" s="67">
        <v>4620</v>
      </c>
      <c r="P11" s="21"/>
      <c r="Q11" s="22">
        <f t="shared" si="0"/>
        <v>0</v>
      </c>
      <c r="R11" s="22">
        <f t="shared" si="1"/>
        <v>0</v>
      </c>
    </row>
    <row r="12" spans="1:18" s="23" customFormat="1">
      <c r="A12" s="24" t="s">
        <v>17</v>
      </c>
      <c r="B12" s="49" t="s">
        <v>326</v>
      </c>
      <c r="C12" s="50">
        <v>10001094</v>
      </c>
      <c r="D12" s="51">
        <v>3528703390572</v>
      </c>
      <c r="E12" s="52">
        <v>59256</v>
      </c>
      <c r="F12" s="54" t="s">
        <v>25</v>
      </c>
      <c r="G12" s="55">
        <v>82</v>
      </c>
      <c r="H12" s="56" t="s">
        <v>18</v>
      </c>
      <c r="I12" s="56"/>
      <c r="J12" s="24"/>
      <c r="K12" s="53" t="s">
        <v>216</v>
      </c>
      <c r="L12" s="57" t="s">
        <v>328</v>
      </c>
      <c r="M12" s="57" t="s">
        <v>321</v>
      </c>
      <c r="N12" s="57" t="s">
        <v>20</v>
      </c>
      <c r="O12" s="67">
        <v>4530</v>
      </c>
      <c r="P12" s="21"/>
      <c r="Q12" s="22">
        <f t="shared" si="0"/>
        <v>0</v>
      </c>
      <c r="R12" s="22">
        <f t="shared" si="1"/>
        <v>0</v>
      </c>
    </row>
    <row r="13" spans="1:18" s="23" customFormat="1">
      <c r="A13" s="24" t="s">
        <v>17</v>
      </c>
      <c r="B13" s="49" t="s">
        <v>326</v>
      </c>
      <c r="C13" s="50">
        <v>10001095</v>
      </c>
      <c r="D13" s="51">
        <v>3528707419033</v>
      </c>
      <c r="E13" s="52">
        <v>59257</v>
      </c>
      <c r="F13" s="54" t="s">
        <v>31</v>
      </c>
      <c r="G13" s="55">
        <v>75</v>
      </c>
      <c r="H13" s="56" t="s">
        <v>18</v>
      </c>
      <c r="I13" s="56"/>
      <c r="J13" s="24"/>
      <c r="K13" s="53" t="s">
        <v>225</v>
      </c>
      <c r="L13" s="57" t="s">
        <v>328</v>
      </c>
      <c r="M13" s="57" t="s">
        <v>321</v>
      </c>
      <c r="N13" s="57" t="s">
        <v>20</v>
      </c>
      <c r="O13" s="67">
        <v>4200</v>
      </c>
      <c r="P13" s="21"/>
      <c r="Q13" s="22">
        <f t="shared" si="0"/>
        <v>0</v>
      </c>
      <c r="R13" s="22">
        <f t="shared" si="1"/>
        <v>0</v>
      </c>
    </row>
    <row r="14" spans="1:18" s="23" customFormat="1">
      <c r="A14" s="24" t="s">
        <v>17</v>
      </c>
      <c r="B14" s="49" t="s">
        <v>326</v>
      </c>
      <c r="C14" s="50">
        <v>10001853</v>
      </c>
      <c r="D14" s="51">
        <v>3528702957745</v>
      </c>
      <c r="E14" s="52">
        <v>64283</v>
      </c>
      <c r="F14" s="54" t="s">
        <v>32</v>
      </c>
      <c r="G14" s="55">
        <v>79</v>
      </c>
      <c r="H14" s="56" t="s">
        <v>18</v>
      </c>
      <c r="I14" s="56"/>
      <c r="J14" s="24"/>
      <c r="K14" s="53" t="s">
        <v>224</v>
      </c>
      <c r="L14" s="57" t="s">
        <v>328</v>
      </c>
      <c r="M14" s="57" t="s">
        <v>321</v>
      </c>
      <c r="N14" s="57" t="s">
        <v>20</v>
      </c>
      <c r="O14" s="67">
        <v>4630</v>
      </c>
      <c r="P14" s="21"/>
      <c r="Q14" s="22">
        <f t="shared" si="0"/>
        <v>0</v>
      </c>
      <c r="R14" s="22">
        <f t="shared" si="1"/>
        <v>0</v>
      </c>
    </row>
    <row r="15" spans="1:18" s="23" customFormat="1">
      <c r="A15" s="24" t="s">
        <v>17</v>
      </c>
      <c r="B15" s="49" t="s">
        <v>326</v>
      </c>
      <c r="C15" s="50">
        <v>10001096</v>
      </c>
      <c r="D15" s="51">
        <v>3528703928638</v>
      </c>
      <c r="E15" s="52">
        <v>59258</v>
      </c>
      <c r="F15" s="54" t="s">
        <v>26</v>
      </c>
      <c r="G15" s="55">
        <v>81</v>
      </c>
      <c r="H15" s="56" t="s">
        <v>18</v>
      </c>
      <c r="I15" s="56"/>
      <c r="J15" s="24"/>
      <c r="K15" s="53" t="s">
        <v>221</v>
      </c>
      <c r="L15" s="57" t="s">
        <v>328</v>
      </c>
      <c r="M15" s="57" t="s">
        <v>321</v>
      </c>
      <c r="N15" s="57" t="s">
        <v>20</v>
      </c>
      <c r="O15" s="67">
        <v>4630</v>
      </c>
      <c r="P15" s="21"/>
      <c r="Q15" s="22">
        <f t="shared" si="0"/>
        <v>0</v>
      </c>
      <c r="R15" s="22">
        <f t="shared" si="1"/>
        <v>0</v>
      </c>
    </row>
    <row r="16" spans="1:18" s="23" customFormat="1">
      <c r="A16" s="24" t="s">
        <v>17</v>
      </c>
      <c r="B16" s="49" t="s">
        <v>326</v>
      </c>
      <c r="C16" s="50">
        <v>10001098</v>
      </c>
      <c r="D16" s="51">
        <v>3528701491240</v>
      </c>
      <c r="E16" s="52">
        <v>59260</v>
      </c>
      <c r="F16" s="54" t="s">
        <v>33</v>
      </c>
      <c r="G16" s="55">
        <v>82</v>
      </c>
      <c r="H16" s="56" t="s">
        <v>18</v>
      </c>
      <c r="I16" s="56"/>
      <c r="J16" s="24"/>
      <c r="K16" s="53" t="s">
        <v>223</v>
      </c>
      <c r="L16" s="57" t="s">
        <v>328</v>
      </c>
      <c r="M16" s="57" t="s">
        <v>321</v>
      </c>
      <c r="N16" s="57" t="s">
        <v>20</v>
      </c>
      <c r="O16" s="67">
        <v>4580</v>
      </c>
      <c r="P16" s="21"/>
      <c r="Q16" s="22">
        <f t="shared" si="0"/>
        <v>0</v>
      </c>
      <c r="R16" s="22">
        <f t="shared" si="1"/>
        <v>0</v>
      </c>
    </row>
    <row r="17" spans="1:18" s="23" customFormat="1">
      <c r="A17" s="24" t="s">
        <v>17</v>
      </c>
      <c r="B17" s="49" t="s">
        <v>326</v>
      </c>
      <c r="C17" s="50">
        <v>10001097</v>
      </c>
      <c r="D17" s="51">
        <v>3528705576387</v>
      </c>
      <c r="E17" s="52">
        <v>59259</v>
      </c>
      <c r="F17" s="54" t="s">
        <v>28</v>
      </c>
      <c r="G17" s="55">
        <v>84</v>
      </c>
      <c r="H17" s="56" t="s">
        <v>18</v>
      </c>
      <c r="I17" s="56"/>
      <c r="J17" s="24"/>
      <c r="K17" s="53" t="s">
        <v>220</v>
      </c>
      <c r="L17" s="57" t="s">
        <v>328</v>
      </c>
      <c r="M17" s="57" t="s">
        <v>321</v>
      </c>
      <c r="N17" s="57" t="s">
        <v>20</v>
      </c>
      <c r="O17" s="67">
        <v>5010</v>
      </c>
      <c r="P17" s="21"/>
      <c r="Q17" s="22">
        <f t="shared" si="0"/>
        <v>0</v>
      </c>
      <c r="R17" s="22">
        <f t="shared" si="1"/>
        <v>0</v>
      </c>
    </row>
    <row r="18" spans="1:18" s="23" customFormat="1">
      <c r="A18" s="24" t="s">
        <v>17</v>
      </c>
      <c r="B18" s="49" t="s">
        <v>326</v>
      </c>
      <c r="C18" s="50">
        <v>10403046</v>
      </c>
      <c r="D18" s="51">
        <v>3528705499501</v>
      </c>
      <c r="E18" s="52">
        <v>66036</v>
      </c>
      <c r="F18" s="54" t="s">
        <v>117</v>
      </c>
      <c r="G18" s="55">
        <v>88</v>
      </c>
      <c r="H18" s="56" t="s">
        <v>18</v>
      </c>
      <c r="I18" s="56"/>
      <c r="J18" s="24"/>
      <c r="K18" s="53" t="s">
        <v>218</v>
      </c>
      <c r="L18" s="57" t="s">
        <v>321</v>
      </c>
      <c r="M18" s="57" t="s">
        <v>321</v>
      </c>
      <c r="N18" s="57" t="s">
        <v>20</v>
      </c>
      <c r="O18" s="67">
        <v>5140</v>
      </c>
      <c r="P18" s="21"/>
      <c r="Q18" s="22">
        <f t="shared" si="0"/>
        <v>0</v>
      </c>
      <c r="R18" s="22">
        <f t="shared" si="1"/>
        <v>0</v>
      </c>
    </row>
    <row r="19" spans="1:18" s="23" customFormat="1">
      <c r="A19" s="24" t="s">
        <v>17</v>
      </c>
      <c r="B19" s="49" t="s">
        <v>326</v>
      </c>
      <c r="C19" s="50">
        <v>10001101</v>
      </c>
      <c r="D19" s="51">
        <v>3528705153373</v>
      </c>
      <c r="E19" s="52">
        <v>59263</v>
      </c>
      <c r="F19" s="54" t="s">
        <v>35</v>
      </c>
      <c r="G19" s="55">
        <v>82</v>
      </c>
      <c r="H19" s="56" t="s">
        <v>18</v>
      </c>
      <c r="I19" s="56"/>
      <c r="J19" s="24"/>
      <c r="K19" s="53" t="s">
        <v>226</v>
      </c>
      <c r="L19" s="57" t="s">
        <v>328</v>
      </c>
      <c r="M19" s="57" t="s">
        <v>321</v>
      </c>
      <c r="N19" s="57" t="s">
        <v>20</v>
      </c>
      <c r="O19" s="67">
        <v>5280</v>
      </c>
      <c r="P19" s="21"/>
      <c r="Q19" s="22">
        <f t="shared" si="0"/>
        <v>0</v>
      </c>
      <c r="R19" s="22">
        <f t="shared" si="1"/>
        <v>0</v>
      </c>
    </row>
    <row r="20" spans="1:18" s="23" customFormat="1">
      <c r="A20" s="24" t="s">
        <v>17</v>
      </c>
      <c r="B20" s="49" t="s">
        <v>326</v>
      </c>
      <c r="C20" s="50">
        <v>10001100</v>
      </c>
      <c r="D20" s="51">
        <v>3528705244934</v>
      </c>
      <c r="E20" s="52">
        <v>59262</v>
      </c>
      <c r="F20" s="54" t="s">
        <v>34</v>
      </c>
      <c r="G20" s="55">
        <v>86</v>
      </c>
      <c r="H20" s="56" t="s">
        <v>18</v>
      </c>
      <c r="I20" s="56"/>
      <c r="J20" s="24"/>
      <c r="K20" s="53" t="s">
        <v>222</v>
      </c>
      <c r="L20" s="57" t="s">
        <v>328</v>
      </c>
      <c r="M20" s="57" t="s">
        <v>321</v>
      </c>
      <c r="N20" s="57" t="s">
        <v>20</v>
      </c>
      <c r="O20" s="67">
        <v>5290</v>
      </c>
      <c r="P20" s="21"/>
      <c r="Q20" s="22">
        <f t="shared" si="0"/>
        <v>0</v>
      </c>
      <c r="R20" s="22">
        <f t="shared" si="1"/>
        <v>0</v>
      </c>
    </row>
    <row r="21" spans="1:18" s="23" customFormat="1">
      <c r="A21" s="24" t="s">
        <v>17</v>
      </c>
      <c r="B21" s="49" t="s">
        <v>326</v>
      </c>
      <c r="C21" s="50">
        <v>10001099</v>
      </c>
      <c r="D21" s="51">
        <v>3528708881778</v>
      </c>
      <c r="E21" s="52">
        <v>59261</v>
      </c>
      <c r="F21" s="54" t="s">
        <v>29</v>
      </c>
      <c r="G21" s="55">
        <v>88</v>
      </c>
      <c r="H21" s="56" t="s">
        <v>18</v>
      </c>
      <c r="I21" s="56"/>
      <c r="J21" s="24"/>
      <c r="K21" s="53" t="s">
        <v>219</v>
      </c>
      <c r="L21" s="57" t="s">
        <v>328</v>
      </c>
      <c r="M21" s="57" t="s">
        <v>321</v>
      </c>
      <c r="N21" s="57" t="s">
        <v>20</v>
      </c>
      <c r="O21" s="67">
        <v>5450</v>
      </c>
      <c r="P21" s="21"/>
      <c r="Q21" s="22">
        <f t="shared" si="0"/>
        <v>0</v>
      </c>
      <c r="R21" s="22">
        <f t="shared" si="1"/>
        <v>0</v>
      </c>
    </row>
    <row r="22" spans="1:18" s="23" customFormat="1">
      <c r="A22" s="24" t="s">
        <v>17</v>
      </c>
      <c r="B22" s="49" t="s">
        <v>326</v>
      </c>
      <c r="C22" s="50">
        <v>10410221</v>
      </c>
      <c r="D22" s="51">
        <v>3528704217489</v>
      </c>
      <c r="E22" s="52">
        <v>95385</v>
      </c>
      <c r="F22" s="54" t="s">
        <v>36</v>
      </c>
      <c r="G22" s="55">
        <v>81</v>
      </c>
      <c r="H22" s="56" t="s">
        <v>18</v>
      </c>
      <c r="I22" s="56"/>
      <c r="J22" s="24"/>
      <c r="K22" s="53" t="s">
        <v>234</v>
      </c>
      <c r="L22" s="57" t="s">
        <v>321</v>
      </c>
      <c r="M22" s="57" t="s">
        <v>19</v>
      </c>
      <c r="N22" s="57" t="s">
        <v>37</v>
      </c>
      <c r="O22" s="67">
        <v>5210</v>
      </c>
      <c r="P22" s="21"/>
      <c r="Q22" s="22">
        <f t="shared" si="0"/>
        <v>0</v>
      </c>
      <c r="R22" s="22">
        <f t="shared" si="1"/>
        <v>0</v>
      </c>
    </row>
    <row r="23" spans="1:18" s="23" customFormat="1">
      <c r="A23" s="24" t="s">
        <v>17</v>
      </c>
      <c r="B23" s="49" t="s">
        <v>326</v>
      </c>
      <c r="C23" s="50">
        <v>10410136</v>
      </c>
      <c r="D23" s="51">
        <v>3528701269832</v>
      </c>
      <c r="E23" s="52">
        <v>93477</v>
      </c>
      <c r="F23" s="54" t="s">
        <v>46</v>
      </c>
      <c r="G23" s="55">
        <v>77</v>
      </c>
      <c r="H23" s="56" t="s">
        <v>18</v>
      </c>
      <c r="I23" s="56"/>
      <c r="J23" s="24"/>
      <c r="K23" s="53" t="s">
        <v>239</v>
      </c>
      <c r="L23" s="57" t="s">
        <v>321</v>
      </c>
      <c r="M23" s="57" t="s">
        <v>19</v>
      </c>
      <c r="N23" s="57" t="s">
        <v>37</v>
      </c>
      <c r="O23" s="67">
        <v>5380</v>
      </c>
      <c r="P23" s="21"/>
      <c r="Q23" s="22">
        <f t="shared" si="0"/>
        <v>0</v>
      </c>
      <c r="R23" s="22">
        <f t="shared" si="1"/>
        <v>0</v>
      </c>
    </row>
    <row r="24" spans="1:18" s="23" customFormat="1">
      <c r="A24" s="24" t="s">
        <v>17</v>
      </c>
      <c r="B24" s="49" t="s">
        <v>326</v>
      </c>
      <c r="C24" s="50">
        <v>10409393</v>
      </c>
      <c r="D24" s="51">
        <v>3528702939369</v>
      </c>
      <c r="E24" s="52">
        <v>95386</v>
      </c>
      <c r="F24" s="54" t="s">
        <v>38</v>
      </c>
      <c r="G24" s="55">
        <v>84</v>
      </c>
      <c r="H24" s="56" t="s">
        <v>18</v>
      </c>
      <c r="I24" s="56"/>
      <c r="J24" s="24"/>
      <c r="K24" s="53" t="s">
        <v>233</v>
      </c>
      <c r="L24" s="57" t="s">
        <v>321</v>
      </c>
      <c r="M24" s="57" t="s">
        <v>19</v>
      </c>
      <c r="N24" s="57" t="s">
        <v>37</v>
      </c>
      <c r="O24" s="67">
        <v>5340</v>
      </c>
      <c r="P24" s="21"/>
      <c r="Q24" s="22">
        <f t="shared" si="0"/>
        <v>0</v>
      </c>
      <c r="R24" s="22">
        <f t="shared" si="1"/>
        <v>0</v>
      </c>
    </row>
    <row r="25" spans="1:18" s="23" customFormat="1">
      <c r="A25" s="24" t="s">
        <v>17</v>
      </c>
      <c r="B25" s="49" t="s">
        <v>326</v>
      </c>
      <c r="C25" s="50">
        <v>10406038</v>
      </c>
      <c r="D25" s="51">
        <v>3528704055098</v>
      </c>
      <c r="E25" s="52">
        <v>95387</v>
      </c>
      <c r="F25" s="54" t="s">
        <v>47</v>
      </c>
      <c r="G25" s="55">
        <v>82</v>
      </c>
      <c r="H25" s="56" t="s">
        <v>18</v>
      </c>
      <c r="I25" s="56"/>
      <c r="J25" s="24"/>
      <c r="K25" s="53" t="s">
        <v>238</v>
      </c>
      <c r="L25" s="57" t="s">
        <v>321</v>
      </c>
      <c r="M25" s="57" t="s">
        <v>19</v>
      </c>
      <c r="N25" s="57" t="s">
        <v>37</v>
      </c>
      <c r="O25" s="67">
        <v>5450</v>
      </c>
      <c r="P25" s="21"/>
      <c r="Q25" s="22">
        <f t="shared" si="0"/>
        <v>0</v>
      </c>
      <c r="R25" s="22">
        <f t="shared" si="1"/>
        <v>0</v>
      </c>
    </row>
    <row r="26" spans="1:18" s="23" customFormat="1">
      <c r="A26" s="24" t="s">
        <v>17</v>
      </c>
      <c r="B26" s="49" t="s">
        <v>326</v>
      </c>
      <c r="C26" s="50">
        <v>10409161</v>
      </c>
      <c r="D26" s="51">
        <v>3528706472398</v>
      </c>
      <c r="E26" s="52">
        <v>95388</v>
      </c>
      <c r="F26" s="54" t="s">
        <v>44</v>
      </c>
      <c r="G26" s="55">
        <v>88</v>
      </c>
      <c r="H26" s="56" t="s">
        <v>18</v>
      </c>
      <c r="I26" s="56" t="s">
        <v>27</v>
      </c>
      <c r="J26" s="24"/>
      <c r="K26" s="53" t="s">
        <v>236</v>
      </c>
      <c r="L26" s="57" t="s">
        <v>321</v>
      </c>
      <c r="M26" s="57" t="s">
        <v>19</v>
      </c>
      <c r="N26" s="57" t="s">
        <v>41</v>
      </c>
      <c r="O26" s="67">
        <v>5230</v>
      </c>
      <c r="P26" s="21"/>
      <c r="Q26" s="22">
        <f t="shared" si="0"/>
        <v>0</v>
      </c>
      <c r="R26" s="22">
        <f t="shared" si="1"/>
        <v>0</v>
      </c>
    </row>
    <row r="27" spans="1:18" s="23" customFormat="1">
      <c r="A27" s="24" t="s">
        <v>17</v>
      </c>
      <c r="B27" s="49" t="s">
        <v>326</v>
      </c>
      <c r="C27" s="50">
        <v>10406877</v>
      </c>
      <c r="D27" s="51">
        <v>3528709964739</v>
      </c>
      <c r="E27" s="52">
        <v>96269</v>
      </c>
      <c r="F27" s="54" t="s">
        <v>39</v>
      </c>
      <c r="G27" s="55">
        <v>88</v>
      </c>
      <c r="H27" s="56" t="s">
        <v>18</v>
      </c>
      <c r="I27" s="56"/>
      <c r="J27" s="24"/>
      <c r="K27" s="53" t="s">
        <v>231</v>
      </c>
      <c r="L27" s="57" t="s">
        <v>321</v>
      </c>
      <c r="M27" s="57" t="s">
        <v>19</v>
      </c>
      <c r="N27" s="57" t="s">
        <v>37</v>
      </c>
      <c r="O27" s="67">
        <v>5300</v>
      </c>
      <c r="P27" s="21"/>
      <c r="Q27" s="22">
        <f t="shared" si="0"/>
        <v>0</v>
      </c>
      <c r="R27" s="22">
        <f t="shared" si="1"/>
        <v>0</v>
      </c>
    </row>
    <row r="28" spans="1:18" s="23" customFormat="1">
      <c r="A28" s="24" t="s">
        <v>17</v>
      </c>
      <c r="B28" s="49" t="s">
        <v>326</v>
      </c>
      <c r="C28" s="50">
        <v>10406883</v>
      </c>
      <c r="D28" s="51">
        <v>3528701340593</v>
      </c>
      <c r="E28" s="52">
        <v>93478</v>
      </c>
      <c r="F28" s="54" t="s">
        <v>39</v>
      </c>
      <c r="G28" s="55">
        <v>92</v>
      </c>
      <c r="H28" s="56" t="s">
        <v>18</v>
      </c>
      <c r="I28" s="56" t="s">
        <v>27</v>
      </c>
      <c r="J28" s="24"/>
      <c r="K28" s="53" t="s">
        <v>232</v>
      </c>
      <c r="L28" s="57" t="s">
        <v>321</v>
      </c>
      <c r="M28" s="57" t="s">
        <v>19</v>
      </c>
      <c r="N28" s="57" t="s">
        <v>41</v>
      </c>
      <c r="O28" s="67">
        <v>5300</v>
      </c>
      <c r="P28" s="21"/>
      <c r="Q28" s="22">
        <f t="shared" si="0"/>
        <v>0</v>
      </c>
      <c r="R28" s="22">
        <f t="shared" si="1"/>
        <v>0</v>
      </c>
    </row>
    <row r="29" spans="1:18" s="23" customFormat="1">
      <c r="A29" s="24" t="s">
        <v>17</v>
      </c>
      <c r="B29" s="49" t="s">
        <v>326</v>
      </c>
      <c r="C29" s="50">
        <v>10409408</v>
      </c>
      <c r="D29" s="51">
        <v>3528705992675</v>
      </c>
      <c r="E29" s="52">
        <v>95389</v>
      </c>
      <c r="F29" s="54" t="s">
        <v>49</v>
      </c>
      <c r="G29" s="55">
        <v>82</v>
      </c>
      <c r="H29" s="56" t="s">
        <v>30</v>
      </c>
      <c r="I29" s="56"/>
      <c r="J29" s="24"/>
      <c r="K29" s="53" t="s">
        <v>240</v>
      </c>
      <c r="L29" s="57" t="s">
        <v>321</v>
      </c>
      <c r="M29" s="57" t="s">
        <v>19</v>
      </c>
      <c r="N29" s="57" t="s">
        <v>58</v>
      </c>
      <c r="O29" s="67">
        <v>5350</v>
      </c>
      <c r="P29" s="21"/>
      <c r="Q29" s="22">
        <f t="shared" si="0"/>
        <v>0</v>
      </c>
      <c r="R29" s="22">
        <f t="shared" si="1"/>
        <v>0</v>
      </c>
    </row>
    <row r="30" spans="1:18" s="23" customFormat="1">
      <c r="A30" s="24" t="s">
        <v>17</v>
      </c>
      <c r="B30" s="49" t="s">
        <v>326</v>
      </c>
      <c r="C30" s="50">
        <v>10409416</v>
      </c>
      <c r="D30" s="51">
        <v>3528704879243</v>
      </c>
      <c r="E30" s="52">
        <v>95390</v>
      </c>
      <c r="F30" s="54" t="s">
        <v>48</v>
      </c>
      <c r="G30" s="55">
        <v>85</v>
      </c>
      <c r="H30" s="56" t="s">
        <v>30</v>
      </c>
      <c r="I30" s="56"/>
      <c r="J30" s="24"/>
      <c r="K30" s="53" t="s">
        <v>237</v>
      </c>
      <c r="L30" s="57" t="s">
        <v>321</v>
      </c>
      <c r="M30" s="57" t="s">
        <v>19</v>
      </c>
      <c r="N30" s="57" t="s">
        <v>58</v>
      </c>
      <c r="O30" s="67">
        <v>5620</v>
      </c>
      <c r="P30" s="21"/>
      <c r="Q30" s="22">
        <f t="shared" si="0"/>
        <v>0</v>
      </c>
      <c r="R30" s="22">
        <f t="shared" si="1"/>
        <v>0</v>
      </c>
    </row>
    <row r="31" spans="1:18" s="23" customFormat="1">
      <c r="A31" s="24" t="s">
        <v>17</v>
      </c>
      <c r="B31" s="49" t="s">
        <v>326</v>
      </c>
      <c r="C31" s="50">
        <v>10409433</v>
      </c>
      <c r="D31" s="51">
        <v>3528703467908</v>
      </c>
      <c r="E31" s="52">
        <v>93480</v>
      </c>
      <c r="F31" s="54" t="s">
        <v>45</v>
      </c>
      <c r="G31" s="55">
        <v>88</v>
      </c>
      <c r="H31" s="56" t="s">
        <v>18</v>
      </c>
      <c r="I31" s="56"/>
      <c r="J31" s="24"/>
      <c r="K31" s="53" t="s">
        <v>235</v>
      </c>
      <c r="L31" s="57" t="s">
        <v>321</v>
      </c>
      <c r="M31" s="57" t="s">
        <v>19</v>
      </c>
      <c r="N31" s="57" t="s">
        <v>58</v>
      </c>
      <c r="O31" s="67">
        <v>5620</v>
      </c>
      <c r="P31" s="21"/>
      <c r="Q31" s="22">
        <f t="shared" si="0"/>
        <v>0</v>
      </c>
      <c r="R31" s="22">
        <f t="shared" si="1"/>
        <v>0</v>
      </c>
    </row>
    <row r="32" spans="1:18" s="23" customFormat="1">
      <c r="A32" s="24" t="s">
        <v>17</v>
      </c>
      <c r="B32" s="49" t="s">
        <v>326</v>
      </c>
      <c r="C32" s="50">
        <v>10409441</v>
      </c>
      <c r="D32" s="51">
        <v>3528709202725</v>
      </c>
      <c r="E32" s="52">
        <v>95391</v>
      </c>
      <c r="F32" s="54" t="s">
        <v>40</v>
      </c>
      <c r="G32" s="55">
        <v>91</v>
      </c>
      <c r="H32" s="56" t="s">
        <v>30</v>
      </c>
      <c r="I32" s="56"/>
      <c r="J32" s="24"/>
      <c r="K32" s="53" t="s">
        <v>227</v>
      </c>
      <c r="L32" s="57" t="s">
        <v>321</v>
      </c>
      <c r="M32" s="57" t="s">
        <v>19</v>
      </c>
      <c r="N32" s="57" t="s">
        <v>58</v>
      </c>
      <c r="O32" s="67">
        <v>5470</v>
      </c>
      <c r="P32" s="21"/>
      <c r="Q32" s="22">
        <f t="shared" si="0"/>
        <v>0</v>
      </c>
      <c r="R32" s="22">
        <f t="shared" si="1"/>
        <v>0</v>
      </c>
    </row>
    <row r="33" spans="1:18" s="23" customFormat="1">
      <c r="A33" s="24" t="s">
        <v>17</v>
      </c>
      <c r="B33" s="49" t="s">
        <v>326</v>
      </c>
      <c r="C33" s="50">
        <v>10418545</v>
      </c>
      <c r="D33" s="51">
        <v>3528704809080</v>
      </c>
      <c r="E33" s="52">
        <v>0</v>
      </c>
      <c r="F33" s="54" t="s">
        <v>40</v>
      </c>
      <c r="G33" s="55">
        <v>91</v>
      </c>
      <c r="H33" s="56" t="s">
        <v>18</v>
      </c>
      <c r="I33" s="56"/>
      <c r="J33" s="24"/>
      <c r="K33" s="53" t="s">
        <v>229</v>
      </c>
      <c r="L33" s="57" t="s">
        <v>321</v>
      </c>
      <c r="M33" s="57" t="s">
        <v>19</v>
      </c>
      <c r="N33" s="57" t="s">
        <v>58</v>
      </c>
      <c r="O33" s="67">
        <v>5470</v>
      </c>
      <c r="P33" s="21"/>
      <c r="Q33" s="22">
        <f t="shared" si="0"/>
        <v>0</v>
      </c>
      <c r="R33" s="22">
        <f t="shared" si="1"/>
        <v>0</v>
      </c>
    </row>
    <row r="34" spans="1:18" s="23" customFormat="1">
      <c r="A34" s="24" t="s">
        <v>17</v>
      </c>
      <c r="B34" s="49" t="s">
        <v>326</v>
      </c>
      <c r="C34" s="50">
        <v>10409449</v>
      </c>
      <c r="D34" s="51">
        <v>3528700847369</v>
      </c>
      <c r="E34" s="52">
        <v>93481</v>
      </c>
      <c r="F34" s="54" t="s">
        <v>40</v>
      </c>
      <c r="G34" s="55">
        <v>95</v>
      </c>
      <c r="H34" s="56" t="s">
        <v>18</v>
      </c>
      <c r="I34" s="56" t="s">
        <v>27</v>
      </c>
      <c r="J34" s="24"/>
      <c r="K34" s="53" t="s">
        <v>230</v>
      </c>
      <c r="L34" s="57" t="s">
        <v>321</v>
      </c>
      <c r="M34" s="57" t="s">
        <v>19</v>
      </c>
      <c r="N34" s="57" t="s">
        <v>58</v>
      </c>
      <c r="O34" s="67">
        <v>5470</v>
      </c>
      <c r="P34" s="21"/>
      <c r="Q34" s="22">
        <f t="shared" si="0"/>
        <v>0</v>
      </c>
      <c r="R34" s="22">
        <f t="shared" si="1"/>
        <v>0</v>
      </c>
    </row>
    <row r="35" spans="1:18" s="23" customFormat="1">
      <c r="A35" s="24" t="s">
        <v>17</v>
      </c>
      <c r="B35" s="49" t="s">
        <v>326</v>
      </c>
      <c r="C35" s="50">
        <v>10409481</v>
      </c>
      <c r="D35" s="51">
        <v>3528703925941</v>
      </c>
      <c r="E35" s="52">
        <v>95393</v>
      </c>
      <c r="F35" s="54" t="s">
        <v>43</v>
      </c>
      <c r="G35" s="55">
        <v>94</v>
      </c>
      <c r="H35" s="56" t="s">
        <v>18</v>
      </c>
      <c r="I35" s="56"/>
      <c r="J35" s="24"/>
      <c r="K35" s="53" t="s">
        <v>228</v>
      </c>
      <c r="L35" s="57" t="s">
        <v>321</v>
      </c>
      <c r="M35" s="57" t="s">
        <v>19</v>
      </c>
      <c r="N35" s="57" t="s">
        <v>58</v>
      </c>
      <c r="O35" s="67">
        <v>6430</v>
      </c>
      <c r="P35" s="21"/>
      <c r="Q35" s="22">
        <f t="shared" si="0"/>
        <v>0</v>
      </c>
      <c r="R35" s="22">
        <f t="shared" si="1"/>
        <v>0</v>
      </c>
    </row>
    <row r="36" spans="1:18" s="23" customFormat="1">
      <c r="A36" s="24" t="s">
        <v>17</v>
      </c>
      <c r="B36" s="49" t="s">
        <v>326</v>
      </c>
      <c r="C36" s="50">
        <v>10409425</v>
      </c>
      <c r="D36" s="51">
        <v>3528700954548</v>
      </c>
      <c r="E36" s="52">
        <v>93479</v>
      </c>
      <c r="F36" s="54" t="s">
        <v>54</v>
      </c>
      <c r="G36" s="55">
        <v>87</v>
      </c>
      <c r="H36" s="56" t="s">
        <v>30</v>
      </c>
      <c r="I36" s="56"/>
      <c r="J36" s="24"/>
      <c r="K36" s="53" t="s">
        <v>249</v>
      </c>
      <c r="L36" s="57" t="s">
        <v>321</v>
      </c>
      <c r="M36" s="57" t="s">
        <v>19</v>
      </c>
      <c r="N36" s="57" t="s">
        <v>58</v>
      </c>
      <c r="O36" s="67">
        <v>6000</v>
      </c>
      <c r="P36" s="21"/>
      <c r="Q36" s="22">
        <f t="shared" si="0"/>
        <v>0</v>
      </c>
      <c r="R36" s="22">
        <f t="shared" si="1"/>
        <v>0</v>
      </c>
    </row>
    <row r="37" spans="1:18" s="23" customFormat="1">
      <c r="A37" s="24" t="s">
        <v>17</v>
      </c>
      <c r="B37" s="49" t="s">
        <v>326</v>
      </c>
      <c r="C37" s="50">
        <v>10410222</v>
      </c>
      <c r="D37" s="51">
        <v>3528704380978</v>
      </c>
      <c r="E37" s="52">
        <v>0</v>
      </c>
      <c r="F37" s="54" t="s">
        <v>54</v>
      </c>
      <c r="G37" s="55">
        <v>87</v>
      </c>
      <c r="H37" s="56" t="s">
        <v>18</v>
      </c>
      <c r="I37" s="56"/>
      <c r="J37" s="24"/>
      <c r="K37" s="53" t="s">
        <v>251</v>
      </c>
      <c r="L37" s="57" t="s">
        <v>321</v>
      </c>
      <c r="M37" s="57" t="s">
        <v>19</v>
      </c>
      <c r="N37" s="57" t="s">
        <v>58</v>
      </c>
      <c r="O37" s="67">
        <v>6000</v>
      </c>
      <c r="P37" s="21"/>
      <c r="Q37" s="22">
        <f t="shared" si="0"/>
        <v>0</v>
      </c>
      <c r="R37" s="22">
        <f t="shared" si="1"/>
        <v>0</v>
      </c>
    </row>
    <row r="38" spans="1:18" s="23" customFormat="1">
      <c r="A38" s="24" t="s">
        <v>17</v>
      </c>
      <c r="B38" s="49" t="s">
        <v>326</v>
      </c>
      <c r="C38" s="50">
        <v>10418553</v>
      </c>
      <c r="D38" s="51">
        <v>3528705464066</v>
      </c>
      <c r="E38" s="52">
        <v>0</v>
      </c>
      <c r="F38" s="54" t="s">
        <v>55</v>
      </c>
      <c r="G38" s="55">
        <v>91</v>
      </c>
      <c r="H38" s="56" t="s">
        <v>30</v>
      </c>
      <c r="I38" s="56"/>
      <c r="J38" s="24"/>
      <c r="K38" s="53" t="s">
        <v>247</v>
      </c>
      <c r="L38" s="57" t="s">
        <v>321</v>
      </c>
      <c r="M38" s="57" t="s">
        <v>19</v>
      </c>
      <c r="N38" s="57" t="s">
        <v>58</v>
      </c>
      <c r="O38" s="67">
        <v>5790</v>
      </c>
      <c r="P38" s="21"/>
      <c r="Q38" s="22">
        <f t="shared" si="0"/>
        <v>0</v>
      </c>
      <c r="R38" s="22">
        <f t="shared" si="1"/>
        <v>0</v>
      </c>
    </row>
    <row r="39" spans="1:18" s="23" customFormat="1">
      <c r="A39" s="24" t="s">
        <v>17</v>
      </c>
      <c r="B39" s="49" t="s">
        <v>326</v>
      </c>
      <c r="C39" s="50">
        <v>10409473</v>
      </c>
      <c r="D39" s="51">
        <v>3528707138590</v>
      </c>
      <c r="E39" s="52">
        <v>93483</v>
      </c>
      <c r="F39" s="54" t="s">
        <v>55</v>
      </c>
      <c r="G39" s="55">
        <v>94</v>
      </c>
      <c r="H39" s="56" t="s">
        <v>30</v>
      </c>
      <c r="I39" s="56" t="s">
        <v>27</v>
      </c>
      <c r="J39" s="24"/>
      <c r="K39" s="53" t="s">
        <v>248</v>
      </c>
      <c r="L39" s="57" t="s">
        <v>321</v>
      </c>
      <c r="M39" s="57" t="s">
        <v>19</v>
      </c>
      <c r="N39" s="57" t="s">
        <v>58</v>
      </c>
      <c r="O39" s="67">
        <v>5790</v>
      </c>
      <c r="P39" s="21"/>
      <c r="Q39" s="22">
        <f t="shared" si="0"/>
        <v>0</v>
      </c>
      <c r="R39" s="22">
        <f t="shared" si="1"/>
        <v>0</v>
      </c>
    </row>
    <row r="40" spans="1:18" s="23" customFormat="1">
      <c r="A40" s="24" t="s">
        <v>17</v>
      </c>
      <c r="B40" s="49" t="s">
        <v>326</v>
      </c>
      <c r="C40" s="50">
        <v>10409465</v>
      </c>
      <c r="D40" s="51">
        <v>3528704697212</v>
      </c>
      <c r="E40" s="52">
        <v>96270</v>
      </c>
      <c r="F40" s="54" t="s">
        <v>55</v>
      </c>
      <c r="G40" s="55">
        <v>91</v>
      </c>
      <c r="H40" s="56" t="s">
        <v>18</v>
      </c>
      <c r="I40" s="56"/>
      <c r="J40" s="24"/>
      <c r="K40" s="53" t="s">
        <v>250</v>
      </c>
      <c r="L40" s="57" t="s">
        <v>321</v>
      </c>
      <c r="M40" s="57" t="s">
        <v>19</v>
      </c>
      <c r="N40" s="57" t="s">
        <v>58</v>
      </c>
      <c r="O40" s="67">
        <v>5790</v>
      </c>
      <c r="P40" s="21"/>
      <c r="Q40" s="22">
        <f t="shared" ref="Q40:Q71" si="2">((O40-(O40*$Q$6))*P40)</f>
        <v>0</v>
      </c>
      <c r="R40" s="22">
        <f t="shared" ref="R40:R71" si="3">((O40-(O40*$Q$6))*P40)*1.2</f>
        <v>0</v>
      </c>
    </row>
    <row r="41" spans="1:18" s="23" customFormat="1">
      <c r="A41" s="24" t="s">
        <v>17</v>
      </c>
      <c r="B41" s="49" t="s">
        <v>326</v>
      </c>
      <c r="C41" s="50">
        <v>10409329</v>
      </c>
      <c r="D41" s="51">
        <v>3528701526027</v>
      </c>
      <c r="E41" s="52">
        <v>96271</v>
      </c>
      <c r="F41" s="54" t="s">
        <v>51</v>
      </c>
      <c r="G41" s="55">
        <v>92</v>
      </c>
      <c r="H41" s="56" t="s">
        <v>30</v>
      </c>
      <c r="I41" s="56"/>
      <c r="J41" s="24"/>
      <c r="K41" s="53" t="s">
        <v>243</v>
      </c>
      <c r="L41" s="57" t="s">
        <v>321</v>
      </c>
      <c r="M41" s="57" t="s">
        <v>19</v>
      </c>
      <c r="N41" s="57" t="s">
        <v>58</v>
      </c>
      <c r="O41" s="67">
        <v>6850</v>
      </c>
      <c r="P41" s="21"/>
      <c r="Q41" s="22">
        <f t="shared" si="2"/>
        <v>0</v>
      </c>
      <c r="R41" s="22">
        <f t="shared" si="3"/>
        <v>0</v>
      </c>
    </row>
    <row r="42" spans="1:18" s="23" customFormat="1">
      <c r="A42" s="24" t="s">
        <v>17</v>
      </c>
      <c r="B42" s="49" t="s">
        <v>326</v>
      </c>
      <c r="C42" s="50">
        <v>10409337</v>
      </c>
      <c r="D42" s="51">
        <v>3528705594947</v>
      </c>
      <c r="E42" s="52">
        <v>93485</v>
      </c>
      <c r="F42" s="54" t="s">
        <v>51</v>
      </c>
      <c r="G42" s="55">
        <v>96</v>
      </c>
      <c r="H42" s="56" t="s">
        <v>30</v>
      </c>
      <c r="I42" s="56" t="s">
        <v>27</v>
      </c>
      <c r="J42" s="24"/>
      <c r="K42" s="53" t="s">
        <v>244</v>
      </c>
      <c r="L42" s="57" t="s">
        <v>321</v>
      </c>
      <c r="M42" s="57" t="s">
        <v>19</v>
      </c>
      <c r="N42" s="57" t="s">
        <v>58</v>
      </c>
      <c r="O42" s="67">
        <v>6850</v>
      </c>
      <c r="P42" s="21"/>
      <c r="Q42" s="22">
        <f t="shared" si="2"/>
        <v>0</v>
      </c>
      <c r="R42" s="22">
        <f t="shared" si="3"/>
        <v>0</v>
      </c>
    </row>
    <row r="43" spans="1:18" s="23" customFormat="1">
      <c r="A43" s="24" t="s">
        <v>17</v>
      </c>
      <c r="B43" s="49" t="s">
        <v>326</v>
      </c>
      <c r="C43" s="50">
        <v>10415396</v>
      </c>
      <c r="D43" s="51">
        <v>3528705974060</v>
      </c>
      <c r="E43" s="52">
        <v>101858</v>
      </c>
      <c r="F43" s="54" t="s">
        <v>115</v>
      </c>
      <c r="G43" s="55">
        <v>95</v>
      </c>
      <c r="H43" s="56" t="s">
        <v>30</v>
      </c>
      <c r="I43" s="56"/>
      <c r="J43" s="24"/>
      <c r="K43" s="53" t="s">
        <v>241</v>
      </c>
      <c r="L43" s="57" t="s">
        <v>321</v>
      </c>
      <c r="M43" s="57" t="s">
        <v>19</v>
      </c>
      <c r="N43" s="57" t="s">
        <v>58</v>
      </c>
      <c r="O43" s="67">
        <v>6910</v>
      </c>
      <c r="P43" s="21"/>
      <c r="Q43" s="22">
        <f t="shared" si="2"/>
        <v>0</v>
      </c>
      <c r="R43" s="22">
        <f t="shared" si="3"/>
        <v>0</v>
      </c>
    </row>
    <row r="44" spans="1:18" s="23" customFormat="1">
      <c r="A44" s="24" t="s">
        <v>17</v>
      </c>
      <c r="B44" s="49" t="s">
        <v>326</v>
      </c>
      <c r="C44" s="50">
        <v>10409497</v>
      </c>
      <c r="D44" s="51">
        <v>3528701419107</v>
      </c>
      <c r="E44" s="52">
        <v>93487</v>
      </c>
      <c r="F44" s="54" t="s">
        <v>56</v>
      </c>
      <c r="G44" s="55">
        <v>97</v>
      </c>
      <c r="H44" s="56" t="s">
        <v>30</v>
      </c>
      <c r="I44" s="56" t="s">
        <v>27</v>
      </c>
      <c r="J44" s="24"/>
      <c r="K44" s="53" t="s">
        <v>246</v>
      </c>
      <c r="L44" s="57" t="s">
        <v>321</v>
      </c>
      <c r="M44" s="57" t="s">
        <v>19</v>
      </c>
      <c r="N44" s="57" t="s">
        <v>58</v>
      </c>
      <c r="O44" s="67">
        <v>6810</v>
      </c>
      <c r="P44" s="21"/>
      <c r="Q44" s="22">
        <f t="shared" si="2"/>
        <v>0</v>
      </c>
      <c r="R44" s="22">
        <f t="shared" si="3"/>
        <v>0</v>
      </c>
    </row>
    <row r="45" spans="1:18" s="23" customFormat="1">
      <c r="A45" s="24" t="s">
        <v>17</v>
      </c>
      <c r="B45" s="49" t="s">
        <v>326</v>
      </c>
      <c r="C45" s="50">
        <v>10409522</v>
      </c>
      <c r="D45" s="51">
        <v>3528700565461</v>
      </c>
      <c r="E45" s="52">
        <v>95397</v>
      </c>
      <c r="F45" s="54" t="s">
        <v>53</v>
      </c>
      <c r="G45" s="55">
        <v>99</v>
      </c>
      <c r="H45" s="56" t="s">
        <v>30</v>
      </c>
      <c r="I45" s="56" t="s">
        <v>27</v>
      </c>
      <c r="J45" s="24"/>
      <c r="K45" s="53" t="s">
        <v>242</v>
      </c>
      <c r="L45" s="57" t="s">
        <v>321</v>
      </c>
      <c r="M45" s="57" t="s">
        <v>19</v>
      </c>
      <c r="N45" s="57" t="s">
        <v>58</v>
      </c>
      <c r="O45" s="67">
        <v>6970</v>
      </c>
      <c r="P45" s="21"/>
      <c r="Q45" s="22">
        <f t="shared" si="2"/>
        <v>0</v>
      </c>
      <c r="R45" s="22">
        <f t="shared" si="3"/>
        <v>0</v>
      </c>
    </row>
    <row r="46" spans="1:18" s="23" customFormat="1">
      <c r="A46" s="24" t="s">
        <v>17</v>
      </c>
      <c r="B46" s="49" t="s">
        <v>326</v>
      </c>
      <c r="C46" s="50">
        <v>10409548</v>
      </c>
      <c r="D46" s="51">
        <v>3528704635504</v>
      </c>
      <c r="E46" s="52">
        <v>93491</v>
      </c>
      <c r="F46" s="54" t="s">
        <v>57</v>
      </c>
      <c r="G46" s="55">
        <v>95</v>
      </c>
      <c r="H46" s="56" t="s">
        <v>30</v>
      </c>
      <c r="I46" s="56"/>
      <c r="J46" s="24"/>
      <c r="K46" s="53" t="s">
        <v>245</v>
      </c>
      <c r="L46" s="57" t="s">
        <v>321</v>
      </c>
      <c r="M46" s="57" t="s">
        <v>19</v>
      </c>
      <c r="N46" s="57" t="s">
        <v>58</v>
      </c>
      <c r="O46" s="67">
        <v>7350</v>
      </c>
      <c r="P46" s="21"/>
      <c r="Q46" s="22">
        <f t="shared" si="2"/>
        <v>0</v>
      </c>
      <c r="R46" s="22">
        <f t="shared" si="3"/>
        <v>0</v>
      </c>
    </row>
    <row r="47" spans="1:18" s="23" customFormat="1">
      <c r="A47" s="24" t="s">
        <v>17</v>
      </c>
      <c r="B47" s="49" t="s">
        <v>326</v>
      </c>
      <c r="C47" s="50">
        <v>10409457</v>
      </c>
      <c r="D47" s="51">
        <v>3528707585493</v>
      </c>
      <c r="E47" s="52">
        <v>93482</v>
      </c>
      <c r="F47" s="54" t="s">
        <v>70</v>
      </c>
      <c r="G47" s="55">
        <v>88</v>
      </c>
      <c r="H47" s="56" t="s">
        <v>42</v>
      </c>
      <c r="I47" s="56" t="s">
        <v>27</v>
      </c>
      <c r="J47" s="24"/>
      <c r="K47" s="53" t="s">
        <v>272</v>
      </c>
      <c r="L47" s="57" t="s">
        <v>321</v>
      </c>
      <c r="M47" s="57" t="s">
        <v>19</v>
      </c>
      <c r="N47" s="57" t="s">
        <v>58</v>
      </c>
      <c r="O47" s="67">
        <v>6150</v>
      </c>
      <c r="P47" s="21"/>
      <c r="Q47" s="22">
        <f t="shared" si="2"/>
        <v>0</v>
      </c>
      <c r="R47" s="22">
        <f t="shared" si="3"/>
        <v>0</v>
      </c>
    </row>
    <row r="48" spans="1:18" s="23" customFormat="1">
      <c r="A48" s="24" t="s">
        <v>17</v>
      </c>
      <c r="B48" s="49" t="s">
        <v>326</v>
      </c>
      <c r="C48" s="50">
        <v>10410228</v>
      </c>
      <c r="D48" s="51">
        <v>3528708980372</v>
      </c>
      <c r="E48" s="52">
        <v>95392</v>
      </c>
      <c r="F48" s="54" t="s">
        <v>66</v>
      </c>
      <c r="G48" s="55">
        <v>93</v>
      </c>
      <c r="H48" s="56" t="s">
        <v>42</v>
      </c>
      <c r="I48" s="56" t="s">
        <v>27</v>
      </c>
      <c r="J48" s="24"/>
      <c r="K48" s="53" t="s">
        <v>267</v>
      </c>
      <c r="L48" s="57" t="s">
        <v>321</v>
      </c>
      <c r="M48" s="57" t="s">
        <v>19</v>
      </c>
      <c r="N48" s="57" t="s">
        <v>58</v>
      </c>
      <c r="O48" s="67">
        <v>6500</v>
      </c>
      <c r="P48" s="21"/>
      <c r="Q48" s="22">
        <f t="shared" si="2"/>
        <v>0</v>
      </c>
      <c r="R48" s="22">
        <f t="shared" si="3"/>
        <v>0</v>
      </c>
    </row>
    <row r="49" spans="1:18" s="23" customFormat="1">
      <c r="A49" s="24" t="s">
        <v>17</v>
      </c>
      <c r="B49" s="49" t="s">
        <v>326</v>
      </c>
      <c r="C49" s="50">
        <v>10410223</v>
      </c>
      <c r="D49" s="51">
        <v>3528706621475</v>
      </c>
      <c r="E49" s="52">
        <v>93484</v>
      </c>
      <c r="F49" s="54" t="s">
        <v>60</v>
      </c>
      <c r="G49" s="55">
        <v>95</v>
      </c>
      <c r="H49" s="56" t="s">
        <v>42</v>
      </c>
      <c r="I49" s="56" t="s">
        <v>27</v>
      </c>
      <c r="J49" s="24"/>
      <c r="K49" s="53" t="s">
        <v>263</v>
      </c>
      <c r="L49" s="57" t="s">
        <v>321</v>
      </c>
      <c r="M49" s="57" t="s">
        <v>19</v>
      </c>
      <c r="N49" s="57" t="s">
        <v>58</v>
      </c>
      <c r="O49" s="67">
        <v>6660</v>
      </c>
      <c r="P49" s="21"/>
      <c r="Q49" s="22">
        <f t="shared" si="2"/>
        <v>0</v>
      </c>
      <c r="R49" s="22">
        <f t="shared" si="3"/>
        <v>0</v>
      </c>
    </row>
    <row r="50" spans="1:18" s="23" customFormat="1">
      <c r="A50" s="24" t="s">
        <v>17</v>
      </c>
      <c r="B50" s="49" t="s">
        <v>326</v>
      </c>
      <c r="C50" s="50">
        <v>10421361</v>
      </c>
      <c r="D50" s="51">
        <v>3528702961759</v>
      </c>
      <c r="E50" s="52">
        <v>0</v>
      </c>
      <c r="F50" s="54" t="s">
        <v>118</v>
      </c>
      <c r="G50" s="55">
        <v>93</v>
      </c>
      <c r="H50" s="56" t="s">
        <v>30</v>
      </c>
      <c r="I50" s="56"/>
      <c r="J50" s="24"/>
      <c r="K50" s="53" t="s">
        <v>256</v>
      </c>
      <c r="L50" s="57"/>
      <c r="M50" s="57"/>
      <c r="N50" s="57"/>
      <c r="O50" s="67">
        <v>7180</v>
      </c>
      <c r="P50" s="21"/>
      <c r="Q50" s="22">
        <f t="shared" si="2"/>
        <v>0</v>
      </c>
      <c r="R50" s="22">
        <f t="shared" si="3"/>
        <v>0</v>
      </c>
    </row>
    <row r="51" spans="1:18" s="23" customFormat="1">
      <c r="A51" s="24" t="s">
        <v>17</v>
      </c>
      <c r="B51" s="49" t="s">
        <v>326</v>
      </c>
      <c r="C51" s="50">
        <v>10410143</v>
      </c>
      <c r="D51" s="51">
        <v>3528706739514</v>
      </c>
      <c r="E51" s="52">
        <v>93486</v>
      </c>
      <c r="F51" s="54" t="s">
        <v>121</v>
      </c>
      <c r="G51" s="55">
        <v>87</v>
      </c>
      <c r="H51" s="56" t="s">
        <v>42</v>
      </c>
      <c r="I51" s="56" t="s">
        <v>27</v>
      </c>
      <c r="J51" s="24"/>
      <c r="K51" s="53" t="s">
        <v>273</v>
      </c>
      <c r="L51" s="57" t="s">
        <v>321</v>
      </c>
      <c r="M51" s="57" t="s">
        <v>19</v>
      </c>
      <c r="N51" s="57" t="s">
        <v>58</v>
      </c>
      <c r="O51" s="67">
        <v>6430</v>
      </c>
      <c r="P51" s="21"/>
      <c r="Q51" s="22">
        <f t="shared" si="2"/>
        <v>0</v>
      </c>
      <c r="R51" s="22">
        <f t="shared" si="3"/>
        <v>0</v>
      </c>
    </row>
    <row r="52" spans="1:18" s="23" customFormat="1">
      <c r="A52" s="24" t="s">
        <v>17</v>
      </c>
      <c r="B52" s="49" t="s">
        <v>326</v>
      </c>
      <c r="C52" s="50">
        <v>10410224</v>
      </c>
      <c r="D52" s="51">
        <v>3528709232678</v>
      </c>
      <c r="E52" s="52">
        <v>95394</v>
      </c>
      <c r="F52" s="54" t="s">
        <v>71</v>
      </c>
      <c r="G52" s="55">
        <v>91</v>
      </c>
      <c r="H52" s="56" t="s">
        <v>42</v>
      </c>
      <c r="I52" s="56" t="s">
        <v>27</v>
      </c>
      <c r="J52" s="24"/>
      <c r="K52" s="53" t="s">
        <v>271</v>
      </c>
      <c r="L52" s="57" t="s">
        <v>321</v>
      </c>
      <c r="M52" s="57" t="s">
        <v>19</v>
      </c>
      <c r="N52" s="57" t="s">
        <v>58</v>
      </c>
      <c r="O52" s="67">
        <v>6330</v>
      </c>
      <c r="P52" s="21"/>
      <c r="Q52" s="22">
        <f t="shared" si="2"/>
        <v>0</v>
      </c>
      <c r="R52" s="22">
        <f t="shared" si="3"/>
        <v>0</v>
      </c>
    </row>
    <row r="53" spans="1:18" s="23" customFormat="1">
      <c r="A53" s="24" t="s">
        <v>17</v>
      </c>
      <c r="B53" s="49" t="s">
        <v>326</v>
      </c>
      <c r="C53" s="50">
        <v>10409489</v>
      </c>
      <c r="D53" s="51">
        <v>3528704538843</v>
      </c>
      <c r="E53" s="52">
        <v>95395</v>
      </c>
      <c r="F53" s="54" t="s">
        <v>120</v>
      </c>
      <c r="G53" s="55">
        <v>95</v>
      </c>
      <c r="H53" s="56" t="s">
        <v>42</v>
      </c>
      <c r="I53" s="56" t="s">
        <v>27</v>
      </c>
      <c r="J53" s="24"/>
      <c r="K53" s="53" t="s">
        <v>266</v>
      </c>
      <c r="L53" s="57" t="s">
        <v>321</v>
      </c>
      <c r="M53" s="57" t="s">
        <v>19</v>
      </c>
      <c r="N53" s="57" t="s">
        <v>58</v>
      </c>
      <c r="O53" s="67">
        <v>7140</v>
      </c>
      <c r="P53" s="21"/>
      <c r="Q53" s="22">
        <f t="shared" si="2"/>
        <v>0</v>
      </c>
      <c r="R53" s="22">
        <f t="shared" si="3"/>
        <v>0</v>
      </c>
    </row>
    <row r="54" spans="1:18" s="23" customFormat="1">
      <c r="A54" s="24" t="s">
        <v>17</v>
      </c>
      <c r="B54" s="49" t="s">
        <v>326</v>
      </c>
      <c r="C54" s="50">
        <v>10421345</v>
      </c>
      <c r="D54" s="51">
        <v>3528705714796</v>
      </c>
      <c r="E54" s="52">
        <v>0</v>
      </c>
      <c r="F54" s="54" t="s">
        <v>61</v>
      </c>
      <c r="G54" s="55">
        <v>94</v>
      </c>
      <c r="H54" s="56" t="s">
        <v>30</v>
      </c>
      <c r="I54" s="56"/>
      <c r="J54" s="24"/>
      <c r="K54" s="53" t="s">
        <v>259</v>
      </c>
      <c r="L54" s="57" t="s">
        <v>321</v>
      </c>
      <c r="M54" s="57" t="s">
        <v>19</v>
      </c>
      <c r="N54" s="57" t="s">
        <v>58</v>
      </c>
      <c r="O54" s="67">
        <v>7190</v>
      </c>
      <c r="P54" s="21"/>
      <c r="Q54" s="22">
        <f t="shared" si="2"/>
        <v>0</v>
      </c>
      <c r="R54" s="22">
        <f t="shared" si="3"/>
        <v>0</v>
      </c>
    </row>
    <row r="55" spans="1:18" s="23" customFormat="1">
      <c r="A55" s="24" t="s">
        <v>17</v>
      </c>
      <c r="B55" s="49" t="s">
        <v>326</v>
      </c>
      <c r="C55" s="50">
        <v>10409505</v>
      </c>
      <c r="D55" s="51">
        <v>3528706773907</v>
      </c>
      <c r="E55" s="52">
        <v>93488</v>
      </c>
      <c r="F55" s="54" t="s">
        <v>61</v>
      </c>
      <c r="G55" s="55">
        <v>98</v>
      </c>
      <c r="H55" s="56" t="s">
        <v>42</v>
      </c>
      <c r="I55" s="56" t="s">
        <v>27</v>
      </c>
      <c r="J55" s="24"/>
      <c r="K55" s="53" t="s">
        <v>262</v>
      </c>
      <c r="L55" s="57" t="s">
        <v>321</v>
      </c>
      <c r="M55" s="57" t="s">
        <v>19</v>
      </c>
      <c r="N55" s="57" t="s">
        <v>58</v>
      </c>
      <c r="O55" s="67">
        <v>7190</v>
      </c>
      <c r="P55" s="21"/>
      <c r="Q55" s="22">
        <f t="shared" si="2"/>
        <v>0</v>
      </c>
      <c r="R55" s="22">
        <f t="shared" si="3"/>
        <v>0</v>
      </c>
    </row>
    <row r="56" spans="1:18" s="23" customFormat="1">
      <c r="A56" s="24" t="s">
        <v>17</v>
      </c>
      <c r="B56" s="49" t="s">
        <v>326</v>
      </c>
      <c r="C56" s="50">
        <v>10412106</v>
      </c>
      <c r="D56" s="51">
        <v>3528706034145</v>
      </c>
      <c r="E56" s="52">
        <v>95398</v>
      </c>
      <c r="F56" s="54" t="s">
        <v>59</v>
      </c>
      <c r="G56" s="55">
        <v>96</v>
      </c>
      <c r="H56" s="56" t="s">
        <v>30</v>
      </c>
      <c r="I56" s="56"/>
      <c r="J56" s="24"/>
      <c r="K56" s="53" t="s">
        <v>255</v>
      </c>
      <c r="L56" s="57" t="s">
        <v>321</v>
      </c>
      <c r="M56" s="57" t="s">
        <v>19</v>
      </c>
      <c r="N56" s="57" t="s">
        <v>58</v>
      </c>
      <c r="O56" s="67">
        <v>7510</v>
      </c>
      <c r="P56" s="21"/>
      <c r="Q56" s="22">
        <f t="shared" si="2"/>
        <v>0</v>
      </c>
      <c r="R56" s="22">
        <f t="shared" si="3"/>
        <v>0</v>
      </c>
    </row>
    <row r="57" spans="1:18" s="23" customFormat="1">
      <c r="A57" s="24" t="s">
        <v>17</v>
      </c>
      <c r="B57" s="49" t="s">
        <v>326</v>
      </c>
      <c r="C57" s="50">
        <v>10421369</v>
      </c>
      <c r="D57" s="51">
        <v>3528709467094</v>
      </c>
      <c r="E57" s="52">
        <v>0</v>
      </c>
      <c r="F57" s="54" t="s">
        <v>98</v>
      </c>
      <c r="G57" s="55">
        <v>99</v>
      </c>
      <c r="H57" s="56" t="s">
        <v>30</v>
      </c>
      <c r="I57" s="56"/>
      <c r="J57" s="24"/>
      <c r="K57" s="53" t="s">
        <v>253</v>
      </c>
      <c r="L57" s="57"/>
      <c r="M57" s="57"/>
      <c r="N57" s="57"/>
      <c r="O57" s="67">
        <v>7690</v>
      </c>
      <c r="P57" s="21"/>
      <c r="Q57" s="22">
        <f t="shared" si="2"/>
        <v>0</v>
      </c>
      <c r="R57" s="22">
        <f t="shared" si="3"/>
        <v>0</v>
      </c>
    </row>
    <row r="58" spans="1:18" s="23" customFormat="1">
      <c r="A58" s="24" t="s">
        <v>17</v>
      </c>
      <c r="B58" s="49" t="s">
        <v>326</v>
      </c>
      <c r="C58" s="50">
        <v>10418593</v>
      </c>
      <c r="D58" s="51">
        <v>3528705609306</v>
      </c>
      <c r="E58" s="52">
        <v>0</v>
      </c>
      <c r="F58" s="54" t="s">
        <v>72</v>
      </c>
      <c r="G58" s="55">
        <v>91</v>
      </c>
      <c r="H58" s="56" t="s">
        <v>30</v>
      </c>
      <c r="I58" s="56"/>
      <c r="J58" s="24"/>
      <c r="K58" s="53" t="s">
        <v>268</v>
      </c>
      <c r="L58" s="57" t="s">
        <v>321</v>
      </c>
      <c r="M58" s="57" t="s">
        <v>19</v>
      </c>
      <c r="N58" s="57" t="s">
        <v>58</v>
      </c>
      <c r="O58" s="67">
        <v>6290</v>
      </c>
      <c r="P58" s="21"/>
      <c r="Q58" s="22">
        <f t="shared" si="2"/>
        <v>0</v>
      </c>
      <c r="R58" s="22">
        <f t="shared" si="3"/>
        <v>0</v>
      </c>
    </row>
    <row r="59" spans="1:18" s="23" customFormat="1">
      <c r="A59" s="24" t="s">
        <v>17</v>
      </c>
      <c r="B59" s="49" t="s">
        <v>326</v>
      </c>
      <c r="C59" s="50">
        <v>10406046</v>
      </c>
      <c r="D59" s="51">
        <v>3528703789710</v>
      </c>
      <c r="E59" s="52">
        <v>96272</v>
      </c>
      <c r="F59" s="54" t="s">
        <v>72</v>
      </c>
      <c r="G59" s="55">
        <v>94</v>
      </c>
      <c r="H59" s="56" t="s">
        <v>30</v>
      </c>
      <c r="I59" s="56" t="s">
        <v>27</v>
      </c>
      <c r="J59" s="24"/>
      <c r="K59" s="53" t="s">
        <v>269</v>
      </c>
      <c r="L59" s="57" t="s">
        <v>321</v>
      </c>
      <c r="M59" s="57" t="s">
        <v>19</v>
      </c>
      <c r="N59" s="57" t="s">
        <v>58</v>
      </c>
      <c r="O59" s="67">
        <v>6290</v>
      </c>
      <c r="P59" s="21"/>
      <c r="Q59" s="22">
        <f t="shared" si="2"/>
        <v>0</v>
      </c>
      <c r="R59" s="22">
        <f t="shared" si="3"/>
        <v>0</v>
      </c>
    </row>
    <row r="60" spans="1:18" s="23" customFormat="1">
      <c r="A60" s="24" t="s">
        <v>17</v>
      </c>
      <c r="B60" s="49" t="s">
        <v>326</v>
      </c>
      <c r="C60" s="50">
        <v>10406798</v>
      </c>
      <c r="D60" s="51">
        <v>3528704427161</v>
      </c>
      <c r="E60" s="52">
        <v>93489</v>
      </c>
      <c r="F60" s="54" t="s">
        <v>72</v>
      </c>
      <c r="G60" s="55">
        <v>94</v>
      </c>
      <c r="H60" s="56" t="s">
        <v>42</v>
      </c>
      <c r="I60" s="56" t="s">
        <v>27</v>
      </c>
      <c r="J60" s="24"/>
      <c r="K60" s="53" t="s">
        <v>270</v>
      </c>
      <c r="L60" s="57" t="s">
        <v>321</v>
      </c>
      <c r="M60" s="57" t="s">
        <v>19</v>
      </c>
      <c r="N60" s="57" t="s">
        <v>58</v>
      </c>
      <c r="O60" s="67">
        <v>6290</v>
      </c>
      <c r="P60" s="21"/>
      <c r="Q60" s="22">
        <f t="shared" si="2"/>
        <v>0</v>
      </c>
      <c r="R60" s="22">
        <f t="shared" si="3"/>
        <v>0</v>
      </c>
    </row>
    <row r="61" spans="1:18" s="23" customFormat="1">
      <c r="A61" s="24" t="s">
        <v>17</v>
      </c>
      <c r="B61" s="49" t="s">
        <v>326</v>
      </c>
      <c r="C61" s="50">
        <v>10406889</v>
      </c>
      <c r="D61" s="51">
        <v>3528701007472</v>
      </c>
      <c r="E61" s="52">
        <v>96273</v>
      </c>
      <c r="F61" s="54" t="s">
        <v>69</v>
      </c>
      <c r="G61" s="55">
        <v>94</v>
      </c>
      <c r="H61" s="56" t="s">
        <v>30</v>
      </c>
      <c r="I61" s="56"/>
      <c r="J61" s="24"/>
      <c r="K61" s="53" t="s">
        <v>264</v>
      </c>
      <c r="L61" s="57" t="s">
        <v>321</v>
      </c>
      <c r="M61" s="57" t="s">
        <v>19</v>
      </c>
      <c r="N61" s="57" t="s">
        <v>58</v>
      </c>
      <c r="O61" s="67">
        <v>7300</v>
      </c>
      <c r="P61" s="21"/>
      <c r="Q61" s="22">
        <f t="shared" si="2"/>
        <v>0</v>
      </c>
      <c r="R61" s="22">
        <f t="shared" si="3"/>
        <v>0</v>
      </c>
    </row>
    <row r="62" spans="1:18" s="23" customFormat="1">
      <c r="A62" s="24" t="s">
        <v>17</v>
      </c>
      <c r="B62" s="49" t="s">
        <v>326</v>
      </c>
      <c r="C62" s="50">
        <v>10406895</v>
      </c>
      <c r="D62" s="51">
        <v>3528708172753</v>
      </c>
      <c r="E62" s="52">
        <v>93490</v>
      </c>
      <c r="F62" s="54" t="s">
        <v>69</v>
      </c>
      <c r="G62" s="55">
        <v>98</v>
      </c>
      <c r="H62" s="56" t="s">
        <v>42</v>
      </c>
      <c r="I62" s="56" t="s">
        <v>27</v>
      </c>
      <c r="J62" s="24"/>
      <c r="K62" s="53" t="s">
        <v>265</v>
      </c>
      <c r="L62" s="57" t="s">
        <v>321</v>
      </c>
      <c r="M62" s="57" t="s">
        <v>19</v>
      </c>
      <c r="N62" s="57" t="s">
        <v>58</v>
      </c>
      <c r="O62" s="67">
        <v>7300</v>
      </c>
      <c r="P62" s="21"/>
      <c r="Q62" s="22">
        <f t="shared" si="2"/>
        <v>0</v>
      </c>
      <c r="R62" s="22">
        <f t="shared" si="3"/>
        <v>0</v>
      </c>
    </row>
    <row r="63" spans="1:18" s="23" customFormat="1">
      <c r="A63" s="24" t="s">
        <v>17</v>
      </c>
      <c r="B63" s="49" t="s">
        <v>326</v>
      </c>
      <c r="C63" s="50">
        <v>10421353</v>
      </c>
      <c r="D63" s="51">
        <v>3528709931335</v>
      </c>
      <c r="E63" s="52">
        <v>0</v>
      </c>
      <c r="F63" s="54" t="s">
        <v>119</v>
      </c>
      <c r="G63" s="55">
        <v>101</v>
      </c>
      <c r="H63" s="56" t="s">
        <v>30</v>
      </c>
      <c r="I63" s="56" t="s">
        <v>27</v>
      </c>
      <c r="J63" s="24"/>
      <c r="K63" s="53" t="s">
        <v>257</v>
      </c>
      <c r="L63" s="57"/>
      <c r="M63" s="57"/>
      <c r="N63" s="57"/>
      <c r="O63" s="67">
        <v>7680</v>
      </c>
      <c r="P63" s="21"/>
      <c r="Q63" s="22">
        <f t="shared" si="2"/>
        <v>0</v>
      </c>
      <c r="R63" s="22">
        <f t="shared" si="3"/>
        <v>0</v>
      </c>
    </row>
    <row r="64" spans="1:18" s="23" customFormat="1">
      <c r="A64" s="24" t="s">
        <v>17</v>
      </c>
      <c r="B64" s="49" t="s">
        <v>326</v>
      </c>
      <c r="C64" s="50">
        <v>10421329</v>
      </c>
      <c r="D64" s="51">
        <v>3528707695161</v>
      </c>
      <c r="E64" s="52">
        <v>0</v>
      </c>
      <c r="F64" s="54" t="s">
        <v>119</v>
      </c>
      <c r="G64" s="55">
        <v>97</v>
      </c>
      <c r="H64" s="56" t="s">
        <v>30</v>
      </c>
      <c r="I64" s="56"/>
      <c r="J64" s="24"/>
      <c r="K64" s="53" t="s">
        <v>258</v>
      </c>
      <c r="L64" s="57" t="s">
        <v>321</v>
      </c>
      <c r="M64" s="57" t="s">
        <v>19</v>
      </c>
      <c r="N64" s="57" t="s">
        <v>58</v>
      </c>
      <c r="O64" s="67">
        <v>7680</v>
      </c>
      <c r="P64" s="21"/>
      <c r="Q64" s="22">
        <f t="shared" si="2"/>
        <v>0</v>
      </c>
      <c r="R64" s="22">
        <f t="shared" si="3"/>
        <v>0</v>
      </c>
    </row>
    <row r="65" spans="1:18" s="23" customFormat="1">
      <c r="A65" s="24" t="s">
        <v>17</v>
      </c>
      <c r="B65" s="49" t="s">
        <v>326</v>
      </c>
      <c r="C65" s="50">
        <v>10410084</v>
      </c>
      <c r="D65" s="51">
        <v>3528702562628</v>
      </c>
      <c r="E65" s="52">
        <v>93492</v>
      </c>
      <c r="F65" s="54" t="s">
        <v>119</v>
      </c>
      <c r="G65" s="55">
        <v>101</v>
      </c>
      <c r="H65" s="56" t="s">
        <v>42</v>
      </c>
      <c r="I65" s="56" t="s">
        <v>27</v>
      </c>
      <c r="J65" s="24"/>
      <c r="K65" s="53" t="s">
        <v>261</v>
      </c>
      <c r="L65" s="57" t="s">
        <v>321</v>
      </c>
      <c r="M65" s="57" t="s">
        <v>19</v>
      </c>
      <c r="N65" s="57" t="s">
        <v>58</v>
      </c>
      <c r="O65" s="67">
        <v>7680</v>
      </c>
      <c r="P65" s="21"/>
      <c r="Q65" s="22">
        <f t="shared" si="2"/>
        <v>0</v>
      </c>
      <c r="R65" s="22">
        <f t="shared" si="3"/>
        <v>0</v>
      </c>
    </row>
    <row r="66" spans="1:18" s="23" customFormat="1">
      <c r="A66" s="24" t="s">
        <v>17</v>
      </c>
      <c r="B66" s="49" t="s">
        <v>326</v>
      </c>
      <c r="C66" s="50">
        <v>10421377</v>
      </c>
      <c r="D66" s="51">
        <v>3528704151134</v>
      </c>
      <c r="E66" s="52">
        <v>0</v>
      </c>
      <c r="F66" s="54" t="s">
        <v>99</v>
      </c>
      <c r="G66" s="55">
        <v>102</v>
      </c>
      <c r="H66" s="56" t="s">
        <v>30</v>
      </c>
      <c r="I66" s="56"/>
      <c r="J66" s="24"/>
      <c r="K66" s="53" t="s">
        <v>252</v>
      </c>
      <c r="L66" s="57"/>
      <c r="M66" s="57"/>
      <c r="N66" s="57"/>
      <c r="O66" s="67">
        <v>7960</v>
      </c>
      <c r="P66" s="21"/>
      <c r="Q66" s="22">
        <f t="shared" si="2"/>
        <v>0</v>
      </c>
      <c r="R66" s="22">
        <f t="shared" si="3"/>
        <v>0</v>
      </c>
    </row>
    <row r="67" spans="1:18" s="23" customFormat="1">
      <c r="A67" s="24" t="s">
        <v>17</v>
      </c>
      <c r="B67" s="49" t="s">
        <v>326</v>
      </c>
      <c r="C67" s="50">
        <v>10421385</v>
      </c>
      <c r="D67" s="51">
        <v>3528708879317</v>
      </c>
      <c r="E67" s="52">
        <v>0</v>
      </c>
      <c r="F67" s="54" t="s">
        <v>99</v>
      </c>
      <c r="G67" s="55">
        <v>102</v>
      </c>
      <c r="H67" s="56" t="s">
        <v>18</v>
      </c>
      <c r="I67" s="56"/>
      <c r="J67" s="24"/>
      <c r="K67" s="53" t="s">
        <v>254</v>
      </c>
      <c r="L67" s="57"/>
      <c r="M67" s="57"/>
      <c r="N67" s="57"/>
      <c r="O67" s="67">
        <v>8020</v>
      </c>
      <c r="P67" s="21"/>
      <c r="Q67" s="22">
        <f t="shared" si="2"/>
        <v>0</v>
      </c>
      <c r="R67" s="22">
        <f t="shared" si="3"/>
        <v>0</v>
      </c>
    </row>
    <row r="68" spans="1:18" s="23" customFormat="1">
      <c r="A68" s="24" t="s">
        <v>17</v>
      </c>
      <c r="B68" s="49" t="s">
        <v>326</v>
      </c>
      <c r="C68" s="50">
        <v>10410227</v>
      </c>
      <c r="D68" s="51">
        <v>3528703429616</v>
      </c>
      <c r="E68" s="52">
        <v>93494</v>
      </c>
      <c r="F68" s="54" t="s">
        <v>103</v>
      </c>
      <c r="G68" s="55">
        <v>103</v>
      </c>
      <c r="H68" s="56" t="s">
        <v>42</v>
      </c>
      <c r="I68" s="56" t="s">
        <v>27</v>
      </c>
      <c r="J68" s="24"/>
      <c r="K68" s="53" t="s">
        <v>260</v>
      </c>
      <c r="L68" s="57" t="s">
        <v>321</v>
      </c>
      <c r="M68" s="57" t="s">
        <v>19</v>
      </c>
      <c r="N68" s="57" t="s">
        <v>58</v>
      </c>
      <c r="O68" s="67">
        <v>8070</v>
      </c>
      <c r="P68" s="21"/>
      <c r="Q68" s="22">
        <f t="shared" si="2"/>
        <v>0</v>
      </c>
      <c r="R68" s="22">
        <f t="shared" si="3"/>
        <v>0</v>
      </c>
    </row>
    <row r="69" spans="1:18" s="23" customFormat="1">
      <c r="A69" s="24" t="s">
        <v>17</v>
      </c>
      <c r="B69" s="49" t="s">
        <v>326</v>
      </c>
      <c r="C69" s="50">
        <v>10421337</v>
      </c>
      <c r="D69" s="51">
        <v>3528703497578</v>
      </c>
      <c r="E69" s="52">
        <v>0</v>
      </c>
      <c r="F69" s="54" t="s">
        <v>122</v>
      </c>
      <c r="G69" s="55">
        <v>92</v>
      </c>
      <c r="H69" s="56" t="s">
        <v>42</v>
      </c>
      <c r="I69" s="56"/>
      <c r="J69" s="24"/>
      <c r="K69" s="53" t="s">
        <v>275</v>
      </c>
      <c r="L69" s="57" t="s">
        <v>321</v>
      </c>
      <c r="M69" s="57" t="s">
        <v>19</v>
      </c>
      <c r="N69" s="57" t="s">
        <v>58</v>
      </c>
      <c r="O69" s="67">
        <v>7510</v>
      </c>
      <c r="P69" s="21"/>
      <c r="Q69" s="22">
        <f t="shared" si="2"/>
        <v>0</v>
      </c>
      <c r="R69" s="22">
        <f t="shared" si="3"/>
        <v>0</v>
      </c>
    </row>
    <row r="70" spans="1:18" s="23" customFormat="1">
      <c r="A70" s="24" t="s">
        <v>17</v>
      </c>
      <c r="B70" s="49" t="s">
        <v>326</v>
      </c>
      <c r="C70" s="50">
        <v>10412098</v>
      </c>
      <c r="D70" s="51">
        <v>3528708187337</v>
      </c>
      <c r="E70" s="52">
        <v>95396</v>
      </c>
      <c r="F70" s="54" t="s">
        <v>74</v>
      </c>
      <c r="G70" s="55">
        <v>99</v>
      </c>
      <c r="H70" s="56" t="s">
        <v>42</v>
      </c>
      <c r="I70" s="56" t="s">
        <v>27</v>
      </c>
      <c r="J70" s="24"/>
      <c r="K70" s="53" t="s">
        <v>274</v>
      </c>
      <c r="L70" s="57" t="s">
        <v>321</v>
      </c>
      <c r="M70" s="57" t="s">
        <v>19</v>
      </c>
      <c r="N70" s="57" t="s">
        <v>58</v>
      </c>
      <c r="O70" s="67">
        <v>7560</v>
      </c>
      <c r="P70" s="21"/>
      <c r="Q70" s="22">
        <f t="shared" si="2"/>
        <v>0</v>
      </c>
      <c r="R70" s="22">
        <f t="shared" si="3"/>
        <v>0</v>
      </c>
    </row>
    <row r="71" spans="1:18" s="23" customFormat="1">
      <c r="A71" s="24" t="s">
        <v>17</v>
      </c>
      <c r="B71" s="49" t="s">
        <v>326</v>
      </c>
      <c r="C71" s="50">
        <v>10409530</v>
      </c>
      <c r="D71" s="51">
        <v>3528706544903</v>
      </c>
      <c r="E71" s="52">
        <v>95399</v>
      </c>
      <c r="F71" s="54" t="s">
        <v>128</v>
      </c>
      <c r="G71" s="55">
        <v>92</v>
      </c>
      <c r="H71" s="56" t="s">
        <v>42</v>
      </c>
      <c r="I71" s="56" t="s">
        <v>27</v>
      </c>
      <c r="J71" s="24"/>
      <c r="K71" s="53" t="s">
        <v>281</v>
      </c>
      <c r="L71" s="57" t="s">
        <v>321</v>
      </c>
      <c r="M71" s="57" t="s">
        <v>19</v>
      </c>
      <c r="N71" s="57" t="s">
        <v>58</v>
      </c>
      <c r="O71" s="67">
        <v>6670</v>
      </c>
      <c r="P71" s="21"/>
      <c r="Q71" s="22">
        <f t="shared" si="2"/>
        <v>0</v>
      </c>
      <c r="R71" s="22">
        <f t="shared" si="3"/>
        <v>0</v>
      </c>
    </row>
    <row r="72" spans="1:18" s="23" customFormat="1">
      <c r="A72" s="24" t="s">
        <v>17</v>
      </c>
      <c r="B72" s="49" t="s">
        <v>326</v>
      </c>
      <c r="C72" s="50">
        <v>10409538</v>
      </c>
      <c r="D72" s="51">
        <v>3528704694716</v>
      </c>
      <c r="E72" s="52">
        <v>95400</v>
      </c>
      <c r="F72" s="54" t="s">
        <v>125</v>
      </c>
      <c r="G72" s="55">
        <v>95</v>
      </c>
      <c r="H72" s="56" t="s">
        <v>42</v>
      </c>
      <c r="I72" s="56" t="s">
        <v>27</v>
      </c>
      <c r="J72" s="24"/>
      <c r="K72" s="53" t="s">
        <v>278</v>
      </c>
      <c r="L72" s="57" t="s">
        <v>321</v>
      </c>
      <c r="M72" s="57" t="s">
        <v>19</v>
      </c>
      <c r="N72" s="57" t="s">
        <v>58</v>
      </c>
      <c r="O72" s="67">
        <v>7550</v>
      </c>
      <c r="P72" s="21"/>
      <c r="Q72" s="22">
        <f t="shared" ref="Q72:Q103" si="4">((O72-(O72*$Q$6))*P72)</f>
        <v>0</v>
      </c>
      <c r="R72" s="22">
        <f t="shared" ref="R72:R103" si="5">((O72-(O72*$Q$6))*P72)*1.2</f>
        <v>0</v>
      </c>
    </row>
    <row r="73" spans="1:18" s="23" customFormat="1">
      <c r="A73" s="24" t="s">
        <v>17</v>
      </c>
      <c r="B73" s="49" t="s">
        <v>326</v>
      </c>
      <c r="C73" s="50">
        <v>10410225</v>
      </c>
      <c r="D73" s="51">
        <v>3528709922678</v>
      </c>
      <c r="E73" s="52">
        <v>93493</v>
      </c>
      <c r="F73" s="54" t="s">
        <v>127</v>
      </c>
      <c r="G73" s="55">
        <v>95</v>
      </c>
      <c r="H73" s="56" t="s">
        <v>42</v>
      </c>
      <c r="I73" s="56" t="s">
        <v>27</v>
      </c>
      <c r="J73" s="24"/>
      <c r="K73" s="53" t="s">
        <v>280</v>
      </c>
      <c r="L73" s="57" t="s">
        <v>321</v>
      </c>
      <c r="M73" s="57" t="s">
        <v>19</v>
      </c>
      <c r="N73" s="57" t="s">
        <v>58</v>
      </c>
      <c r="O73" s="67">
        <v>7820</v>
      </c>
      <c r="P73" s="21"/>
      <c r="Q73" s="22">
        <f t="shared" si="4"/>
        <v>0</v>
      </c>
      <c r="R73" s="22">
        <f t="shared" si="5"/>
        <v>0</v>
      </c>
    </row>
    <row r="74" spans="1:18" s="23" customFormat="1">
      <c r="A74" s="24" t="s">
        <v>17</v>
      </c>
      <c r="B74" s="49" t="s">
        <v>326</v>
      </c>
      <c r="C74" s="50">
        <v>10410226</v>
      </c>
      <c r="D74" s="51">
        <v>3528702443309</v>
      </c>
      <c r="E74" s="52">
        <v>95401</v>
      </c>
      <c r="F74" s="54" t="s">
        <v>124</v>
      </c>
      <c r="G74" s="55">
        <v>98</v>
      </c>
      <c r="H74" s="56" t="s">
        <v>42</v>
      </c>
      <c r="I74" s="56" t="s">
        <v>27</v>
      </c>
      <c r="J74" s="24"/>
      <c r="K74" s="53" t="s">
        <v>277</v>
      </c>
      <c r="L74" s="57" t="s">
        <v>321</v>
      </c>
      <c r="M74" s="57" t="s">
        <v>19</v>
      </c>
      <c r="N74" s="57" t="s">
        <v>58</v>
      </c>
      <c r="O74" s="67">
        <v>8150</v>
      </c>
      <c r="P74" s="21"/>
      <c r="Q74" s="22">
        <f t="shared" si="4"/>
        <v>0</v>
      </c>
      <c r="R74" s="22">
        <f t="shared" si="5"/>
        <v>0</v>
      </c>
    </row>
    <row r="75" spans="1:18" s="23" customFormat="1">
      <c r="A75" s="24" t="s">
        <v>17</v>
      </c>
      <c r="B75" s="49" t="s">
        <v>326</v>
      </c>
      <c r="C75" s="50">
        <v>10409832</v>
      </c>
      <c r="D75" s="51">
        <v>3528702849453</v>
      </c>
      <c r="E75" s="52">
        <v>95402</v>
      </c>
      <c r="F75" s="54" t="s">
        <v>126</v>
      </c>
      <c r="G75" s="55">
        <v>97</v>
      </c>
      <c r="H75" s="56" t="s">
        <v>42</v>
      </c>
      <c r="I75" s="56" t="s">
        <v>27</v>
      </c>
      <c r="J75" s="24"/>
      <c r="K75" s="53" t="s">
        <v>279</v>
      </c>
      <c r="L75" s="57" t="s">
        <v>321</v>
      </c>
      <c r="M75" s="57" t="s">
        <v>19</v>
      </c>
      <c r="N75" s="57" t="s">
        <v>58</v>
      </c>
      <c r="O75" s="67">
        <v>8370</v>
      </c>
      <c r="P75" s="21"/>
      <c r="Q75" s="22">
        <f t="shared" si="4"/>
        <v>0</v>
      </c>
      <c r="R75" s="22">
        <f t="shared" si="5"/>
        <v>0</v>
      </c>
    </row>
    <row r="76" spans="1:18" s="23" customFormat="1">
      <c r="A76" s="24" t="s">
        <v>17</v>
      </c>
      <c r="B76" s="49" t="s">
        <v>326</v>
      </c>
      <c r="C76" s="50">
        <v>10410220</v>
      </c>
      <c r="D76" s="51">
        <v>3528704677474</v>
      </c>
      <c r="E76" s="52">
        <v>93495</v>
      </c>
      <c r="F76" s="54" t="s">
        <v>123</v>
      </c>
      <c r="G76" s="55">
        <v>100</v>
      </c>
      <c r="H76" s="56" t="s">
        <v>42</v>
      </c>
      <c r="I76" s="56" t="s">
        <v>27</v>
      </c>
      <c r="J76" s="24"/>
      <c r="K76" s="53" t="s">
        <v>276</v>
      </c>
      <c r="L76" s="57" t="s">
        <v>321</v>
      </c>
      <c r="M76" s="57" t="s">
        <v>19</v>
      </c>
      <c r="N76" s="57" t="s">
        <v>58</v>
      </c>
      <c r="O76" s="67">
        <v>8530</v>
      </c>
      <c r="P76" s="21"/>
      <c r="Q76" s="22">
        <f t="shared" si="4"/>
        <v>0</v>
      </c>
      <c r="R76" s="22">
        <f t="shared" si="5"/>
        <v>0</v>
      </c>
    </row>
    <row r="77" spans="1:18" s="23" customFormat="1">
      <c r="A77" s="24" t="s">
        <v>324</v>
      </c>
      <c r="B77" s="49" t="s">
        <v>326</v>
      </c>
      <c r="C77" s="50">
        <v>10406420</v>
      </c>
      <c r="D77" s="51">
        <v>3528702937341</v>
      </c>
      <c r="E77" s="52">
        <v>80448</v>
      </c>
      <c r="F77" s="54" t="s">
        <v>97</v>
      </c>
      <c r="G77" s="55">
        <v>102</v>
      </c>
      <c r="H77" s="56" t="s">
        <v>30</v>
      </c>
      <c r="I77" s="56" t="s">
        <v>27</v>
      </c>
      <c r="J77" s="24"/>
      <c r="K77" s="53" t="s">
        <v>299</v>
      </c>
      <c r="L77" s="57" t="s">
        <v>19</v>
      </c>
      <c r="M77" s="57" t="s">
        <v>19</v>
      </c>
      <c r="N77" s="57" t="s">
        <v>58</v>
      </c>
      <c r="O77" s="67">
        <v>8190</v>
      </c>
      <c r="P77" s="21"/>
      <c r="Q77" s="22">
        <f t="shared" si="4"/>
        <v>0</v>
      </c>
      <c r="R77" s="22">
        <f t="shared" si="5"/>
        <v>0</v>
      </c>
    </row>
    <row r="78" spans="1:18" s="23" customFormat="1">
      <c r="A78" s="24" t="s">
        <v>324</v>
      </c>
      <c r="B78" s="49" t="s">
        <v>326</v>
      </c>
      <c r="C78" s="50">
        <v>10406379</v>
      </c>
      <c r="D78" s="51">
        <v>3528707552860</v>
      </c>
      <c r="E78" s="52">
        <v>80449</v>
      </c>
      <c r="F78" s="54" t="s">
        <v>96</v>
      </c>
      <c r="G78" s="55">
        <v>100</v>
      </c>
      <c r="H78" s="56" t="s">
        <v>30</v>
      </c>
      <c r="I78" s="56"/>
      <c r="J78" s="24"/>
      <c r="K78" s="53" t="s">
        <v>298</v>
      </c>
      <c r="L78" s="57" t="s">
        <v>321</v>
      </c>
      <c r="M78" s="57" t="s">
        <v>19</v>
      </c>
      <c r="N78" s="57" t="s">
        <v>37</v>
      </c>
      <c r="O78" s="67">
        <v>9930</v>
      </c>
      <c r="P78" s="21"/>
      <c r="Q78" s="22">
        <f t="shared" si="4"/>
        <v>0</v>
      </c>
      <c r="R78" s="22">
        <f t="shared" si="5"/>
        <v>0</v>
      </c>
    </row>
    <row r="79" spans="1:18" s="23" customFormat="1">
      <c r="A79" s="24" t="s">
        <v>324</v>
      </c>
      <c r="B79" s="49" t="s">
        <v>326</v>
      </c>
      <c r="C79" s="50">
        <v>10406061</v>
      </c>
      <c r="D79" s="51">
        <v>3528700717280</v>
      </c>
      <c r="E79" s="52">
        <v>80447</v>
      </c>
      <c r="F79" s="54" t="s">
        <v>59</v>
      </c>
      <c r="G79" s="55">
        <v>96</v>
      </c>
      <c r="H79" s="56" t="s">
        <v>30</v>
      </c>
      <c r="I79" s="56"/>
      <c r="J79" s="24"/>
      <c r="K79" s="53" t="s">
        <v>305</v>
      </c>
      <c r="L79" s="57" t="s">
        <v>321</v>
      </c>
      <c r="M79" s="57" t="s">
        <v>19</v>
      </c>
      <c r="N79" s="57" t="s">
        <v>37</v>
      </c>
      <c r="O79" s="67">
        <v>9920</v>
      </c>
      <c r="P79" s="21"/>
      <c r="Q79" s="22">
        <f t="shared" si="4"/>
        <v>0</v>
      </c>
      <c r="R79" s="22">
        <f t="shared" si="5"/>
        <v>0</v>
      </c>
    </row>
    <row r="80" spans="1:18" s="23" customFormat="1">
      <c r="A80" s="24" t="s">
        <v>324</v>
      </c>
      <c r="B80" s="49" t="s">
        <v>326</v>
      </c>
      <c r="C80" s="50">
        <v>10415259</v>
      </c>
      <c r="D80" s="51">
        <v>3528702465905</v>
      </c>
      <c r="E80" s="52">
        <v>101852</v>
      </c>
      <c r="F80" s="54" t="s">
        <v>98</v>
      </c>
      <c r="G80" s="55">
        <v>99</v>
      </c>
      <c r="H80" s="56" t="s">
        <v>42</v>
      </c>
      <c r="I80" s="56"/>
      <c r="J80" s="24"/>
      <c r="K80" s="53" t="s">
        <v>304</v>
      </c>
      <c r="L80" s="57" t="s">
        <v>321</v>
      </c>
      <c r="M80" s="57" t="s">
        <v>19</v>
      </c>
      <c r="N80" s="57" t="s">
        <v>37</v>
      </c>
      <c r="O80" s="67">
        <v>9940</v>
      </c>
      <c r="P80" s="21"/>
      <c r="Q80" s="22">
        <f t="shared" si="4"/>
        <v>0</v>
      </c>
      <c r="R80" s="22">
        <f t="shared" si="5"/>
        <v>0</v>
      </c>
    </row>
    <row r="81" spans="1:18" s="23" customFormat="1">
      <c r="A81" s="24" t="s">
        <v>324</v>
      </c>
      <c r="B81" s="49" t="s">
        <v>326</v>
      </c>
      <c r="C81" s="50">
        <v>10406412</v>
      </c>
      <c r="D81" s="51">
        <v>3528703585220</v>
      </c>
      <c r="E81" s="52">
        <v>80450</v>
      </c>
      <c r="F81" s="54" t="s">
        <v>102</v>
      </c>
      <c r="G81" s="55">
        <v>103</v>
      </c>
      <c r="H81" s="56" t="s">
        <v>42</v>
      </c>
      <c r="I81" s="56" t="s">
        <v>27</v>
      </c>
      <c r="J81" s="24"/>
      <c r="K81" s="53" t="s">
        <v>306</v>
      </c>
      <c r="L81" s="57" t="s">
        <v>19</v>
      </c>
      <c r="M81" s="57" t="s">
        <v>19</v>
      </c>
      <c r="N81" s="57" t="s">
        <v>58</v>
      </c>
      <c r="O81" s="67">
        <v>9320</v>
      </c>
      <c r="P81" s="21"/>
      <c r="Q81" s="22">
        <f t="shared" si="4"/>
        <v>0</v>
      </c>
      <c r="R81" s="22">
        <f t="shared" si="5"/>
        <v>0</v>
      </c>
    </row>
    <row r="82" spans="1:18" s="23" customFormat="1">
      <c r="A82" s="24" t="s">
        <v>324</v>
      </c>
      <c r="B82" s="49" t="s">
        <v>326</v>
      </c>
      <c r="C82" s="50">
        <v>10418704</v>
      </c>
      <c r="D82" s="51">
        <v>3528701266251</v>
      </c>
      <c r="E82" s="52">
        <v>0</v>
      </c>
      <c r="F82" s="54" t="s">
        <v>99</v>
      </c>
      <c r="G82" s="55">
        <v>102</v>
      </c>
      <c r="H82" s="56" t="s">
        <v>30</v>
      </c>
      <c r="I82" s="56"/>
      <c r="J82" s="24"/>
      <c r="K82" s="53" t="s">
        <v>302</v>
      </c>
      <c r="L82" s="57" t="s">
        <v>19</v>
      </c>
      <c r="M82" s="57" t="s">
        <v>19</v>
      </c>
      <c r="N82" s="57" t="s">
        <v>58</v>
      </c>
      <c r="O82" s="67">
        <v>9800</v>
      </c>
      <c r="P82" s="21"/>
      <c r="Q82" s="22">
        <f t="shared" si="4"/>
        <v>0</v>
      </c>
      <c r="R82" s="22">
        <f t="shared" si="5"/>
        <v>0</v>
      </c>
    </row>
    <row r="83" spans="1:18" s="23" customFormat="1">
      <c r="A83" s="24" t="s">
        <v>324</v>
      </c>
      <c r="B83" s="49" t="s">
        <v>326</v>
      </c>
      <c r="C83" s="50">
        <v>10406387</v>
      </c>
      <c r="D83" s="51">
        <v>3528700519037</v>
      </c>
      <c r="E83" s="52">
        <v>80451</v>
      </c>
      <c r="F83" s="54" t="s">
        <v>99</v>
      </c>
      <c r="G83" s="55">
        <v>106</v>
      </c>
      <c r="H83" s="56" t="s">
        <v>30</v>
      </c>
      <c r="I83" s="56" t="s">
        <v>27</v>
      </c>
      <c r="J83" s="24"/>
      <c r="K83" s="53" t="s">
        <v>303</v>
      </c>
      <c r="L83" s="57" t="s">
        <v>19</v>
      </c>
      <c r="M83" s="57" t="s">
        <v>19</v>
      </c>
      <c r="N83" s="57" t="s">
        <v>58</v>
      </c>
      <c r="O83" s="67">
        <v>9800</v>
      </c>
      <c r="P83" s="21"/>
      <c r="Q83" s="22">
        <f t="shared" si="4"/>
        <v>0</v>
      </c>
      <c r="R83" s="22">
        <f t="shared" si="5"/>
        <v>0</v>
      </c>
    </row>
    <row r="84" spans="1:18" s="23" customFormat="1">
      <c r="A84" s="24" t="s">
        <v>324</v>
      </c>
      <c r="B84" s="49" t="s">
        <v>326</v>
      </c>
      <c r="C84" s="50">
        <v>10406396</v>
      </c>
      <c r="D84" s="51">
        <v>3528707197948</v>
      </c>
      <c r="E84" s="52">
        <v>80454</v>
      </c>
      <c r="F84" s="54" t="s">
        <v>100</v>
      </c>
      <c r="G84" s="55">
        <v>108</v>
      </c>
      <c r="H84" s="56" t="s">
        <v>30</v>
      </c>
      <c r="I84" s="56" t="s">
        <v>27</v>
      </c>
      <c r="J84" s="24"/>
      <c r="K84" s="53" t="s">
        <v>301</v>
      </c>
      <c r="L84" s="57" t="s">
        <v>19</v>
      </c>
      <c r="M84" s="57" t="s">
        <v>19</v>
      </c>
      <c r="N84" s="57" t="s">
        <v>58</v>
      </c>
      <c r="O84" s="67">
        <v>11030</v>
      </c>
      <c r="P84" s="21"/>
      <c r="Q84" s="22">
        <f t="shared" si="4"/>
        <v>0</v>
      </c>
      <c r="R84" s="22">
        <f t="shared" si="5"/>
        <v>0</v>
      </c>
    </row>
    <row r="85" spans="1:18" s="23" customFormat="1">
      <c r="A85" s="24" t="s">
        <v>324</v>
      </c>
      <c r="B85" s="49" t="s">
        <v>326</v>
      </c>
      <c r="C85" s="50">
        <v>10415265</v>
      </c>
      <c r="D85" s="51">
        <v>3528706730146</v>
      </c>
      <c r="E85" s="52">
        <v>101855</v>
      </c>
      <c r="F85" s="54" t="s">
        <v>101</v>
      </c>
      <c r="G85" s="55">
        <v>116</v>
      </c>
      <c r="H85" s="56" t="s">
        <v>30</v>
      </c>
      <c r="I85" s="56" t="s">
        <v>27</v>
      </c>
      <c r="J85" s="24"/>
      <c r="K85" s="53" t="s">
        <v>300</v>
      </c>
      <c r="L85" s="57" t="s">
        <v>19</v>
      </c>
      <c r="M85" s="57" t="s">
        <v>19</v>
      </c>
      <c r="N85" s="57" t="s">
        <v>94</v>
      </c>
      <c r="O85" s="67">
        <v>12860</v>
      </c>
      <c r="P85" s="21"/>
      <c r="Q85" s="22">
        <f t="shared" si="4"/>
        <v>0</v>
      </c>
      <c r="R85" s="22">
        <f t="shared" si="5"/>
        <v>0</v>
      </c>
    </row>
    <row r="86" spans="1:18" s="23" customFormat="1">
      <c r="A86" s="24" t="s">
        <v>324</v>
      </c>
      <c r="B86" s="49" t="s">
        <v>326</v>
      </c>
      <c r="C86" s="50">
        <v>10415282</v>
      </c>
      <c r="D86" s="51">
        <v>3528704174935</v>
      </c>
      <c r="E86" s="52">
        <v>101853</v>
      </c>
      <c r="F86" s="54" t="s">
        <v>104</v>
      </c>
      <c r="G86" s="55">
        <v>104</v>
      </c>
      <c r="H86" s="56" t="s">
        <v>30</v>
      </c>
      <c r="I86" s="56" t="s">
        <v>27</v>
      </c>
      <c r="J86" s="24"/>
      <c r="K86" s="53" t="s">
        <v>310</v>
      </c>
      <c r="L86" s="57" t="s">
        <v>19</v>
      </c>
      <c r="M86" s="57" t="s">
        <v>19</v>
      </c>
      <c r="N86" s="57" t="s">
        <v>58</v>
      </c>
      <c r="O86" s="67">
        <v>11120</v>
      </c>
      <c r="P86" s="21"/>
      <c r="Q86" s="22">
        <f t="shared" si="4"/>
        <v>0</v>
      </c>
      <c r="R86" s="22">
        <f t="shared" si="5"/>
        <v>0</v>
      </c>
    </row>
    <row r="87" spans="1:18" s="23" customFormat="1">
      <c r="A87" s="24" t="s">
        <v>324</v>
      </c>
      <c r="B87" s="49" t="s">
        <v>326</v>
      </c>
      <c r="C87" s="50">
        <v>10418688</v>
      </c>
      <c r="D87" s="51">
        <v>3528703295402</v>
      </c>
      <c r="E87" s="52">
        <v>115773</v>
      </c>
      <c r="F87" s="54" t="s">
        <v>75</v>
      </c>
      <c r="G87" s="55">
        <v>104</v>
      </c>
      <c r="H87" s="56" t="s">
        <v>30</v>
      </c>
      <c r="I87" s="56" t="s">
        <v>27</v>
      </c>
      <c r="J87" s="24"/>
      <c r="K87" s="53" t="s">
        <v>311</v>
      </c>
      <c r="L87" s="57" t="s">
        <v>19</v>
      </c>
      <c r="M87" s="57" t="s">
        <v>19</v>
      </c>
      <c r="N87" s="57" t="s">
        <v>58</v>
      </c>
      <c r="O87" s="67">
        <v>11330</v>
      </c>
      <c r="P87" s="21"/>
      <c r="Q87" s="22">
        <f t="shared" si="4"/>
        <v>0</v>
      </c>
      <c r="R87" s="22">
        <f t="shared" si="5"/>
        <v>0</v>
      </c>
    </row>
    <row r="88" spans="1:18" s="23" customFormat="1">
      <c r="A88" s="24" t="s">
        <v>324</v>
      </c>
      <c r="B88" s="49" t="s">
        <v>326</v>
      </c>
      <c r="C88" s="50">
        <v>10406371</v>
      </c>
      <c r="D88" s="51">
        <v>3528708276130</v>
      </c>
      <c r="E88" s="52">
        <v>80453</v>
      </c>
      <c r="F88" s="54" t="s">
        <v>105</v>
      </c>
      <c r="G88" s="55">
        <v>107</v>
      </c>
      <c r="H88" s="56" t="s">
        <v>30</v>
      </c>
      <c r="I88" s="56" t="s">
        <v>27</v>
      </c>
      <c r="J88" s="24"/>
      <c r="K88" s="53" t="s">
        <v>309</v>
      </c>
      <c r="L88" s="57" t="s">
        <v>19</v>
      </c>
      <c r="M88" s="57" t="s">
        <v>19</v>
      </c>
      <c r="N88" s="57" t="s">
        <v>58</v>
      </c>
      <c r="O88" s="67">
        <v>11340</v>
      </c>
      <c r="P88" s="21"/>
      <c r="Q88" s="22">
        <f t="shared" si="4"/>
        <v>0</v>
      </c>
      <c r="R88" s="22">
        <f t="shared" si="5"/>
        <v>0</v>
      </c>
    </row>
    <row r="89" spans="1:18" s="23" customFormat="1">
      <c r="A89" s="24" t="s">
        <v>324</v>
      </c>
      <c r="B89" s="49" t="s">
        <v>326</v>
      </c>
      <c r="C89" s="50">
        <v>10406054</v>
      </c>
      <c r="D89" s="51">
        <v>3528707239525</v>
      </c>
      <c r="E89" s="52">
        <v>80455</v>
      </c>
      <c r="F89" s="54" t="s">
        <v>108</v>
      </c>
      <c r="G89" s="55">
        <v>109</v>
      </c>
      <c r="H89" s="56" t="s">
        <v>42</v>
      </c>
      <c r="I89" s="56" t="s">
        <v>27</v>
      </c>
      <c r="J89" s="24"/>
      <c r="K89" s="53" t="s">
        <v>312</v>
      </c>
      <c r="L89" s="57" t="s">
        <v>19</v>
      </c>
      <c r="M89" s="57" t="s">
        <v>19</v>
      </c>
      <c r="N89" s="57" t="s">
        <v>58</v>
      </c>
      <c r="O89" s="67">
        <v>11790</v>
      </c>
      <c r="P89" s="21"/>
      <c r="Q89" s="22">
        <f t="shared" si="4"/>
        <v>0</v>
      </c>
      <c r="R89" s="22">
        <f t="shared" si="5"/>
        <v>0</v>
      </c>
    </row>
    <row r="90" spans="1:18" s="23" customFormat="1">
      <c r="A90" s="24" t="s">
        <v>324</v>
      </c>
      <c r="B90" s="49" t="s">
        <v>326</v>
      </c>
      <c r="C90" s="50">
        <v>10415269</v>
      </c>
      <c r="D90" s="51">
        <v>3528709237901</v>
      </c>
      <c r="E90" s="52">
        <v>101854</v>
      </c>
      <c r="F90" s="54" t="s">
        <v>140</v>
      </c>
      <c r="G90" s="55">
        <v>114</v>
      </c>
      <c r="H90" s="56" t="s">
        <v>30</v>
      </c>
      <c r="I90" s="56" t="s">
        <v>27</v>
      </c>
      <c r="J90" s="24"/>
      <c r="K90" s="53" t="s">
        <v>308</v>
      </c>
      <c r="L90" s="57" t="s">
        <v>19</v>
      </c>
      <c r="M90" s="57" t="s">
        <v>19</v>
      </c>
      <c r="N90" s="57" t="s">
        <v>94</v>
      </c>
      <c r="O90" s="67">
        <v>12400</v>
      </c>
      <c r="P90" s="21"/>
      <c r="Q90" s="22">
        <f t="shared" si="4"/>
        <v>0</v>
      </c>
      <c r="R90" s="22">
        <f t="shared" si="5"/>
        <v>0</v>
      </c>
    </row>
    <row r="91" spans="1:18" s="23" customFormat="1">
      <c r="A91" s="24" t="s">
        <v>324</v>
      </c>
      <c r="B91" s="49" t="s">
        <v>326</v>
      </c>
      <c r="C91" s="50">
        <v>10415293</v>
      </c>
      <c r="D91" s="51">
        <v>3528707663337</v>
      </c>
      <c r="E91" s="52">
        <v>101857</v>
      </c>
      <c r="F91" s="54" t="s">
        <v>106</v>
      </c>
      <c r="G91" s="55">
        <v>116</v>
      </c>
      <c r="H91" s="56" t="s">
        <v>30</v>
      </c>
      <c r="I91" s="56"/>
      <c r="J91" s="24"/>
      <c r="K91" s="53" t="s">
        <v>307</v>
      </c>
      <c r="L91" s="57" t="s">
        <v>19</v>
      </c>
      <c r="M91" s="57" t="s">
        <v>19</v>
      </c>
      <c r="N91" s="57" t="s">
        <v>94</v>
      </c>
      <c r="O91" s="67">
        <v>12800</v>
      </c>
      <c r="P91" s="21"/>
      <c r="Q91" s="22">
        <f t="shared" si="4"/>
        <v>0</v>
      </c>
      <c r="R91" s="22">
        <f t="shared" si="5"/>
        <v>0</v>
      </c>
    </row>
    <row r="92" spans="1:18" s="23" customFormat="1">
      <c r="A92" s="24" t="s">
        <v>324</v>
      </c>
      <c r="B92" s="49" t="s">
        <v>326</v>
      </c>
      <c r="C92" s="50">
        <v>10406404</v>
      </c>
      <c r="D92" s="51">
        <v>3528704321995</v>
      </c>
      <c r="E92" s="52">
        <v>80452</v>
      </c>
      <c r="F92" s="54" t="s">
        <v>110</v>
      </c>
      <c r="G92" s="55">
        <v>105</v>
      </c>
      <c r="H92" s="56" t="s">
        <v>42</v>
      </c>
      <c r="I92" s="56" t="s">
        <v>27</v>
      </c>
      <c r="J92" s="24"/>
      <c r="K92" s="53" t="s">
        <v>314</v>
      </c>
      <c r="L92" s="57" t="s">
        <v>19</v>
      </c>
      <c r="M92" s="57" t="s">
        <v>19</v>
      </c>
      <c r="N92" s="57" t="s">
        <v>58</v>
      </c>
      <c r="O92" s="67">
        <v>11670</v>
      </c>
      <c r="P92" s="21"/>
      <c r="Q92" s="22">
        <f t="shared" si="4"/>
        <v>0</v>
      </c>
      <c r="R92" s="22">
        <f t="shared" si="5"/>
        <v>0</v>
      </c>
    </row>
    <row r="93" spans="1:18" s="23" customFormat="1">
      <c r="A93" s="24" t="s">
        <v>324</v>
      </c>
      <c r="B93" s="49" t="s">
        <v>326</v>
      </c>
      <c r="C93" s="50">
        <v>10415362</v>
      </c>
      <c r="D93" s="51">
        <v>3528708382213</v>
      </c>
      <c r="E93" s="52">
        <v>120167</v>
      </c>
      <c r="F93" s="54" t="s">
        <v>111</v>
      </c>
      <c r="G93" s="55">
        <v>111</v>
      </c>
      <c r="H93" s="56" t="s">
        <v>42</v>
      </c>
      <c r="I93" s="56" t="s">
        <v>27</v>
      </c>
      <c r="J93" s="24"/>
      <c r="K93" s="53" t="s">
        <v>313</v>
      </c>
      <c r="L93" s="57" t="s">
        <v>19</v>
      </c>
      <c r="M93" s="57" t="s">
        <v>19</v>
      </c>
      <c r="N93" s="57" t="s">
        <v>94</v>
      </c>
      <c r="O93" s="67">
        <v>12590</v>
      </c>
      <c r="P93" s="21"/>
      <c r="Q93" s="22">
        <f t="shared" si="4"/>
        <v>0</v>
      </c>
      <c r="R93" s="22">
        <f t="shared" si="5"/>
        <v>0</v>
      </c>
    </row>
    <row r="94" spans="1:18" s="23" customFormat="1">
      <c r="A94" s="24" t="s">
        <v>324</v>
      </c>
      <c r="B94" s="49" t="s">
        <v>326</v>
      </c>
      <c r="C94" s="50">
        <v>10418768</v>
      </c>
      <c r="D94" s="51">
        <v>3528704334711</v>
      </c>
      <c r="E94" s="52">
        <v>115774</v>
      </c>
      <c r="F94" s="54" t="s">
        <v>112</v>
      </c>
      <c r="G94" s="55">
        <v>105</v>
      </c>
      <c r="H94" s="56" t="s">
        <v>42</v>
      </c>
      <c r="I94" s="56" t="s">
        <v>27</v>
      </c>
      <c r="J94" s="24"/>
      <c r="K94" s="53" t="s">
        <v>317</v>
      </c>
      <c r="L94" s="57" t="s">
        <v>19</v>
      </c>
      <c r="M94" s="57" t="s">
        <v>19</v>
      </c>
      <c r="N94" s="57" t="s">
        <v>94</v>
      </c>
      <c r="O94" s="67">
        <v>13480</v>
      </c>
      <c r="P94" s="21"/>
      <c r="Q94" s="22">
        <f t="shared" si="4"/>
        <v>0</v>
      </c>
      <c r="R94" s="22">
        <f t="shared" si="5"/>
        <v>0</v>
      </c>
    </row>
    <row r="95" spans="1:18" s="23" customFormat="1">
      <c r="A95" s="24" t="s">
        <v>324</v>
      </c>
      <c r="B95" s="49" t="s">
        <v>326</v>
      </c>
      <c r="C95" s="50">
        <v>10418760</v>
      </c>
      <c r="D95" s="51">
        <v>3528703781936</v>
      </c>
      <c r="E95" s="52">
        <v>115775</v>
      </c>
      <c r="F95" s="54" t="s">
        <v>141</v>
      </c>
      <c r="G95" s="55">
        <v>109</v>
      </c>
      <c r="H95" s="56" t="s">
        <v>42</v>
      </c>
      <c r="I95" s="56" t="s">
        <v>27</v>
      </c>
      <c r="J95" s="24"/>
      <c r="K95" s="53" t="s">
        <v>315</v>
      </c>
      <c r="L95" s="57" t="s">
        <v>19</v>
      </c>
      <c r="M95" s="57" t="s">
        <v>19</v>
      </c>
      <c r="N95" s="57" t="s">
        <v>94</v>
      </c>
      <c r="O95" s="67">
        <v>13550</v>
      </c>
      <c r="P95" s="21"/>
      <c r="Q95" s="22">
        <f t="shared" si="4"/>
        <v>0</v>
      </c>
      <c r="R95" s="22">
        <f t="shared" si="5"/>
        <v>0</v>
      </c>
    </row>
    <row r="96" spans="1:18" s="23" customFormat="1">
      <c r="A96" s="24" t="s">
        <v>324</v>
      </c>
      <c r="B96" s="49" t="s">
        <v>326</v>
      </c>
      <c r="C96" s="50">
        <v>10415247</v>
      </c>
      <c r="D96" s="51">
        <v>3528703975397</v>
      </c>
      <c r="E96" s="52">
        <v>101856</v>
      </c>
      <c r="F96" s="54" t="s">
        <v>113</v>
      </c>
      <c r="G96" s="55">
        <v>106</v>
      </c>
      <c r="H96" s="56" t="s">
        <v>42</v>
      </c>
      <c r="I96" s="56" t="s">
        <v>27</v>
      </c>
      <c r="J96" s="24"/>
      <c r="K96" s="53" t="s">
        <v>318</v>
      </c>
      <c r="L96" s="57" t="s">
        <v>19</v>
      </c>
      <c r="M96" s="57" t="s">
        <v>321</v>
      </c>
      <c r="N96" s="57" t="s">
        <v>94</v>
      </c>
      <c r="O96" s="67">
        <v>13170</v>
      </c>
      <c r="P96" s="21"/>
      <c r="Q96" s="22">
        <f t="shared" si="4"/>
        <v>0</v>
      </c>
      <c r="R96" s="22">
        <f t="shared" si="5"/>
        <v>0</v>
      </c>
    </row>
    <row r="97" spans="1:18" s="23" customFormat="1">
      <c r="A97" s="24" t="s">
        <v>324</v>
      </c>
      <c r="B97" s="49" t="s">
        <v>326</v>
      </c>
      <c r="C97" s="50">
        <v>10418752</v>
      </c>
      <c r="D97" s="51">
        <v>3528706380389</v>
      </c>
      <c r="E97" s="52">
        <v>115776</v>
      </c>
      <c r="F97" s="54" t="s">
        <v>142</v>
      </c>
      <c r="G97" s="55">
        <v>110</v>
      </c>
      <c r="H97" s="56" t="s">
        <v>42</v>
      </c>
      <c r="I97" s="56" t="s">
        <v>27</v>
      </c>
      <c r="J97" s="24"/>
      <c r="K97" s="53" t="s">
        <v>316</v>
      </c>
      <c r="L97" s="57" t="s">
        <v>19</v>
      </c>
      <c r="M97" s="57" t="s">
        <v>321</v>
      </c>
      <c r="N97" s="57" t="s">
        <v>94</v>
      </c>
      <c r="O97" s="67">
        <v>13250</v>
      </c>
      <c r="P97" s="21"/>
      <c r="Q97" s="22">
        <f t="shared" si="4"/>
        <v>0</v>
      </c>
      <c r="R97" s="22">
        <f t="shared" si="5"/>
        <v>0</v>
      </c>
    </row>
    <row r="98" spans="1:18" s="23" customFormat="1">
      <c r="A98" s="24" t="s">
        <v>325</v>
      </c>
      <c r="B98" s="49" t="s">
        <v>326</v>
      </c>
      <c r="C98" s="50">
        <v>10001135</v>
      </c>
      <c r="D98" s="51">
        <v>3528702530863</v>
      </c>
      <c r="E98" s="52">
        <v>59285</v>
      </c>
      <c r="F98" s="54" t="s">
        <v>33</v>
      </c>
      <c r="G98" s="56" t="s">
        <v>82</v>
      </c>
      <c r="H98" s="56" t="s">
        <v>80</v>
      </c>
      <c r="I98" s="56"/>
      <c r="J98" s="24"/>
      <c r="K98" s="53" t="s">
        <v>282</v>
      </c>
      <c r="L98" s="57" t="s">
        <v>321</v>
      </c>
      <c r="M98" s="57" t="s">
        <v>19</v>
      </c>
      <c r="N98" s="57" t="s">
        <v>94</v>
      </c>
      <c r="O98" s="67">
        <v>6450</v>
      </c>
      <c r="P98" s="21"/>
      <c r="Q98" s="22">
        <f t="shared" si="4"/>
        <v>0</v>
      </c>
      <c r="R98" s="22">
        <f t="shared" si="5"/>
        <v>0</v>
      </c>
    </row>
    <row r="99" spans="1:18" s="23" customFormat="1">
      <c r="A99" s="24" t="s">
        <v>325</v>
      </c>
      <c r="B99" s="49" t="s">
        <v>326</v>
      </c>
      <c r="C99" s="50">
        <v>10001136</v>
      </c>
      <c r="D99" s="51">
        <v>3528702743515</v>
      </c>
      <c r="E99" s="52">
        <v>59286</v>
      </c>
      <c r="F99" s="54" t="s">
        <v>129</v>
      </c>
      <c r="G99" s="56" t="s">
        <v>81</v>
      </c>
      <c r="H99" s="56" t="s">
        <v>80</v>
      </c>
      <c r="I99" s="56"/>
      <c r="J99" s="24"/>
      <c r="K99" s="53" t="s">
        <v>283</v>
      </c>
      <c r="L99" s="57" t="s">
        <v>321</v>
      </c>
      <c r="M99" s="57" t="s">
        <v>19</v>
      </c>
      <c r="N99" s="57" t="s">
        <v>94</v>
      </c>
      <c r="O99" s="67">
        <v>7520</v>
      </c>
      <c r="P99" s="21"/>
      <c r="Q99" s="22">
        <f t="shared" si="4"/>
        <v>0</v>
      </c>
      <c r="R99" s="22">
        <f t="shared" si="5"/>
        <v>0</v>
      </c>
    </row>
    <row r="100" spans="1:18" s="23" customFormat="1">
      <c r="A100" s="24" t="s">
        <v>325</v>
      </c>
      <c r="B100" s="49" t="s">
        <v>326</v>
      </c>
      <c r="C100" s="50">
        <v>10001137</v>
      </c>
      <c r="D100" s="51">
        <v>3528703410324</v>
      </c>
      <c r="E100" s="52">
        <v>59287</v>
      </c>
      <c r="F100" s="54" t="s">
        <v>132</v>
      </c>
      <c r="G100" s="56" t="s">
        <v>83</v>
      </c>
      <c r="H100" s="56" t="s">
        <v>80</v>
      </c>
      <c r="I100" s="56"/>
      <c r="J100" s="24"/>
      <c r="K100" s="53" t="s">
        <v>286</v>
      </c>
      <c r="L100" s="57" t="s">
        <v>321</v>
      </c>
      <c r="M100" s="57" t="s">
        <v>19</v>
      </c>
      <c r="N100" s="57" t="s">
        <v>94</v>
      </c>
      <c r="O100" s="67">
        <v>7980</v>
      </c>
      <c r="P100" s="21"/>
      <c r="Q100" s="22">
        <f t="shared" si="4"/>
        <v>0</v>
      </c>
      <c r="R100" s="22">
        <f t="shared" si="5"/>
        <v>0</v>
      </c>
    </row>
    <row r="101" spans="1:18" s="23" customFormat="1">
      <c r="A101" s="24" t="s">
        <v>325</v>
      </c>
      <c r="B101" s="49" t="s">
        <v>326</v>
      </c>
      <c r="C101" s="50">
        <v>10001917</v>
      </c>
      <c r="D101" s="51">
        <v>3528703406990</v>
      </c>
      <c r="E101" s="52">
        <v>64287</v>
      </c>
      <c r="F101" s="54" t="s">
        <v>131</v>
      </c>
      <c r="G101" s="56" t="s">
        <v>84</v>
      </c>
      <c r="H101" s="56" t="s">
        <v>80</v>
      </c>
      <c r="I101" s="56"/>
      <c r="J101" s="24"/>
      <c r="K101" s="53" t="s">
        <v>285</v>
      </c>
      <c r="L101" s="57" t="s">
        <v>321</v>
      </c>
      <c r="M101" s="57" t="s">
        <v>19</v>
      </c>
      <c r="N101" s="57" t="s">
        <v>94</v>
      </c>
      <c r="O101" s="67">
        <v>9240</v>
      </c>
      <c r="P101" s="21"/>
      <c r="Q101" s="22">
        <f t="shared" si="4"/>
        <v>0</v>
      </c>
      <c r="R101" s="22">
        <f t="shared" si="5"/>
        <v>0</v>
      </c>
    </row>
    <row r="102" spans="1:18" s="23" customFormat="1">
      <c r="A102" s="24" t="s">
        <v>325</v>
      </c>
      <c r="B102" s="49" t="s">
        <v>326</v>
      </c>
      <c r="C102" s="50">
        <v>10001138</v>
      </c>
      <c r="D102" s="51">
        <v>3528702242971</v>
      </c>
      <c r="E102" s="52">
        <v>59288</v>
      </c>
      <c r="F102" s="54" t="s">
        <v>130</v>
      </c>
      <c r="G102" s="56" t="s">
        <v>85</v>
      </c>
      <c r="H102" s="56" t="s">
        <v>80</v>
      </c>
      <c r="I102" s="56"/>
      <c r="J102" s="24"/>
      <c r="K102" s="53" t="s">
        <v>284</v>
      </c>
      <c r="L102" s="57" t="s">
        <v>321</v>
      </c>
      <c r="M102" s="57" t="s">
        <v>19</v>
      </c>
      <c r="N102" s="57" t="s">
        <v>94</v>
      </c>
      <c r="O102" s="67">
        <v>9360</v>
      </c>
      <c r="P102" s="21"/>
      <c r="Q102" s="22">
        <f t="shared" si="4"/>
        <v>0</v>
      </c>
      <c r="R102" s="22">
        <f t="shared" si="5"/>
        <v>0</v>
      </c>
    </row>
    <row r="103" spans="1:18" s="23" customFormat="1">
      <c r="A103" s="24" t="s">
        <v>325</v>
      </c>
      <c r="B103" s="49" t="s">
        <v>326</v>
      </c>
      <c r="C103" s="50">
        <v>10415364</v>
      </c>
      <c r="D103" s="51">
        <v>3528705670139</v>
      </c>
      <c r="E103" s="52">
        <v>101844</v>
      </c>
      <c r="F103" s="54" t="s">
        <v>136</v>
      </c>
      <c r="G103" s="56" t="s">
        <v>83</v>
      </c>
      <c r="H103" s="56" t="s">
        <v>80</v>
      </c>
      <c r="I103" s="56"/>
      <c r="J103" s="24"/>
      <c r="K103" s="53" t="s">
        <v>291</v>
      </c>
      <c r="L103" s="57" t="s">
        <v>321</v>
      </c>
      <c r="M103" s="57" t="s">
        <v>19</v>
      </c>
      <c r="N103" s="57" t="s">
        <v>94</v>
      </c>
      <c r="O103" s="67">
        <v>8180</v>
      </c>
      <c r="P103" s="21"/>
      <c r="Q103" s="22">
        <f t="shared" si="4"/>
        <v>0</v>
      </c>
      <c r="R103" s="22">
        <f t="shared" si="5"/>
        <v>0</v>
      </c>
    </row>
    <row r="104" spans="1:18" s="23" customFormat="1">
      <c r="A104" s="24" t="s">
        <v>325</v>
      </c>
      <c r="B104" s="49" t="s">
        <v>326</v>
      </c>
      <c r="C104" s="50">
        <v>10001141</v>
      </c>
      <c r="D104" s="51">
        <v>3528708834385</v>
      </c>
      <c r="E104" s="52">
        <v>59291</v>
      </c>
      <c r="F104" s="54" t="s">
        <v>50</v>
      </c>
      <c r="G104" s="56" t="s">
        <v>91</v>
      </c>
      <c r="H104" s="56" t="s">
        <v>18</v>
      </c>
      <c r="I104" s="56"/>
      <c r="J104" s="24"/>
      <c r="K104" s="53" t="s">
        <v>297</v>
      </c>
      <c r="L104" s="57" t="s">
        <v>321</v>
      </c>
      <c r="M104" s="57" t="s">
        <v>19</v>
      </c>
      <c r="N104" s="57" t="s">
        <v>94</v>
      </c>
      <c r="O104" s="67">
        <v>8560</v>
      </c>
      <c r="P104" s="21"/>
      <c r="Q104" s="22">
        <f t="shared" ref="Q104:Q135" si="6">((O104-(O104*$Q$6))*P104)</f>
        <v>0</v>
      </c>
      <c r="R104" s="22">
        <f t="shared" ref="R104:R135" si="7">((O104-(O104*$Q$6))*P104)*1.2</f>
        <v>0</v>
      </c>
    </row>
    <row r="105" spans="1:18" s="23" customFormat="1">
      <c r="A105" s="24" t="s">
        <v>325</v>
      </c>
      <c r="B105" s="49" t="s">
        <v>326</v>
      </c>
      <c r="C105" s="50">
        <v>10001140</v>
      </c>
      <c r="D105" s="51">
        <v>3528709503006</v>
      </c>
      <c r="E105" s="52">
        <v>59290</v>
      </c>
      <c r="F105" s="54" t="s">
        <v>139</v>
      </c>
      <c r="G105" s="56" t="s">
        <v>83</v>
      </c>
      <c r="H105" s="56" t="s">
        <v>80</v>
      </c>
      <c r="I105" s="56"/>
      <c r="J105" s="24"/>
      <c r="K105" s="53" t="s">
        <v>296</v>
      </c>
      <c r="L105" s="57" t="s">
        <v>321</v>
      </c>
      <c r="M105" s="57" t="s">
        <v>19</v>
      </c>
      <c r="N105" s="57" t="s">
        <v>94</v>
      </c>
      <c r="O105" s="67">
        <v>8350</v>
      </c>
      <c r="P105" s="21"/>
      <c r="Q105" s="22">
        <f t="shared" si="6"/>
        <v>0</v>
      </c>
      <c r="R105" s="22">
        <f t="shared" si="7"/>
        <v>0</v>
      </c>
    </row>
    <row r="106" spans="1:18" s="23" customFormat="1">
      <c r="A106" s="24" t="s">
        <v>325</v>
      </c>
      <c r="B106" s="49" t="s">
        <v>326</v>
      </c>
      <c r="C106" s="50">
        <v>10001139</v>
      </c>
      <c r="D106" s="51">
        <v>3528702782811</v>
      </c>
      <c r="E106" s="52">
        <v>59289</v>
      </c>
      <c r="F106" s="54" t="s">
        <v>135</v>
      </c>
      <c r="G106" s="56" t="s">
        <v>86</v>
      </c>
      <c r="H106" s="56" t="s">
        <v>80</v>
      </c>
      <c r="I106" s="56"/>
      <c r="J106" s="24"/>
      <c r="K106" s="53" t="s">
        <v>290</v>
      </c>
      <c r="L106" s="57" t="s">
        <v>321</v>
      </c>
      <c r="M106" s="57" t="s">
        <v>19</v>
      </c>
      <c r="N106" s="57" t="s">
        <v>94</v>
      </c>
      <c r="O106" s="67">
        <v>9100</v>
      </c>
      <c r="P106" s="21"/>
      <c r="Q106" s="22">
        <f t="shared" si="6"/>
        <v>0</v>
      </c>
      <c r="R106" s="22">
        <f t="shared" si="7"/>
        <v>0</v>
      </c>
    </row>
    <row r="107" spans="1:18" s="23" customFormat="1">
      <c r="A107" s="24" t="s">
        <v>325</v>
      </c>
      <c r="B107" s="49" t="s">
        <v>326</v>
      </c>
      <c r="C107" s="50">
        <v>10001143</v>
      </c>
      <c r="D107" s="51">
        <v>3528701861838</v>
      </c>
      <c r="E107" s="52">
        <v>59293</v>
      </c>
      <c r="F107" s="54" t="s">
        <v>115</v>
      </c>
      <c r="G107" s="56" t="s">
        <v>86</v>
      </c>
      <c r="H107" s="56" t="s">
        <v>80</v>
      </c>
      <c r="I107" s="56"/>
      <c r="J107" s="24"/>
      <c r="K107" s="53" t="s">
        <v>295</v>
      </c>
      <c r="L107" s="57" t="s">
        <v>321</v>
      </c>
      <c r="M107" s="57" t="s">
        <v>19</v>
      </c>
      <c r="N107" s="57" t="s">
        <v>94</v>
      </c>
      <c r="O107" s="67">
        <v>9270</v>
      </c>
      <c r="P107" s="21"/>
      <c r="Q107" s="22">
        <f t="shared" si="6"/>
        <v>0</v>
      </c>
      <c r="R107" s="22">
        <f t="shared" si="7"/>
        <v>0</v>
      </c>
    </row>
    <row r="108" spans="1:18" s="23" customFormat="1">
      <c r="A108" s="24" t="s">
        <v>325</v>
      </c>
      <c r="B108" s="49" t="s">
        <v>326</v>
      </c>
      <c r="C108" s="50">
        <v>10001142</v>
      </c>
      <c r="D108" s="51">
        <v>3528704870905</v>
      </c>
      <c r="E108" s="52">
        <v>59292</v>
      </c>
      <c r="F108" s="54" t="s">
        <v>134</v>
      </c>
      <c r="G108" s="56" t="s">
        <v>87</v>
      </c>
      <c r="H108" s="56" t="s">
        <v>80</v>
      </c>
      <c r="I108" s="56"/>
      <c r="J108" s="24"/>
      <c r="K108" s="53" t="s">
        <v>289</v>
      </c>
      <c r="L108" s="57" t="s">
        <v>321</v>
      </c>
      <c r="M108" s="57" t="s">
        <v>19</v>
      </c>
      <c r="N108" s="57" t="s">
        <v>94</v>
      </c>
      <c r="O108" s="67">
        <v>9280</v>
      </c>
      <c r="P108" s="21"/>
      <c r="Q108" s="22">
        <f t="shared" si="6"/>
        <v>0</v>
      </c>
      <c r="R108" s="22">
        <f t="shared" si="7"/>
        <v>0</v>
      </c>
    </row>
    <row r="109" spans="1:18" s="23" customFormat="1">
      <c r="A109" s="24" t="s">
        <v>325</v>
      </c>
      <c r="B109" s="49" t="s">
        <v>326</v>
      </c>
      <c r="C109" s="50">
        <v>10001145</v>
      </c>
      <c r="D109" s="51">
        <v>3528702745137</v>
      </c>
      <c r="E109" s="52">
        <v>59295</v>
      </c>
      <c r="F109" s="54" t="s">
        <v>97</v>
      </c>
      <c r="G109" s="56" t="s">
        <v>84</v>
      </c>
      <c r="H109" s="56" t="s">
        <v>80</v>
      </c>
      <c r="I109" s="56"/>
      <c r="J109" s="24"/>
      <c r="K109" s="53" t="s">
        <v>294</v>
      </c>
      <c r="L109" s="57" t="s">
        <v>321</v>
      </c>
      <c r="M109" s="57" t="s">
        <v>19</v>
      </c>
      <c r="N109" s="57" t="s">
        <v>94</v>
      </c>
      <c r="O109" s="67">
        <v>9550</v>
      </c>
      <c r="P109" s="21"/>
      <c r="Q109" s="22">
        <f t="shared" si="6"/>
        <v>0</v>
      </c>
      <c r="R109" s="22">
        <f t="shared" si="7"/>
        <v>0</v>
      </c>
    </row>
    <row r="110" spans="1:18" s="23" customFormat="1">
      <c r="A110" s="24" t="s">
        <v>325</v>
      </c>
      <c r="B110" s="49" t="s">
        <v>326</v>
      </c>
      <c r="C110" s="50">
        <v>10001144</v>
      </c>
      <c r="D110" s="51">
        <v>3528701296968</v>
      </c>
      <c r="E110" s="52">
        <v>59294</v>
      </c>
      <c r="F110" s="54" t="s">
        <v>133</v>
      </c>
      <c r="G110" s="56" t="s">
        <v>88</v>
      </c>
      <c r="H110" s="56" t="s">
        <v>80</v>
      </c>
      <c r="I110" s="56"/>
      <c r="J110" s="24"/>
      <c r="K110" s="53" t="s">
        <v>288</v>
      </c>
      <c r="L110" s="57" t="s">
        <v>321</v>
      </c>
      <c r="M110" s="57" t="s">
        <v>19</v>
      </c>
      <c r="N110" s="57" t="s">
        <v>94</v>
      </c>
      <c r="O110" s="67">
        <v>10150</v>
      </c>
      <c r="P110" s="21"/>
      <c r="Q110" s="22">
        <f t="shared" si="6"/>
        <v>0</v>
      </c>
      <c r="R110" s="22">
        <f t="shared" si="7"/>
        <v>0</v>
      </c>
    </row>
    <row r="111" spans="1:18" s="23" customFormat="1">
      <c r="A111" s="24" t="s">
        <v>325</v>
      </c>
      <c r="B111" s="49" t="s">
        <v>326</v>
      </c>
      <c r="C111" s="50">
        <v>10001147</v>
      </c>
      <c r="D111" s="51">
        <v>3528703393245</v>
      </c>
      <c r="E111" s="52">
        <v>59296</v>
      </c>
      <c r="F111" s="54" t="s">
        <v>138</v>
      </c>
      <c r="G111" s="56" t="s">
        <v>85</v>
      </c>
      <c r="H111" s="56" t="s">
        <v>80</v>
      </c>
      <c r="I111" s="56"/>
      <c r="J111" s="24"/>
      <c r="K111" s="53" t="s">
        <v>293</v>
      </c>
      <c r="L111" s="57" t="s">
        <v>321</v>
      </c>
      <c r="M111" s="57" t="s">
        <v>19</v>
      </c>
      <c r="N111" s="57" t="s">
        <v>94</v>
      </c>
      <c r="O111" s="67">
        <v>10090</v>
      </c>
      <c r="P111" s="21"/>
      <c r="Q111" s="22">
        <f t="shared" si="6"/>
        <v>0</v>
      </c>
      <c r="R111" s="22">
        <f t="shared" si="7"/>
        <v>0</v>
      </c>
    </row>
    <row r="112" spans="1:18" s="23" customFormat="1">
      <c r="A112" s="24" t="s">
        <v>325</v>
      </c>
      <c r="B112" s="49" t="s">
        <v>326</v>
      </c>
      <c r="C112" s="50">
        <v>10001146</v>
      </c>
      <c r="D112" s="51">
        <v>3528706769887</v>
      </c>
      <c r="E112" s="52">
        <v>59297</v>
      </c>
      <c r="F112" s="54" t="s">
        <v>95</v>
      </c>
      <c r="G112" s="56" t="s">
        <v>89</v>
      </c>
      <c r="H112" s="56" t="s">
        <v>80</v>
      </c>
      <c r="I112" s="56"/>
      <c r="J112" s="24"/>
      <c r="K112" s="53" t="s">
        <v>287</v>
      </c>
      <c r="L112" s="57" t="s">
        <v>19</v>
      </c>
      <c r="M112" s="57" t="s">
        <v>19</v>
      </c>
      <c r="N112" s="57" t="s">
        <v>94</v>
      </c>
      <c r="O112" s="67">
        <v>10700</v>
      </c>
      <c r="P112" s="21"/>
      <c r="Q112" s="22">
        <f t="shared" si="6"/>
        <v>0</v>
      </c>
      <c r="R112" s="22">
        <f t="shared" si="7"/>
        <v>0</v>
      </c>
    </row>
    <row r="113" spans="1:18" s="23" customFormat="1">
      <c r="A113" s="24" t="s">
        <v>325</v>
      </c>
      <c r="B113" s="49" t="s">
        <v>326</v>
      </c>
      <c r="C113" s="50">
        <v>10001148</v>
      </c>
      <c r="D113" s="51">
        <v>3528702153536</v>
      </c>
      <c r="E113" s="52">
        <v>59298</v>
      </c>
      <c r="F113" s="54" t="s">
        <v>137</v>
      </c>
      <c r="G113" s="56" t="s">
        <v>90</v>
      </c>
      <c r="H113" s="56" t="s">
        <v>80</v>
      </c>
      <c r="I113" s="56"/>
      <c r="J113" s="24"/>
      <c r="K113" s="53" t="s">
        <v>292</v>
      </c>
      <c r="L113" s="57" t="s">
        <v>321</v>
      </c>
      <c r="M113" s="57" t="s">
        <v>19</v>
      </c>
      <c r="N113" s="57" t="s">
        <v>94</v>
      </c>
      <c r="O113" s="67">
        <v>10650</v>
      </c>
      <c r="P113" s="21"/>
      <c r="Q113" s="22">
        <f t="shared" si="6"/>
        <v>0</v>
      </c>
      <c r="R113" s="22">
        <f t="shared" si="7"/>
        <v>0</v>
      </c>
    </row>
    <row r="114" spans="1:18" s="23" customFormat="1">
      <c r="A114" s="45" t="s">
        <v>17</v>
      </c>
      <c r="B114" s="58" t="s">
        <v>327</v>
      </c>
      <c r="C114" s="59">
        <v>10414252</v>
      </c>
      <c r="D114" s="60">
        <v>3528702460139</v>
      </c>
      <c r="E114" s="61">
        <v>101870</v>
      </c>
      <c r="F114" s="62" t="s">
        <v>23</v>
      </c>
      <c r="G114" s="63">
        <v>75</v>
      </c>
      <c r="H114" s="64" t="s">
        <v>18</v>
      </c>
      <c r="I114" s="64"/>
      <c r="J114" s="45"/>
      <c r="K114" s="65" t="s">
        <v>144</v>
      </c>
      <c r="L114" s="66" t="s">
        <v>321</v>
      </c>
      <c r="M114" s="66" t="s">
        <v>19</v>
      </c>
      <c r="N114" s="66" t="s">
        <v>93</v>
      </c>
      <c r="O114" s="68">
        <v>4290</v>
      </c>
      <c r="P114" s="21"/>
      <c r="Q114" s="22">
        <f t="shared" si="6"/>
        <v>0</v>
      </c>
      <c r="R114" s="22">
        <f t="shared" si="7"/>
        <v>0</v>
      </c>
    </row>
    <row r="115" spans="1:18" s="23" customFormat="1">
      <c r="A115" s="45" t="s">
        <v>17</v>
      </c>
      <c r="B115" s="58" t="s">
        <v>327</v>
      </c>
      <c r="C115" s="59">
        <v>10414268</v>
      </c>
      <c r="D115" s="60">
        <v>3528705981594</v>
      </c>
      <c r="E115" s="61">
        <v>115782</v>
      </c>
      <c r="F115" s="62" t="s">
        <v>22</v>
      </c>
      <c r="G115" s="63">
        <v>79</v>
      </c>
      <c r="H115" s="64" t="s">
        <v>18</v>
      </c>
      <c r="I115" s="64"/>
      <c r="J115" s="45"/>
      <c r="K115" s="65" t="s">
        <v>143</v>
      </c>
      <c r="L115" s="66" t="s">
        <v>321</v>
      </c>
      <c r="M115" s="66" t="s">
        <v>19</v>
      </c>
      <c r="N115" s="66" t="s">
        <v>93</v>
      </c>
      <c r="O115" s="68">
        <v>4520</v>
      </c>
      <c r="P115" s="21"/>
      <c r="Q115" s="22">
        <f t="shared" si="6"/>
        <v>0</v>
      </c>
      <c r="R115" s="22">
        <f t="shared" si="7"/>
        <v>0</v>
      </c>
    </row>
    <row r="116" spans="1:18" s="23" customFormat="1">
      <c r="A116" s="45" t="s">
        <v>17</v>
      </c>
      <c r="B116" s="58" t="s">
        <v>327</v>
      </c>
      <c r="C116" s="59">
        <v>10414260</v>
      </c>
      <c r="D116" s="60">
        <v>3528706831898</v>
      </c>
      <c r="E116" s="61">
        <v>115781</v>
      </c>
      <c r="F116" s="62" t="s">
        <v>31</v>
      </c>
      <c r="G116" s="63">
        <v>75</v>
      </c>
      <c r="H116" s="64" t="s">
        <v>18</v>
      </c>
      <c r="I116" s="64"/>
      <c r="J116" s="45"/>
      <c r="K116" s="65" t="s">
        <v>149</v>
      </c>
      <c r="L116" s="66" t="s">
        <v>321</v>
      </c>
      <c r="M116" s="66" t="s">
        <v>19</v>
      </c>
      <c r="N116" s="66" t="s">
        <v>93</v>
      </c>
      <c r="O116" s="68">
        <v>4250</v>
      </c>
      <c r="P116" s="21"/>
      <c r="Q116" s="22">
        <f t="shared" si="6"/>
        <v>0</v>
      </c>
      <c r="R116" s="22">
        <f t="shared" si="7"/>
        <v>0</v>
      </c>
    </row>
    <row r="117" spans="1:18" s="23" customFormat="1">
      <c r="A117" s="45" t="s">
        <v>17</v>
      </c>
      <c r="B117" s="58" t="s">
        <v>327</v>
      </c>
      <c r="C117" s="59">
        <v>10414236</v>
      </c>
      <c r="D117" s="60">
        <v>3528702999981</v>
      </c>
      <c r="E117" s="61">
        <v>115783</v>
      </c>
      <c r="F117" s="62" t="s">
        <v>32</v>
      </c>
      <c r="G117" s="63">
        <v>79</v>
      </c>
      <c r="H117" s="64" t="s">
        <v>18</v>
      </c>
      <c r="I117" s="64"/>
      <c r="J117" s="45"/>
      <c r="K117" s="65" t="s">
        <v>148</v>
      </c>
      <c r="L117" s="66" t="s">
        <v>321</v>
      </c>
      <c r="M117" s="66" t="s">
        <v>19</v>
      </c>
      <c r="N117" s="66" t="s">
        <v>93</v>
      </c>
      <c r="O117" s="68">
        <v>4580</v>
      </c>
      <c r="P117" s="21"/>
      <c r="Q117" s="22">
        <f t="shared" si="6"/>
        <v>0</v>
      </c>
      <c r="R117" s="22">
        <f t="shared" si="7"/>
        <v>0</v>
      </c>
    </row>
    <row r="118" spans="1:18" s="23" customFormat="1">
      <c r="A118" s="45" t="s">
        <v>17</v>
      </c>
      <c r="B118" s="58" t="s">
        <v>327</v>
      </c>
      <c r="C118" s="59">
        <v>10414181</v>
      </c>
      <c r="D118" s="60">
        <v>3528705170004</v>
      </c>
      <c r="E118" s="61">
        <v>115784</v>
      </c>
      <c r="F118" s="62" t="s">
        <v>26</v>
      </c>
      <c r="G118" s="63">
        <v>85</v>
      </c>
      <c r="H118" s="64" t="s">
        <v>18</v>
      </c>
      <c r="I118" s="64" t="s">
        <v>27</v>
      </c>
      <c r="J118" s="45"/>
      <c r="K118" s="65" t="s">
        <v>145</v>
      </c>
      <c r="L118" s="66" t="s">
        <v>321</v>
      </c>
      <c r="M118" s="66" t="s">
        <v>19</v>
      </c>
      <c r="N118" s="66" t="s">
        <v>93</v>
      </c>
      <c r="O118" s="68">
        <v>4530</v>
      </c>
      <c r="P118" s="21"/>
      <c r="Q118" s="22">
        <f t="shared" si="6"/>
        <v>0</v>
      </c>
      <c r="R118" s="22">
        <f t="shared" si="7"/>
        <v>0</v>
      </c>
    </row>
    <row r="119" spans="1:18" s="23" customFormat="1">
      <c r="A119" s="45" t="s">
        <v>17</v>
      </c>
      <c r="B119" s="58" t="s">
        <v>327</v>
      </c>
      <c r="C119" s="59">
        <v>10414189</v>
      </c>
      <c r="D119" s="60">
        <v>3528700008050</v>
      </c>
      <c r="E119" s="61">
        <v>112178</v>
      </c>
      <c r="F119" s="62" t="s">
        <v>33</v>
      </c>
      <c r="G119" s="63">
        <v>86</v>
      </c>
      <c r="H119" s="64" t="s">
        <v>30</v>
      </c>
      <c r="I119" s="64" t="s">
        <v>27</v>
      </c>
      <c r="J119" s="45"/>
      <c r="K119" s="65" t="s">
        <v>147</v>
      </c>
      <c r="L119" s="66" t="s">
        <v>321</v>
      </c>
      <c r="M119" s="66" t="s">
        <v>19</v>
      </c>
      <c r="N119" s="66" t="s">
        <v>93</v>
      </c>
      <c r="O119" s="68">
        <v>4640</v>
      </c>
      <c r="P119" s="21"/>
      <c r="Q119" s="22">
        <f t="shared" si="6"/>
        <v>0</v>
      </c>
      <c r="R119" s="22">
        <f t="shared" si="7"/>
        <v>0</v>
      </c>
    </row>
    <row r="120" spans="1:18" s="23" customFormat="1">
      <c r="A120" s="45" t="s">
        <v>17</v>
      </c>
      <c r="B120" s="58" t="s">
        <v>327</v>
      </c>
      <c r="C120" s="59">
        <v>10414213</v>
      </c>
      <c r="D120" s="60">
        <v>3528709204798</v>
      </c>
      <c r="E120" s="61">
        <v>115787</v>
      </c>
      <c r="F120" s="62" t="s">
        <v>35</v>
      </c>
      <c r="G120" s="63">
        <v>86</v>
      </c>
      <c r="H120" s="64" t="s">
        <v>30</v>
      </c>
      <c r="I120" s="64" t="s">
        <v>27</v>
      </c>
      <c r="J120" s="45"/>
      <c r="K120" s="65" t="s">
        <v>150</v>
      </c>
      <c r="L120" s="66" t="s">
        <v>321</v>
      </c>
      <c r="M120" s="66" t="s">
        <v>19</v>
      </c>
      <c r="N120" s="66" t="s">
        <v>93</v>
      </c>
      <c r="O120" s="68">
        <v>5230</v>
      </c>
      <c r="P120" s="21"/>
      <c r="Q120" s="22">
        <f t="shared" si="6"/>
        <v>0</v>
      </c>
      <c r="R120" s="22">
        <f t="shared" si="7"/>
        <v>0</v>
      </c>
    </row>
    <row r="121" spans="1:18" s="23" customFormat="1">
      <c r="A121" s="45" t="s">
        <v>17</v>
      </c>
      <c r="B121" s="58" t="s">
        <v>327</v>
      </c>
      <c r="C121" s="59">
        <v>10414244</v>
      </c>
      <c r="D121" s="60">
        <v>3528709768658</v>
      </c>
      <c r="E121" s="61">
        <v>101871</v>
      </c>
      <c r="F121" s="62" t="s">
        <v>34</v>
      </c>
      <c r="G121" s="63">
        <v>86</v>
      </c>
      <c r="H121" s="64" t="s">
        <v>30</v>
      </c>
      <c r="I121" s="64"/>
      <c r="J121" s="45"/>
      <c r="K121" s="65" t="s">
        <v>146</v>
      </c>
      <c r="L121" s="66" t="s">
        <v>321</v>
      </c>
      <c r="M121" s="66" t="s">
        <v>19</v>
      </c>
      <c r="N121" s="66" t="s">
        <v>93</v>
      </c>
      <c r="O121" s="68">
        <v>5240</v>
      </c>
      <c r="P121" s="21"/>
      <c r="Q121" s="22">
        <f t="shared" si="6"/>
        <v>0</v>
      </c>
      <c r="R121" s="22">
        <f t="shared" si="7"/>
        <v>0</v>
      </c>
    </row>
    <row r="122" spans="1:18" s="23" customFormat="1">
      <c r="A122" s="45" t="s">
        <v>17</v>
      </c>
      <c r="B122" s="58" t="s">
        <v>327</v>
      </c>
      <c r="C122" s="59">
        <v>10418473</v>
      </c>
      <c r="D122" s="60">
        <v>3528708778511</v>
      </c>
      <c r="E122" s="61">
        <v>115785</v>
      </c>
      <c r="F122" s="62" t="s">
        <v>114</v>
      </c>
      <c r="G122" s="63">
        <v>81</v>
      </c>
      <c r="H122" s="64" t="s">
        <v>30</v>
      </c>
      <c r="I122" s="64"/>
      <c r="J122" s="45"/>
      <c r="K122" s="65" t="s">
        <v>157</v>
      </c>
      <c r="L122" s="66" t="s">
        <v>321</v>
      </c>
      <c r="M122" s="66" t="s">
        <v>19</v>
      </c>
      <c r="N122" s="66" t="s">
        <v>93</v>
      </c>
      <c r="O122" s="68">
        <v>4950</v>
      </c>
      <c r="P122" s="21"/>
      <c r="Q122" s="22">
        <f t="shared" si="6"/>
        <v>0</v>
      </c>
      <c r="R122" s="22">
        <f t="shared" si="7"/>
        <v>0</v>
      </c>
    </row>
    <row r="123" spans="1:18" s="23" customFormat="1">
      <c r="A123" s="45" t="s">
        <v>17</v>
      </c>
      <c r="B123" s="58" t="s">
        <v>327</v>
      </c>
      <c r="C123" s="59">
        <v>10414276</v>
      </c>
      <c r="D123" s="60">
        <v>3528700385854</v>
      </c>
      <c r="E123" s="61">
        <v>115786</v>
      </c>
      <c r="F123" s="62" t="s">
        <v>47</v>
      </c>
      <c r="G123" s="63">
        <v>86</v>
      </c>
      <c r="H123" s="64" t="s">
        <v>30</v>
      </c>
      <c r="I123" s="64" t="s">
        <v>27</v>
      </c>
      <c r="J123" s="45"/>
      <c r="K123" s="65" t="s">
        <v>160</v>
      </c>
      <c r="L123" s="66" t="s">
        <v>321</v>
      </c>
      <c r="M123" s="66" t="s">
        <v>19</v>
      </c>
      <c r="N123" s="66" t="s">
        <v>93</v>
      </c>
      <c r="O123" s="68">
        <v>5440</v>
      </c>
      <c r="P123" s="21"/>
      <c r="Q123" s="22">
        <f t="shared" si="6"/>
        <v>0</v>
      </c>
      <c r="R123" s="22">
        <f t="shared" si="7"/>
        <v>0</v>
      </c>
    </row>
    <row r="124" spans="1:18" s="23" customFormat="1">
      <c r="A124" s="45" t="s">
        <v>17</v>
      </c>
      <c r="B124" s="58" t="s">
        <v>327</v>
      </c>
      <c r="C124" s="59">
        <v>10421094</v>
      </c>
      <c r="D124" s="60">
        <v>3528704886883</v>
      </c>
      <c r="E124" s="61">
        <v>0</v>
      </c>
      <c r="F124" s="62" t="s">
        <v>44</v>
      </c>
      <c r="G124" s="63">
        <v>88</v>
      </c>
      <c r="H124" s="64" t="s">
        <v>30</v>
      </c>
      <c r="I124" s="64" t="s">
        <v>27</v>
      </c>
      <c r="J124" s="45"/>
      <c r="K124" s="65" t="s">
        <v>156</v>
      </c>
      <c r="L124" s="66" t="s">
        <v>321</v>
      </c>
      <c r="M124" s="66" t="s">
        <v>19</v>
      </c>
      <c r="N124" s="66" t="s">
        <v>93</v>
      </c>
      <c r="O124" s="68">
        <v>5190</v>
      </c>
      <c r="P124" s="21"/>
      <c r="Q124" s="22">
        <f t="shared" si="6"/>
        <v>0</v>
      </c>
      <c r="R124" s="22">
        <f t="shared" si="7"/>
        <v>0</v>
      </c>
    </row>
    <row r="125" spans="1:18" s="23" customFormat="1">
      <c r="A125" s="45" t="s">
        <v>17</v>
      </c>
      <c r="B125" s="58" t="s">
        <v>327</v>
      </c>
      <c r="C125" s="59">
        <v>10414173</v>
      </c>
      <c r="D125" s="60">
        <v>3528700484106</v>
      </c>
      <c r="E125" s="61">
        <v>115788</v>
      </c>
      <c r="F125" s="62" t="s">
        <v>44</v>
      </c>
      <c r="G125" s="63">
        <v>88</v>
      </c>
      <c r="H125" s="64" t="s">
        <v>42</v>
      </c>
      <c r="I125" s="64" t="s">
        <v>27</v>
      </c>
      <c r="J125" s="45"/>
      <c r="K125" s="65" t="s">
        <v>159</v>
      </c>
      <c r="L125" s="66" t="s">
        <v>321</v>
      </c>
      <c r="M125" s="66" t="s">
        <v>19</v>
      </c>
      <c r="N125" s="66" t="s">
        <v>93</v>
      </c>
      <c r="O125" s="68">
        <v>5190</v>
      </c>
      <c r="P125" s="21"/>
      <c r="Q125" s="22">
        <f t="shared" si="6"/>
        <v>0</v>
      </c>
      <c r="R125" s="22">
        <f t="shared" si="7"/>
        <v>0</v>
      </c>
    </row>
    <row r="126" spans="1:18" s="23" customFormat="1">
      <c r="A126" s="45" t="s">
        <v>17</v>
      </c>
      <c r="B126" s="58" t="s">
        <v>327</v>
      </c>
      <c r="C126" s="59">
        <v>10418441</v>
      </c>
      <c r="D126" s="60">
        <v>3528706599422</v>
      </c>
      <c r="E126" s="61">
        <v>126772</v>
      </c>
      <c r="F126" s="62" t="s">
        <v>39</v>
      </c>
      <c r="G126" s="63">
        <v>88</v>
      </c>
      <c r="H126" s="64" t="s">
        <v>30</v>
      </c>
      <c r="I126" s="64"/>
      <c r="J126" s="45"/>
      <c r="K126" s="65" t="s">
        <v>152</v>
      </c>
      <c r="L126" s="66" t="s">
        <v>321</v>
      </c>
      <c r="M126" s="66" t="s">
        <v>19</v>
      </c>
      <c r="N126" s="66" t="s">
        <v>93</v>
      </c>
      <c r="O126" s="68">
        <v>5310</v>
      </c>
      <c r="P126" s="21"/>
      <c r="Q126" s="22">
        <f t="shared" si="6"/>
        <v>0</v>
      </c>
      <c r="R126" s="22">
        <f t="shared" si="7"/>
        <v>0</v>
      </c>
    </row>
    <row r="127" spans="1:18" s="23" customFormat="1">
      <c r="A127" s="45" t="s">
        <v>17</v>
      </c>
      <c r="B127" s="58" t="s">
        <v>327</v>
      </c>
      <c r="C127" s="59">
        <v>10421086</v>
      </c>
      <c r="D127" s="60">
        <v>3528703777502</v>
      </c>
      <c r="E127" s="61">
        <v>0</v>
      </c>
      <c r="F127" s="62" t="s">
        <v>39</v>
      </c>
      <c r="G127" s="63">
        <v>88</v>
      </c>
      <c r="H127" s="64" t="s">
        <v>18</v>
      </c>
      <c r="I127" s="64"/>
      <c r="J127" s="45"/>
      <c r="K127" s="65" t="s">
        <v>153</v>
      </c>
      <c r="L127" s="66" t="s">
        <v>321</v>
      </c>
      <c r="M127" s="66" t="s">
        <v>19</v>
      </c>
      <c r="N127" s="66" t="s">
        <v>93</v>
      </c>
      <c r="O127" s="68">
        <v>5310</v>
      </c>
      <c r="P127" s="21"/>
      <c r="Q127" s="22">
        <f t="shared" si="6"/>
        <v>0</v>
      </c>
      <c r="R127" s="22">
        <f t="shared" si="7"/>
        <v>0</v>
      </c>
    </row>
    <row r="128" spans="1:18" s="23" customFormat="1">
      <c r="A128" s="45" t="s">
        <v>17</v>
      </c>
      <c r="B128" s="58" t="s">
        <v>327</v>
      </c>
      <c r="C128" s="59">
        <v>10414133</v>
      </c>
      <c r="D128" s="60">
        <v>3528705747855</v>
      </c>
      <c r="E128" s="61">
        <v>101872</v>
      </c>
      <c r="F128" s="62" t="s">
        <v>39</v>
      </c>
      <c r="G128" s="63">
        <v>92</v>
      </c>
      <c r="H128" s="64" t="s">
        <v>42</v>
      </c>
      <c r="I128" s="64" t="s">
        <v>27</v>
      </c>
      <c r="J128" s="45"/>
      <c r="K128" s="65" t="s">
        <v>155</v>
      </c>
      <c r="L128" s="66" t="s">
        <v>321</v>
      </c>
      <c r="M128" s="66" t="s">
        <v>19</v>
      </c>
      <c r="N128" s="66" t="s">
        <v>93</v>
      </c>
      <c r="O128" s="68">
        <v>5310</v>
      </c>
      <c r="P128" s="21"/>
      <c r="Q128" s="22">
        <f t="shared" si="6"/>
        <v>0</v>
      </c>
      <c r="R128" s="22">
        <f t="shared" si="7"/>
        <v>0</v>
      </c>
    </row>
    <row r="129" spans="1:18" s="23" customFormat="1">
      <c r="A129" s="45" t="s">
        <v>17</v>
      </c>
      <c r="B129" s="58" t="s">
        <v>327</v>
      </c>
      <c r="C129" s="59">
        <v>10414205</v>
      </c>
      <c r="D129" s="60">
        <v>3528709014885</v>
      </c>
      <c r="E129" s="61">
        <v>101873</v>
      </c>
      <c r="F129" s="62" t="s">
        <v>49</v>
      </c>
      <c r="G129" s="63">
        <v>82</v>
      </c>
      <c r="H129" s="64" t="s">
        <v>42</v>
      </c>
      <c r="I129" s="64"/>
      <c r="J129" s="45"/>
      <c r="K129" s="65" t="s">
        <v>162</v>
      </c>
      <c r="L129" s="66" t="s">
        <v>321</v>
      </c>
      <c r="M129" s="66" t="s">
        <v>19</v>
      </c>
      <c r="N129" s="66" t="s">
        <v>37</v>
      </c>
      <c r="O129" s="68">
        <v>5340</v>
      </c>
      <c r="P129" s="21"/>
      <c r="Q129" s="22">
        <f t="shared" si="6"/>
        <v>0</v>
      </c>
      <c r="R129" s="22">
        <f t="shared" si="7"/>
        <v>0</v>
      </c>
    </row>
    <row r="130" spans="1:18" s="23" customFormat="1">
      <c r="A130" s="45" t="s">
        <v>17</v>
      </c>
      <c r="B130" s="58" t="s">
        <v>327</v>
      </c>
      <c r="C130" s="59">
        <v>10414228</v>
      </c>
      <c r="D130" s="60">
        <v>3528703446828</v>
      </c>
      <c r="E130" s="61">
        <v>115789</v>
      </c>
      <c r="F130" s="62" t="s">
        <v>48</v>
      </c>
      <c r="G130" s="63">
        <v>89</v>
      </c>
      <c r="H130" s="64" t="s">
        <v>42</v>
      </c>
      <c r="I130" s="64" t="s">
        <v>27</v>
      </c>
      <c r="J130" s="45"/>
      <c r="K130" s="65" t="s">
        <v>161</v>
      </c>
      <c r="L130" s="66" t="s">
        <v>321</v>
      </c>
      <c r="M130" s="66" t="s">
        <v>19</v>
      </c>
      <c r="N130" s="66" t="s">
        <v>37</v>
      </c>
      <c r="O130" s="68">
        <v>5660</v>
      </c>
      <c r="P130" s="21"/>
      <c r="Q130" s="22">
        <f t="shared" si="6"/>
        <v>0</v>
      </c>
      <c r="R130" s="22">
        <f t="shared" si="7"/>
        <v>0</v>
      </c>
    </row>
    <row r="131" spans="1:18" s="23" customFormat="1">
      <c r="A131" s="45" t="s">
        <v>17</v>
      </c>
      <c r="B131" s="58" t="s">
        <v>327</v>
      </c>
      <c r="C131" s="59">
        <v>10414197</v>
      </c>
      <c r="D131" s="60">
        <v>3528701542959</v>
      </c>
      <c r="E131" s="61">
        <v>115790</v>
      </c>
      <c r="F131" s="62" t="s">
        <v>45</v>
      </c>
      <c r="G131" s="63">
        <v>92</v>
      </c>
      <c r="H131" s="64" t="s">
        <v>42</v>
      </c>
      <c r="I131" s="64" t="s">
        <v>27</v>
      </c>
      <c r="J131" s="45"/>
      <c r="K131" s="65" t="s">
        <v>158</v>
      </c>
      <c r="L131" s="66" t="s">
        <v>321</v>
      </c>
      <c r="M131" s="66" t="s">
        <v>19</v>
      </c>
      <c r="N131" s="66" t="s">
        <v>37</v>
      </c>
      <c r="O131" s="68">
        <v>5680</v>
      </c>
      <c r="P131" s="21"/>
      <c r="Q131" s="22">
        <f t="shared" si="6"/>
        <v>0</v>
      </c>
      <c r="R131" s="22">
        <f t="shared" si="7"/>
        <v>0</v>
      </c>
    </row>
    <row r="132" spans="1:18" s="23" customFormat="1">
      <c r="A132" s="45" t="s">
        <v>17</v>
      </c>
      <c r="B132" s="58" t="s">
        <v>327</v>
      </c>
      <c r="C132" s="59">
        <v>10418465</v>
      </c>
      <c r="D132" s="60">
        <v>3528700124859</v>
      </c>
      <c r="E132" s="61">
        <v>0</v>
      </c>
      <c r="F132" s="62" t="s">
        <v>40</v>
      </c>
      <c r="G132" s="63">
        <v>91</v>
      </c>
      <c r="H132" s="64" t="s">
        <v>30</v>
      </c>
      <c r="I132" s="64"/>
      <c r="J132" s="45"/>
      <c r="K132" s="65" t="s">
        <v>151</v>
      </c>
      <c r="L132" s="66" t="s">
        <v>321</v>
      </c>
      <c r="M132" s="66" t="s">
        <v>19</v>
      </c>
      <c r="N132" s="66" t="s">
        <v>37</v>
      </c>
      <c r="O132" s="68">
        <v>5520</v>
      </c>
      <c r="P132" s="21"/>
      <c r="Q132" s="22">
        <f t="shared" si="6"/>
        <v>0</v>
      </c>
      <c r="R132" s="22">
        <f t="shared" si="7"/>
        <v>0</v>
      </c>
    </row>
    <row r="133" spans="1:18" s="23" customFormat="1">
      <c r="A133" s="45" t="s">
        <v>17</v>
      </c>
      <c r="B133" s="58" t="s">
        <v>327</v>
      </c>
      <c r="C133" s="59">
        <v>10413929</v>
      </c>
      <c r="D133" s="60">
        <v>3528702345719</v>
      </c>
      <c r="E133" s="61">
        <v>101875</v>
      </c>
      <c r="F133" s="62" t="s">
        <v>40</v>
      </c>
      <c r="G133" s="63">
        <v>95</v>
      </c>
      <c r="H133" s="64" t="s">
        <v>42</v>
      </c>
      <c r="I133" s="64" t="s">
        <v>27</v>
      </c>
      <c r="J133" s="45"/>
      <c r="K133" s="65" t="s">
        <v>154</v>
      </c>
      <c r="L133" s="66" t="s">
        <v>321</v>
      </c>
      <c r="M133" s="66" t="s">
        <v>19</v>
      </c>
      <c r="N133" s="66" t="s">
        <v>37</v>
      </c>
      <c r="O133" s="68">
        <v>5520</v>
      </c>
      <c r="P133" s="21"/>
      <c r="Q133" s="22">
        <f t="shared" si="6"/>
        <v>0</v>
      </c>
      <c r="R133" s="22">
        <f t="shared" si="7"/>
        <v>0</v>
      </c>
    </row>
    <row r="134" spans="1:18" s="23" customFormat="1">
      <c r="A134" s="45" t="s">
        <v>17</v>
      </c>
      <c r="B134" s="58" t="s">
        <v>327</v>
      </c>
      <c r="C134" s="59">
        <v>10421201</v>
      </c>
      <c r="D134" s="60">
        <v>3528708619470</v>
      </c>
      <c r="E134" s="61">
        <v>0</v>
      </c>
      <c r="F134" s="62" t="s">
        <v>54</v>
      </c>
      <c r="G134" s="63">
        <v>87</v>
      </c>
      <c r="H134" s="64" t="s">
        <v>30</v>
      </c>
      <c r="I134" s="64"/>
      <c r="J134" s="45"/>
      <c r="K134" s="65" t="s">
        <v>166</v>
      </c>
      <c r="L134" s="66"/>
      <c r="M134" s="66"/>
      <c r="N134" s="66"/>
      <c r="O134" s="68">
        <v>6080</v>
      </c>
      <c r="P134" s="21"/>
      <c r="Q134" s="22">
        <f t="shared" si="6"/>
        <v>0</v>
      </c>
      <c r="R134" s="22">
        <f t="shared" si="7"/>
        <v>0</v>
      </c>
    </row>
    <row r="135" spans="1:18" s="23" customFormat="1">
      <c r="A135" s="45" t="s">
        <v>17</v>
      </c>
      <c r="B135" s="58" t="s">
        <v>327</v>
      </c>
      <c r="C135" s="59">
        <v>10414157</v>
      </c>
      <c r="D135" s="60">
        <v>3528709330657</v>
      </c>
      <c r="E135" s="61">
        <v>101874</v>
      </c>
      <c r="F135" s="62" t="s">
        <v>54</v>
      </c>
      <c r="G135" s="63">
        <v>91</v>
      </c>
      <c r="H135" s="64" t="s">
        <v>42</v>
      </c>
      <c r="I135" s="64" t="s">
        <v>27</v>
      </c>
      <c r="J135" s="45"/>
      <c r="K135" s="65" t="s">
        <v>170</v>
      </c>
      <c r="L135" s="66" t="s">
        <v>321</v>
      </c>
      <c r="M135" s="66" t="s">
        <v>19</v>
      </c>
      <c r="N135" s="66" t="s">
        <v>37</v>
      </c>
      <c r="O135" s="68">
        <v>6080</v>
      </c>
      <c r="P135" s="21"/>
      <c r="Q135" s="22">
        <f t="shared" si="6"/>
        <v>0</v>
      </c>
      <c r="R135" s="22">
        <f t="shared" si="7"/>
        <v>0</v>
      </c>
    </row>
    <row r="136" spans="1:18" s="23" customFormat="1">
      <c r="A136" s="45" t="s">
        <v>17</v>
      </c>
      <c r="B136" s="58" t="s">
        <v>327</v>
      </c>
      <c r="C136" s="59">
        <v>10418449</v>
      </c>
      <c r="D136" s="60">
        <v>3528708325524</v>
      </c>
      <c r="E136" s="61">
        <v>0</v>
      </c>
      <c r="F136" s="62" t="s">
        <v>55</v>
      </c>
      <c r="G136" s="63">
        <v>91</v>
      </c>
      <c r="H136" s="64" t="s">
        <v>30</v>
      </c>
      <c r="I136" s="64"/>
      <c r="J136" s="45"/>
      <c r="K136" s="65" t="s">
        <v>165</v>
      </c>
      <c r="L136" s="66" t="s">
        <v>321</v>
      </c>
      <c r="M136" s="66" t="s">
        <v>19</v>
      </c>
      <c r="N136" s="66" t="s">
        <v>37</v>
      </c>
      <c r="O136" s="68">
        <v>5800</v>
      </c>
      <c r="P136" s="21"/>
      <c r="Q136" s="22">
        <f t="shared" ref="Q136:Q167" si="8">((O136-(O136*$Q$6))*P136)</f>
        <v>0</v>
      </c>
      <c r="R136" s="22">
        <f t="shared" ref="R136:R167" si="9">((O136-(O136*$Q$6))*P136)*1.2</f>
        <v>0</v>
      </c>
    </row>
    <row r="137" spans="1:18" s="23" customFormat="1">
      <c r="A137" s="45" t="s">
        <v>17</v>
      </c>
      <c r="B137" s="58" t="s">
        <v>327</v>
      </c>
      <c r="C137" s="59">
        <v>10418457</v>
      </c>
      <c r="D137" s="60">
        <v>3528705259976</v>
      </c>
      <c r="E137" s="61">
        <v>0</v>
      </c>
      <c r="F137" s="62" t="s">
        <v>55</v>
      </c>
      <c r="G137" s="63">
        <v>91</v>
      </c>
      <c r="H137" s="64" t="s">
        <v>42</v>
      </c>
      <c r="I137" s="64"/>
      <c r="J137" s="45"/>
      <c r="K137" s="65" t="s">
        <v>168</v>
      </c>
      <c r="L137" s="66" t="s">
        <v>321</v>
      </c>
      <c r="M137" s="66" t="s">
        <v>19</v>
      </c>
      <c r="N137" s="66" t="s">
        <v>37</v>
      </c>
      <c r="O137" s="68">
        <v>5800</v>
      </c>
      <c r="P137" s="21"/>
      <c r="Q137" s="22">
        <f t="shared" si="8"/>
        <v>0</v>
      </c>
      <c r="R137" s="22">
        <f t="shared" si="9"/>
        <v>0</v>
      </c>
    </row>
    <row r="138" spans="1:18" s="23" customFormat="1">
      <c r="A138" s="45" t="s">
        <v>17</v>
      </c>
      <c r="B138" s="58" t="s">
        <v>327</v>
      </c>
      <c r="C138" s="59">
        <v>10413921</v>
      </c>
      <c r="D138" s="60">
        <v>3528705086053</v>
      </c>
      <c r="E138" s="61">
        <v>101876</v>
      </c>
      <c r="F138" s="62" t="s">
        <v>55</v>
      </c>
      <c r="G138" s="63">
        <v>94</v>
      </c>
      <c r="H138" s="64" t="s">
        <v>42</v>
      </c>
      <c r="I138" s="64" t="s">
        <v>27</v>
      </c>
      <c r="J138" s="45"/>
      <c r="K138" s="65" t="s">
        <v>169</v>
      </c>
      <c r="L138" s="66" t="s">
        <v>321</v>
      </c>
      <c r="M138" s="66" t="s">
        <v>19</v>
      </c>
      <c r="N138" s="66" t="s">
        <v>37</v>
      </c>
      <c r="O138" s="68">
        <v>5800</v>
      </c>
      <c r="P138" s="21"/>
      <c r="Q138" s="22">
        <f t="shared" si="8"/>
        <v>0</v>
      </c>
      <c r="R138" s="22">
        <f t="shared" si="9"/>
        <v>0</v>
      </c>
    </row>
    <row r="139" spans="1:18" s="23" customFormat="1">
      <c r="A139" s="45" t="s">
        <v>17</v>
      </c>
      <c r="B139" s="58" t="s">
        <v>327</v>
      </c>
      <c r="C139" s="59">
        <v>10414165</v>
      </c>
      <c r="D139" s="60">
        <v>3528707765321</v>
      </c>
      <c r="E139" s="61">
        <v>115791</v>
      </c>
      <c r="F139" s="62" t="s">
        <v>51</v>
      </c>
      <c r="G139" s="63">
        <v>96</v>
      </c>
      <c r="H139" s="64" t="s">
        <v>42</v>
      </c>
      <c r="I139" s="64" t="s">
        <v>27</v>
      </c>
      <c r="J139" s="45"/>
      <c r="K139" s="65" t="s">
        <v>164</v>
      </c>
      <c r="L139" s="66" t="s">
        <v>321</v>
      </c>
      <c r="M139" s="66" t="s">
        <v>19</v>
      </c>
      <c r="N139" s="66" t="s">
        <v>37</v>
      </c>
      <c r="O139" s="68">
        <v>6960</v>
      </c>
      <c r="P139" s="21"/>
      <c r="Q139" s="22">
        <f t="shared" si="8"/>
        <v>0</v>
      </c>
      <c r="R139" s="22">
        <f t="shared" si="9"/>
        <v>0</v>
      </c>
    </row>
    <row r="140" spans="1:18" s="23" customFormat="1">
      <c r="A140" s="45" t="s">
        <v>17</v>
      </c>
      <c r="B140" s="58" t="s">
        <v>327</v>
      </c>
      <c r="C140" s="59">
        <v>10421182</v>
      </c>
      <c r="D140" s="60">
        <v>3528705809058</v>
      </c>
      <c r="E140" s="61">
        <v>0</v>
      </c>
      <c r="F140" s="62" t="s">
        <v>115</v>
      </c>
      <c r="G140" s="63">
        <v>99</v>
      </c>
      <c r="H140" s="64" t="s">
        <v>30</v>
      </c>
      <c r="I140" s="64" t="s">
        <v>27</v>
      </c>
      <c r="J140" s="45"/>
      <c r="K140" s="65" t="s">
        <v>163</v>
      </c>
      <c r="L140" s="66" t="s">
        <v>321</v>
      </c>
      <c r="M140" s="66" t="s">
        <v>19</v>
      </c>
      <c r="N140" s="66" t="s">
        <v>37</v>
      </c>
      <c r="O140" s="68">
        <v>7070</v>
      </c>
      <c r="P140" s="21"/>
      <c r="Q140" s="22">
        <f t="shared" si="8"/>
        <v>0</v>
      </c>
      <c r="R140" s="22">
        <f t="shared" si="9"/>
        <v>0</v>
      </c>
    </row>
    <row r="141" spans="1:18" s="23" customFormat="1">
      <c r="A141" s="45" t="s">
        <v>17</v>
      </c>
      <c r="B141" s="58" t="s">
        <v>327</v>
      </c>
      <c r="C141" s="59">
        <v>10414149</v>
      </c>
      <c r="D141" s="60">
        <v>3528707700254</v>
      </c>
      <c r="E141" s="61">
        <v>101877</v>
      </c>
      <c r="F141" s="62" t="s">
        <v>56</v>
      </c>
      <c r="G141" s="63">
        <v>97</v>
      </c>
      <c r="H141" s="64" t="s">
        <v>42</v>
      </c>
      <c r="I141" s="64" t="s">
        <v>27</v>
      </c>
      <c r="J141" s="45"/>
      <c r="K141" s="65" t="s">
        <v>167</v>
      </c>
      <c r="L141" s="66" t="s">
        <v>321</v>
      </c>
      <c r="M141" s="66" t="s">
        <v>19</v>
      </c>
      <c r="N141" s="66" t="s">
        <v>37</v>
      </c>
      <c r="O141" s="68">
        <v>6960</v>
      </c>
      <c r="P141" s="21"/>
      <c r="Q141" s="22">
        <f t="shared" si="8"/>
        <v>0</v>
      </c>
      <c r="R141" s="22">
        <f t="shared" si="9"/>
        <v>0</v>
      </c>
    </row>
    <row r="142" spans="1:18" s="23" customFormat="1">
      <c r="A142" s="45" t="s">
        <v>17</v>
      </c>
      <c r="B142" s="58" t="s">
        <v>327</v>
      </c>
      <c r="C142" s="59">
        <v>10421118</v>
      </c>
      <c r="D142" s="60">
        <v>3528702758588</v>
      </c>
      <c r="E142" s="61">
        <v>125467</v>
      </c>
      <c r="F142" s="62" t="s">
        <v>67</v>
      </c>
      <c r="G142" s="63">
        <v>93</v>
      </c>
      <c r="H142" s="64" t="s">
        <v>52</v>
      </c>
      <c r="I142" s="64" t="s">
        <v>27</v>
      </c>
      <c r="J142" s="45"/>
      <c r="K142" s="65" t="s">
        <v>179</v>
      </c>
      <c r="L142" s="66" t="s">
        <v>321</v>
      </c>
      <c r="M142" s="66" t="s">
        <v>19</v>
      </c>
      <c r="N142" s="66" t="s">
        <v>37</v>
      </c>
      <c r="O142" s="68">
        <v>6960</v>
      </c>
      <c r="P142" s="21"/>
      <c r="Q142" s="22">
        <f t="shared" si="8"/>
        <v>0</v>
      </c>
      <c r="R142" s="22">
        <f t="shared" si="9"/>
        <v>0</v>
      </c>
    </row>
    <row r="143" spans="1:18" s="23" customFormat="1">
      <c r="A143" s="45" t="s">
        <v>17</v>
      </c>
      <c r="B143" s="58" t="s">
        <v>327</v>
      </c>
      <c r="C143" s="59">
        <v>10421110</v>
      </c>
      <c r="D143" s="60">
        <v>3528709852821</v>
      </c>
      <c r="E143" s="61">
        <v>125468</v>
      </c>
      <c r="F143" s="62" t="s">
        <v>60</v>
      </c>
      <c r="G143" s="63">
        <v>95</v>
      </c>
      <c r="H143" s="64" t="s">
        <v>42</v>
      </c>
      <c r="I143" s="64" t="s">
        <v>27</v>
      </c>
      <c r="J143" s="45"/>
      <c r="K143" s="65" t="s">
        <v>173</v>
      </c>
      <c r="L143" s="66" t="s">
        <v>321</v>
      </c>
      <c r="M143" s="66" t="s">
        <v>19</v>
      </c>
      <c r="N143" s="66" t="s">
        <v>37</v>
      </c>
      <c r="O143" s="68">
        <v>7010</v>
      </c>
      <c r="P143" s="21"/>
      <c r="Q143" s="22">
        <f t="shared" si="8"/>
        <v>0</v>
      </c>
      <c r="R143" s="22">
        <f t="shared" si="9"/>
        <v>0</v>
      </c>
    </row>
    <row r="144" spans="1:18" s="23" customFormat="1">
      <c r="A144" s="45" t="s">
        <v>17</v>
      </c>
      <c r="B144" s="58" t="s">
        <v>327</v>
      </c>
      <c r="C144" s="59">
        <v>10421134</v>
      </c>
      <c r="D144" s="60">
        <v>3528708883130</v>
      </c>
      <c r="E144" s="61">
        <v>125469</v>
      </c>
      <c r="F144" s="62" t="s">
        <v>68</v>
      </c>
      <c r="G144" s="63">
        <v>95</v>
      </c>
      <c r="H144" s="64" t="s">
        <v>52</v>
      </c>
      <c r="I144" s="64" t="s">
        <v>27</v>
      </c>
      <c r="J144" s="45"/>
      <c r="K144" s="65" t="s">
        <v>178</v>
      </c>
      <c r="L144" s="66" t="s">
        <v>321</v>
      </c>
      <c r="M144" s="66" t="s">
        <v>19</v>
      </c>
      <c r="N144" s="66" t="s">
        <v>37</v>
      </c>
      <c r="O144" s="68">
        <v>7650</v>
      </c>
      <c r="P144" s="21"/>
      <c r="Q144" s="22">
        <f t="shared" si="8"/>
        <v>0</v>
      </c>
      <c r="R144" s="22">
        <f t="shared" si="9"/>
        <v>0</v>
      </c>
    </row>
    <row r="145" spans="1:18" s="23" customFormat="1">
      <c r="A145" s="45" t="s">
        <v>17</v>
      </c>
      <c r="B145" s="58" t="s">
        <v>327</v>
      </c>
      <c r="C145" s="59">
        <v>10421158</v>
      </c>
      <c r="D145" s="60">
        <v>3528707546111</v>
      </c>
      <c r="E145" s="61">
        <v>126773</v>
      </c>
      <c r="F145" s="62" t="s">
        <v>61</v>
      </c>
      <c r="G145" s="63">
        <v>94</v>
      </c>
      <c r="H145" s="64" t="s">
        <v>42</v>
      </c>
      <c r="I145" s="64"/>
      <c r="J145" s="45"/>
      <c r="K145" s="65" t="s">
        <v>172</v>
      </c>
      <c r="L145" s="66" t="s">
        <v>321</v>
      </c>
      <c r="M145" s="66" t="s">
        <v>19</v>
      </c>
      <c r="N145" s="66" t="s">
        <v>93</v>
      </c>
      <c r="O145" s="68">
        <v>7670</v>
      </c>
      <c r="P145" s="21"/>
      <c r="Q145" s="22">
        <f t="shared" si="8"/>
        <v>0</v>
      </c>
      <c r="R145" s="22">
        <f t="shared" si="9"/>
        <v>0</v>
      </c>
    </row>
    <row r="146" spans="1:18" s="23" customFormat="1">
      <c r="A146" s="45" t="s">
        <v>17</v>
      </c>
      <c r="B146" s="58" t="s">
        <v>327</v>
      </c>
      <c r="C146" s="59">
        <v>10421102</v>
      </c>
      <c r="D146" s="60">
        <v>3528704793877</v>
      </c>
      <c r="E146" s="61">
        <v>125470</v>
      </c>
      <c r="F146" s="62" t="s">
        <v>62</v>
      </c>
      <c r="G146" s="63">
        <v>98</v>
      </c>
      <c r="H146" s="64" t="s">
        <v>52</v>
      </c>
      <c r="I146" s="64" t="s">
        <v>27</v>
      </c>
      <c r="J146" s="45"/>
      <c r="K146" s="65" t="s">
        <v>175</v>
      </c>
      <c r="L146" s="66" t="s">
        <v>321</v>
      </c>
      <c r="M146" s="66" t="s">
        <v>19</v>
      </c>
      <c r="N146" s="66" t="s">
        <v>37</v>
      </c>
      <c r="O146" s="68">
        <v>7870</v>
      </c>
      <c r="P146" s="21"/>
      <c r="Q146" s="22">
        <f t="shared" si="8"/>
        <v>0</v>
      </c>
      <c r="R146" s="22">
        <f t="shared" si="9"/>
        <v>0</v>
      </c>
    </row>
    <row r="147" spans="1:18" s="23" customFormat="1">
      <c r="A147" s="45" t="s">
        <v>17</v>
      </c>
      <c r="B147" s="58" t="s">
        <v>327</v>
      </c>
      <c r="C147" s="59">
        <v>10421142</v>
      </c>
      <c r="D147" s="60">
        <v>3528702890653</v>
      </c>
      <c r="E147" s="61">
        <v>125471</v>
      </c>
      <c r="F147" s="62" t="s">
        <v>59</v>
      </c>
      <c r="G147" s="63">
        <v>100</v>
      </c>
      <c r="H147" s="64" t="s">
        <v>42</v>
      </c>
      <c r="I147" s="64" t="s">
        <v>27</v>
      </c>
      <c r="J147" s="45"/>
      <c r="K147" s="65" t="s">
        <v>171</v>
      </c>
      <c r="L147" s="66" t="s">
        <v>321</v>
      </c>
      <c r="M147" s="66" t="s">
        <v>19</v>
      </c>
      <c r="N147" s="66" t="s">
        <v>37</v>
      </c>
      <c r="O147" s="68">
        <v>7980</v>
      </c>
      <c r="P147" s="21"/>
      <c r="Q147" s="22">
        <f t="shared" si="8"/>
        <v>0</v>
      </c>
      <c r="R147" s="22">
        <f t="shared" si="9"/>
        <v>0</v>
      </c>
    </row>
    <row r="148" spans="1:18" s="23" customFormat="1">
      <c r="A148" s="45" t="s">
        <v>17</v>
      </c>
      <c r="B148" s="58" t="s">
        <v>327</v>
      </c>
      <c r="C148" s="59">
        <v>10421209</v>
      </c>
      <c r="D148" s="60">
        <v>3528707757425</v>
      </c>
      <c r="E148" s="61">
        <v>126774</v>
      </c>
      <c r="F148" s="62" t="s">
        <v>72</v>
      </c>
      <c r="G148" s="63">
        <v>94</v>
      </c>
      <c r="H148" s="64" t="s">
        <v>42</v>
      </c>
      <c r="I148" s="64" t="s">
        <v>27</v>
      </c>
      <c r="J148" s="45"/>
      <c r="K148" s="65" t="s">
        <v>180</v>
      </c>
      <c r="L148" s="66" t="s">
        <v>321</v>
      </c>
      <c r="M148" s="66" t="s">
        <v>19</v>
      </c>
      <c r="N148" s="66" t="s">
        <v>37</v>
      </c>
      <c r="O148" s="68">
        <v>6550</v>
      </c>
      <c r="P148" s="21"/>
      <c r="Q148" s="22">
        <f t="shared" si="8"/>
        <v>0</v>
      </c>
      <c r="R148" s="22">
        <f t="shared" si="9"/>
        <v>0</v>
      </c>
    </row>
    <row r="149" spans="1:18" s="23" customFormat="1">
      <c r="A149" s="45" t="s">
        <v>17</v>
      </c>
      <c r="B149" s="58" t="s">
        <v>327</v>
      </c>
      <c r="C149" s="59">
        <v>10414125</v>
      </c>
      <c r="D149" s="60">
        <v>3528706144196</v>
      </c>
      <c r="E149" s="61">
        <v>101879</v>
      </c>
      <c r="F149" s="62" t="s">
        <v>73</v>
      </c>
      <c r="G149" s="63">
        <v>94</v>
      </c>
      <c r="H149" s="64" t="s">
        <v>52</v>
      </c>
      <c r="I149" s="64" t="s">
        <v>27</v>
      </c>
      <c r="J149" s="45"/>
      <c r="K149" s="65" t="s">
        <v>181</v>
      </c>
      <c r="L149" s="66" t="s">
        <v>321</v>
      </c>
      <c r="M149" s="66" t="s">
        <v>19</v>
      </c>
      <c r="N149" s="66" t="s">
        <v>37</v>
      </c>
      <c r="O149" s="68">
        <v>6650</v>
      </c>
      <c r="P149" s="21"/>
      <c r="Q149" s="22">
        <f t="shared" si="8"/>
        <v>0</v>
      </c>
      <c r="R149" s="22">
        <f t="shared" si="9"/>
        <v>0</v>
      </c>
    </row>
    <row r="150" spans="1:18" s="23" customFormat="1">
      <c r="A150" s="45" t="s">
        <v>17</v>
      </c>
      <c r="B150" s="58" t="s">
        <v>327</v>
      </c>
      <c r="C150" s="59">
        <v>10414141</v>
      </c>
      <c r="D150" s="60">
        <v>3528702432167</v>
      </c>
      <c r="E150" s="61">
        <v>101880</v>
      </c>
      <c r="F150" s="62" t="s">
        <v>69</v>
      </c>
      <c r="G150" s="63">
        <v>98</v>
      </c>
      <c r="H150" s="64" t="s">
        <v>42</v>
      </c>
      <c r="I150" s="64" t="s">
        <v>27</v>
      </c>
      <c r="J150" s="45"/>
      <c r="K150" s="65" t="s">
        <v>177</v>
      </c>
      <c r="L150" s="66" t="s">
        <v>321</v>
      </c>
      <c r="M150" s="66" t="s">
        <v>19</v>
      </c>
      <c r="N150" s="66" t="s">
        <v>37</v>
      </c>
      <c r="O150" s="68">
        <v>7870</v>
      </c>
      <c r="P150" s="21"/>
      <c r="Q150" s="22">
        <f t="shared" si="8"/>
        <v>0</v>
      </c>
      <c r="R150" s="22">
        <f t="shared" si="9"/>
        <v>0</v>
      </c>
    </row>
    <row r="151" spans="1:18" s="23" customFormat="1">
      <c r="A151" s="45" t="s">
        <v>17</v>
      </c>
      <c r="B151" s="58" t="s">
        <v>327</v>
      </c>
      <c r="C151" s="59">
        <v>10421126</v>
      </c>
      <c r="D151" s="60">
        <v>3528708288447</v>
      </c>
      <c r="E151" s="61">
        <v>125473</v>
      </c>
      <c r="F151" s="62" t="s">
        <v>63</v>
      </c>
      <c r="G151" s="63">
        <v>101</v>
      </c>
      <c r="H151" s="64" t="s">
        <v>52</v>
      </c>
      <c r="I151" s="64" t="s">
        <v>27</v>
      </c>
      <c r="J151" s="45"/>
      <c r="K151" s="65" t="s">
        <v>174</v>
      </c>
      <c r="L151" s="66" t="s">
        <v>321</v>
      </c>
      <c r="M151" s="66" t="s">
        <v>19</v>
      </c>
      <c r="N151" s="66" t="s">
        <v>37</v>
      </c>
      <c r="O151" s="68">
        <v>8180</v>
      </c>
      <c r="P151" s="21"/>
      <c r="Q151" s="22">
        <f t="shared" si="8"/>
        <v>0</v>
      </c>
      <c r="R151" s="22">
        <f t="shared" si="9"/>
        <v>0</v>
      </c>
    </row>
    <row r="152" spans="1:18" s="23" customFormat="1">
      <c r="A152" s="45" t="s">
        <v>17</v>
      </c>
      <c r="B152" s="58" t="s">
        <v>327</v>
      </c>
      <c r="C152" s="59">
        <v>10421174</v>
      </c>
      <c r="D152" s="60">
        <v>3528708191464</v>
      </c>
      <c r="E152" s="61">
        <v>125475</v>
      </c>
      <c r="F152" s="62" t="s">
        <v>65</v>
      </c>
      <c r="G152" s="63">
        <v>103</v>
      </c>
      <c r="H152" s="64" t="s">
        <v>64</v>
      </c>
      <c r="I152" s="64" t="s">
        <v>27</v>
      </c>
      <c r="J152" s="45"/>
      <c r="K152" s="65" t="s">
        <v>176</v>
      </c>
      <c r="L152" s="66" t="s">
        <v>321</v>
      </c>
      <c r="M152" s="66" t="s">
        <v>19</v>
      </c>
      <c r="N152" s="66" t="s">
        <v>93</v>
      </c>
      <c r="O152" s="68">
        <v>8540</v>
      </c>
      <c r="P152" s="21"/>
      <c r="Q152" s="22">
        <f t="shared" si="8"/>
        <v>0</v>
      </c>
      <c r="R152" s="22">
        <f t="shared" si="9"/>
        <v>0</v>
      </c>
    </row>
    <row r="153" spans="1:18" s="23" customFormat="1">
      <c r="A153" s="45" t="s">
        <v>17</v>
      </c>
      <c r="B153" s="58" t="s">
        <v>327</v>
      </c>
      <c r="C153" s="59">
        <v>10413937</v>
      </c>
      <c r="D153" s="60">
        <v>3528703644194</v>
      </c>
      <c r="E153" s="61">
        <v>101878</v>
      </c>
      <c r="F153" s="62" t="s">
        <v>79</v>
      </c>
      <c r="G153" s="63">
        <v>92</v>
      </c>
      <c r="H153" s="64" t="s">
        <v>52</v>
      </c>
      <c r="I153" s="64" t="s">
        <v>27</v>
      </c>
      <c r="J153" s="45"/>
      <c r="K153" s="65" t="s">
        <v>185</v>
      </c>
      <c r="L153" s="66" t="s">
        <v>321</v>
      </c>
      <c r="M153" s="66" t="s">
        <v>19</v>
      </c>
      <c r="N153" s="66" t="s">
        <v>37</v>
      </c>
      <c r="O153" s="68">
        <v>7090</v>
      </c>
      <c r="P153" s="21"/>
      <c r="Q153" s="22">
        <f t="shared" si="8"/>
        <v>0</v>
      </c>
      <c r="R153" s="22">
        <f t="shared" si="9"/>
        <v>0</v>
      </c>
    </row>
    <row r="154" spans="1:18" s="23" customFormat="1">
      <c r="A154" s="45" t="s">
        <v>17</v>
      </c>
      <c r="B154" s="58" t="s">
        <v>327</v>
      </c>
      <c r="C154" s="59">
        <v>10421190</v>
      </c>
      <c r="D154" s="60">
        <v>3528708810082</v>
      </c>
      <c r="E154" s="61">
        <v>125472</v>
      </c>
      <c r="F154" s="62" t="s">
        <v>76</v>
      </c>
      <c r="G154" s="63">
        <v>95</v>
      </c>
      <c r="H154" s="64" t="s">
        <v>64</v>
      </c>
      <c r="I154" s="64" t="s">
        <v>27</v>
      </c>
      <c r="J154" s="45"/>
      <c r="K154" s="65" t="s">
        <v>184</v>
      </c>
      <c r="L154" s="66"/>
      <c r="M154" s="66"/>
      <c r="N154" s="66"/>
      <c r="O154" s="68">
        <v>8080</v>
      </c>
      <c r="P154" s="21"/>
      <c r="Q154" s="22">
        <f t="shared" si="8"/>
        <v>0</v>
      </c>
      <c r="R154" s="22">
        <f t="shared" si="9"/>
        <v>0</v>
      </c>
    </row>
    <row r="155" spans="1:18" s="23" customFormat="1">
      <c r="A155" s="45" t="s">
        <v>17</v>
      </c>
      <c r="B155" s="58" t="s">
        <v>327</v>
      </c>
      <c r="C155" s="59">
        <v>10421166</v>
      </c>
      <c r="D155" s="60">
        <v>3528709949415</v>
      </c>
      <c r="E155" s="61">
        <v>125474</v>
      </c>
      <c r="F155" s="62" t="s">
        <v>77</v>
      </c>
      <c r="G155" s="63">
        <v>98</v>
      </c>
      <c r="H155" s="64" t="s">
        <v>64</v>
      </c>
      <c r="I155" s="64" t="s">
        <v>27</v>
      </c>
      <c r="J155" s="45"/>
      <c r="K155" s="65" t="s">
        <v>183</v>
      </c>
      <c r="L155" s="66"/>
      <c r="M155" s="66"/>
      <c r="N155" s="66"/>
      <c r="O155" s="68">
        <v>8570</v>
      </c>
      <c r="P155" s="21"/>
      <c r="Q155" s="22">
        <f t="shared" si="8"/>
        <v>0</v>
      </c>
      <c r="R155" s="22">
        <f t="shared" si="9"/>
        <v>0</v>
      </c>
    </row>
    <row r="156" spans="1:18" s="23" customFormat="1">
      <c r="A156" s="45" t="s">
        <v>17</v>
      </c>
      <c r="B156" s="58" t="s">
        <v>327</v>
      </c>
      <c r="C156" s="59">
        <v>10421150</v>
      </c>
      <c r="D156" s="60">
        <v>3528701564807</v>
      </c>
      <c r="E156" s="61">
        <v>125476</v>
      </c>
      <c r="F156" s="62" t="s">
        <v>78</v>
      </c>
      <c r="G156" s="63">
        <v>100</v>
      </c>
      <c r="H156" s="64" t="s">
        <v>64</v>
      </c>
      <c r="I156" s="64" t="s">
        <v>27</v>
      </c>
      <c r="J156" s="45"/>
      <c r="K156" s="65" t="s">
        <v>182</v>
      </c>
      <c r="L156" s="66" t="s">
        <v>321</v>
      </c>
      <c r="M156" s="66" t="s">
        <v>19</v>
      </c>
      <c r="N156" s="66" t="s">
        <v>93</v>
      </c>
      <c r="O156" s="68">
        <v>8940</v>
      </c>
      <c r="P156" s="21"/>
      <c r="Q156" s="22">
        <f t="shared" si="8"/>
        <v>0</v>
      </c>
      <c r="R156" s="22">
        <f t="shared" si="9"/>
        <v>0</v>
      </c>
    </row>
    <row r="157" spans="1:18" s="23" customFormat="1">
      <c r="A157" s="45" t="s">
        <v>324</v>
      </c>
      <c r="B157" s="58" t="s">
        <v>327</v>
      </c>
      <c r="C157" s="59">
        <v>10418107</v>
      </c>
      <c r="D157" s="60">
        <v>3528709006156</v>
      </c>
      <c r="E157" s="61">
        <v>115777</v>
      </c>
      <c r="F157" s="62" t="s">
        <v>92</v>
      </c>
      <c r="G157" s="63">
        <v>96</v>
      </c>
      <c r="H157" s="64" t="s">
        <v>30</v>
      </c>
      <c r="I157" s="64"/>
      <c r="J157" s="45"/>
      <c r="K157" s="65" t="s">
        <v>186</v>
      </c>
      <c r="L157" s="66" t="s">
        <v>19</v>
      </c>
      <c r="M157" s="66" t="s">
        <v>321</v>
      </c>
      <c r="N157" s="66" t="s">
        <v>20</v>
      </c>
      <c r="O157" s="68">
        <v>8310</v>
      </c>
      <c r="P157" s="21"/>
      <c r="Q157" s="22">
        <f t="shared" si="8"/>
        <v>0</v>
      </c>
      <c r="R157" s="22">
        <f t="shared" si="9"/>
        <v>0</v>
      </c>
    </row>
    <row r="158" spans="1:18" s="23" customFormat="1">
      <c r="A158" s="45" t="s">
        <v>324</v>
      </c>
      <c r="B158" s="58" t="s">
        <v>327</v>
      </c>
      <c r="C158" s="59">
        <v>10418124</v>
      </c>
      <c r="D158" s="60">
        <v>3528706790669</v>
      </c>
      <c r="E158" s="61">
        <v>117530</v>
      </c>
      <c r="F158" s="62" t="s">
        <v>97</v>
      </c>
      <c r="G158" s="63">
        <v>98</v>
      </c>
      <c r="H158" s="64" t="s">
        <v>30</v>
      </c>
      <c r="I158" s="64"/>
      <c r="J158" s="45"/>
      <c r="K158" s="65" t="s">
        <v>187</v>
      </c>
      <c r="L158" s="66" t="s">
        <v>19</v>
      </c>
      <c r="M158" s="66" t="s">
        <v>321</v>
      </c>
      <c r="N158" s="66" t="s">
        <v>20</v>
      </c>
      <c r="O158" s="68">
        <v>8290</v>
      </c>
      <c r="P158" s="21"/>
      <c r="Q158" s="22">
        <f t="shared" si="8"/>
        <v>0</v>
      </c>
      <c r="R158" s="22">
        <f t="shared" si="9"/>
        <v>0</v>
      </c>
    </row>
    <row r="159" spans="1:18" s="23" customFormat="1">
      <c r="A159" s="45" t="s">
        <v>324</v>
      </c>
      <c r="B159" s="58" t="s">
        <v>327</v>
      </c>
      <c r="C159" s="59">
        <v>10418132</v>
      </c>
      <c r="D159" s="60">
        <v>3528708269668</v>
      </c>
      <c r="E159" s="61">
        <v>125460</v>
      </c>
      <c r="F159" s="62" t="s">
        <v>97</v>
      </c>
      <c r="G159" s="63">
        <v>102</v>
      </c>
      <c r="H159" s="64" t="s">
        <v>42</v>
      </c>
      <c r="I159" s="64" t="s">
        <v>27</v>
      </c>
      <c r="J159" s="45"/>
      <c r="K159" s="65" t="s">
        <v>188</v>
      </c>
      <c r="L159" s="66" t="s">
        <v>19</v>
      </c>
      <c r="M159" s="66" t="s">
        <v>321</v>
      </c>
      <c r="N159" s="66" t="s">
        <v>20</v>
      </c>
      <c r="O159" s="68">
        <v>8290</v>
      </c>
      <c r="P159" s="21"/>
      <c r="Q159" s="22">
        <f t="shared" si="8"/>
        <v>0</v>
      </c>
      <c r="R159" s="22">
        <f t="shared" si="9"/>
        <v>0</v>
      </c>
    </row>
    <row r="160" spans="1:18" s="23" customFormat="1">
      <c r="A160" s="45" t="s">
        <v>324</v>
      </c>
      <c r="B160" s="58" t="s">
        <v>327</v>
      </c>
      <c r="C160" s="59">
        <v>10418140</v>
      </c>
      <c r="D160" s="60">
        <v>3528707459138</v>
      </c>
      <c r="E160" s="61">
        <v>125459</v>
      </c>
      <c r="F160" s="62" t="s">
        <v>59</v>
      </c>
      <c r="G160" s="63">
        <v>96</v>
      </c>
      <c r="H160" s="64" t="s">
        <v>30</v>
      </c>
      <c r="I160" s="64"/>
      <c r="J160" s="45"/>
      <c r="K160" s="65" t="s">
        <v>194</v>
      </c>
      <c r="L160" s="66" t="s">
        <v>19</v>
      </c>
      <c r="M160" s="66" t="s">
        <v>321</v>
      </c>
      <c r="N160" s="66" t="s">
        <v>20</v>
      </c>
      <c r="O160" s="68">
        <v>10490</v>
      </c>
      <c r="P160" s="21"/>
      <c r="Q160" s="22">
        <f t="shared" si="8"/>
        <v>0</v>
      </c>
      <c r="R160" s="22">
        <f t="shared" si="9"/>
        <v>0</v>
      </c>
    </row>
    <row r="161" spans="1:18" s="23" customFormat="1">
      <c r="A161" s="45" t="s">
        <v>324</v>
      </c>
      <c r="B161" s="58" t="s">
        <v>327</v>
      </c>
      <c r="C161" s="59">
        <v>10418148</v>
      </c>
      <c r="D161" s="60">
        <v>3528709075473</v>
      </c>
      <c r="E161" s="61">
        <v>120106</v>
      </c>
      <c r="F161" s="62" t="s">
        <v>99</v>
      </c>
      <c r="G161" s="63">
        <v>102</v>
      </c>
      <c r="H161" s="64" t="s">
        <v>30</v>
      </c>
      <c r="I161" s="64"/>
      <c r="J161" s="45"/>
      <c r="K161" s="65" t="s">
        <v>190</v>
      </c>
      <c r="L161" s="66" t="s">
        <v>19</v>
      </c>
      <c r="M161" s="66" t="s">
        <v>321</v>
      </c>
      <c r="N161" s="66" t="s">
        <v>20</v>
      </c>
      <c r="O161" s="68">
        <v>10370</v>
      </c>
      <c r="P161" s="21"/>
      <c r="Q161" s="22">
        <f t="shared" si="8"/>
        <v>0</v>
      </c>
      <c r="R161" s="22">
        <f t="shared" si="9"/>
        <v>0</v>
      </c>
    </row>
    <row r="162" spans="1:18" s="23" customFormat="1">
      <c r="A162" s="45" t="s">
        <v>324</v>
      </c>
      <c r="B162" s="58" t="s">
        <v>327</v>
      </c>
      <c r="C162" s="59">
        <v>10418156</v>
      </c>
      <c r="D162" s="60">
        <v>3528700647006</v>
      </c>
      <c r="E162" s="61">
        <v>117531</v>
      </c>
      <c r="F162" s="62" t="s">
        <v>99</v>
      </c>
      <c r="G162" s="63">
        <v>106</v>
      </c>
      <c r="H162" s="64" t="s">
        <v>42</v>
      </c>
      <c r="I162" s="64" t="s">
        <v>27</v>
      </c>
      <c r="J162" s="45"/>
      <c r="K162" s="65" t="s">
        <v>192</v>
      </c>
      <c r="L162" s="66" t="s">
        <v>19</v>
      </c>
      <c r="M162" s="66" t="s">
        <v>321</v>
      </c>
      <c r="N162" s="66" t="s">
        <v>20</v>
      </c>
      <c r="O162" s="68">
        <v>10370</v>
      </c>
      <c r="P162" s="21"/>
      <c r="Q162" s="22">
        <f t="shared" si="8"/>
        <v>0</v>
      </c>
      <c r="R162" s="22">
        <f t="shared" si="9"/>
        <v>0</v>
      </c>
    </row>
    <row r="163" spans="1:18" s="23" customFormat="1">
      <c r="A163" s="45" t="s">
        <v>324</v>
      </c>
      <c r="B163" s="58" t="s">
        <v>327</v>
      </c>
      <c r="C163" s="59">
        <v>10421257</v>
      </c>
      <c r="D163" s="60">
        <v>3528706599637</v>
      </c>
      <c r="E163" s="61">
        <v>0</v>
      </c>
      <c r="F163" s="62" t="s">
        <v>103</v>
      </c>
      <c r="G163" s="63">
        <v>103</v>
      </c>
      <c r="H163" s="64" t="s">
        <v>30</v>
      </c>
      <c r="I163" s="64" t="s">
        <v>27</v>
      </c>
      <c r="J163" s="45"/>
      <c r="K163" s="65" t="s">
        <v>195</v>
      </c>
      <c r="L163" s="66"/>
      <c r="M163" s="66"/>
      <c r="N163" s="66"/>
      <c r="O163" s="68">
        <v>11440</v>
      </c>
      <c r="P163" s="21"/>
      <c r="Q163" s="22">
        <f t="shared" si="8"/>
        <v>0</v>
      </c>
      <c r="R163" s="22">
        <f t="shared" si="9"/>
        <v>0</v>
      </c>
    </row>
    <row r="164" spans="1:18" s="23" customFormat="1">
      <c r="A164" s="45" t="s">
        <v>324</v>
      </c>
      <c r="B164" s="58" t="s">
        <v>327</v>
      </c>
      <c r="C164" s="59">
        <v>10418172</v>
      </c>
      <c r="D164" s="60">
        <v>3528700353457</v>
      </c>
      <c r="E164" s="61">
        <v>125462</v>
      </c>
      <c r="F164" s="62" t="s">
        <v>103</v>
      </c>
      <c r="G164" s="63">
        <v>103</v>
      </c>
      <c r="H164" s="64" t="s">
        <v>42</v>
      </c>
      <c r="I164" s="64" t="s">
        <v>27</v>
      </c>
      <c r="J164" s="45"/>
      <c r="K164" s="65" t="s">
        <v>196</v>
      </c>
      <c r="L164" s="66" t="s">
        <v>19</v>
      </c>
      <c r="M164" s="66" t="s">
        <v>321</v>
      </c>
      <c r="N164" s="66" t="s">
        <v>20</v>
      </c>
      <c r="O164" s="68">
        <v>11470</v>
      </c>
      <c r="P164" s="21"/>
      <c r="Q164" s="22">
        <f t="shared" si="8"/>
        <v>0</v>
      </c>
      <c r="R164" s="22">
        <f t="shared" si="9"/>
        <v>0</v>
      </c>
    </row>
    <row r="165" spans="1:18" s="23" customFormat="1">
      <c r="A165" s="45" t="s">
        <v>324</v>
      </c>
      <c r="B165" s="58" t="s">
        <v>327</v>
      </c>
      <c r="C165" s="59">
        <v>10418164</v>
      </c>
      <c r="D165" s="60">
        <v>3528706971709</v>
      </c>
      <c r="E165" s="61">
        <v>0</v>
      </c>
      <c r="F165" s="62" t="s">
        <v>103</v>
      </c>
      <c r="G165" s="63">
        <v>99</v>
      </c>
      <c r="H165" s="64" t="s">
        <v>42</v>
      </c>
      <c r="I165" s="64"/>
      <c r="J165" s="45"/>
      <c r="K165" s="65" t="s">
        <v>197</v>
      </c>
      <c r="L165" s="66" t="s">
        <v>19</v>
      </c>
      <c r="M165" s="66" t="s">
        <v>321</v>
      </c>
      <c r="N165" s="66" t="s">
        <v>20</v>
      </c>
      <c r="O165" s="68">
        <v>11470</v>
      </c>
      <c r="P165" s="21"/>
      <c r="Q165" s="22">
        <f t="shared" si="8"/>
        <v>0</v>
      </c>
      <c r="R165" s="22">
        <f t="shared" si="9"/>
        <v>0</v>
      </c>
    </row>
    <row r="166" spans="1:18" s="23" customFormat="1">
      <c r="A166" s="45" t="s">
        <v>324</v>
      </c>
      <c r="B166" s="58" t="s">
        <v>327</v>
      </c>
      <c r="C166" s="59">
        <v>10421249</v>
      </c>
      <c r="D166" s="60">
        <v>3528701640464</v>
      </c>
      <c r="E166" s="61">
        <v>0</v>
      </c>
      <c r="F166" s="62" t="s">
        <v>103</v>
      </c>
      <c r="G166" s="63">
        <v>103</v>
      </c>
      <c r="H166" s="64" t="s">
        <v>52</v>
      </c>
      <c r="I166" s="64" t="s">
        <v>27</v>
      </c>
      <c r="J166" s="45"/>
      <c r="K166" s="65" t="s">
        <v>198</v>
      </c>
      <c r="L166" s="66"/>
      <c r="M166" s="66"/>
      <c r="N166" s="66"/>
      <c r="O166" s="68">
        <v>11640</v>
      </c>
      <c r="P166" s="21"/>
      <c r="Q166" s="22">
        <f t="shared" si="8"/>
        <v>0</v>
      </c>
      <c r="R166" s="22">
        <f t="shared" si="9"/>
        <v>0</v>
      </c>
    </row>
    <row r="167" spans="1:18" s="23" customFormat="1">
      <c r="A167" s="45" t="s">
        <v>324</v>
      </c>
      <c r="B167" s="58" t="s">
        <v>327</v>
      </c>
      <c r="C167" s="59">
        <v>10418180</v>
      </c>
      <c r="D167" s="60">
        <v>3528708575547</v>
      </c>
      <c r="E167" s="61">
        <v>115779</v>
      </c>
      <c r="F167" s="62" t="s">
        <v>100</v>
      </c>
      <c r="G167" s="63">
        <v>108</v>
      </c>
      <c r="H167" s="64" t="s">
        <v>30</v>
      </c>
      <c r="I167" s="64" t="s">
        <v>27</v>
      </c>
      <c r="J167" s="45"/>
      <c r="K167" s="65" t="s">
        <v>189</v>
      </c>
      <c r="L167" s="66" t="s">
        <v>19</v>
      </c>
      <c r="M167" s="66" t="s">
        <v>321</v>
      </c>
      <c r="N167" s="66" t="s">
        <v>20</v>
      </c>
      <c r="O167" s="68">
        <v>11700</v>
      </c>
      <c r="P167" s="21"/>
      <c r="Q167" s="22">
        <f t="shared" si="8"/>
        <v>0</v>
      </c>
      <c r="R167" s="22">
        <f t="shared" si="9"/>
        <v>0</v>
      </c>
    </row>
    <row r="168" spans="1:18" s="23" customFormat="1">
      <c r="A168" s="45" t="s">
        <v>324</v>
      </c>
      <c r="B168" s="58" t="s">
        <v>327</v>
      </c>
      <c r="C168" s="59">
        <v>10418188</v>
      </c>
      <c r="D168" s="60">
        <v>3528704977505</v>
      </c>
      <c r="E168" s="61">
        <v>125466</v>
      </c>
      <c r="F168" s="62" t="s">
        <v>100</v>
      </c>
      <c r="G168" s="63">
        <v>108</v>
      </c>
      <c r="H168" s="64" t="s">
        <v>42</v>
      </c>
      <c r="I168" s="64" t="s">
        <v>27</v>
      </c>
      <c r="J168" s="45"/>
      <c r="K168" s="65" t="s">
        <v>191</v>
      </c>
      <c r="L168" s="66" t="s">
        <v>19</v>
      </c>
      <c r="M168" s="66" t="s">
        <v>321</v>
      </c>
      <c r="N168" s="66" t="s">
        <v>20</v>
      </c>
      <c r="O168" s="68">
        <v>11700</v>
      </c>
      <c r="P168" s="21"/>
      <c r="Q168" s="22">
        <f t="shared" ref="Q168:Q183" si="10">((O168-(O168*$Q$6))*P168)</f>
        <v>0</v>
      </c>
      <c r="R168" s="22">
        <f t="shared" ref="R168:R183" si="11">((O168-(O168*$Q$6))*P168)*1.2</f>
        <v>0</v>
      </c>
    </row>
    <row r="169" spans="1:18" s="23" customFormat="1">
      <c r="A169" s="45" t="s">
        <v>324</v>
      </c>
      <c r="B169" s="58" t="s">
        <v>327</v>
      </c>
      <c r="C169" s="59">
        <v>10421217</v>
      </c>
      <c r="D169" s="60">
        <v>3528703737988</v>
      </c>
      <c r="E169" s="61">
        <v>0</v>
      </c>
      <c r="F169" s="62" t="s">
        <v>100</v>
      </c>
      <c r="G169" s="63">
        <v>108</v>
      </c>
      <c r="H169" s="64" t="s">
        <v>52</v>
      </c>
      <c r="I169" s="64" t="s">
        <v>27</v>
      </c>
      <c r="J169" s="45"/>
      <c r="K169" s="65" t="s">
        <v>193</v>
      </c>
      <c r="L169" s="66" t="s">
        <v>19</v>
      </c>
      <c r="M169" s="66" t="s">
        <v>321</v>
      </c>
      <c r="N169" s="66" t="s">
        <v>20</v>
      </c>
      <c r="O169" s="68">
        <v>11960</v>
      </c>
      <c r="P169" s="21"/>
      <c r="Q169" s="22">
        <f t="shared" si="10"/>
        <v>0</v>
      </c>
      <c r="R169" s="22">
        <f t="shared" si="11"/>
        <v>0</v>
      </c>
    </row>
    <row r="170" spans="1:18" s="23" customFormat="1">
      <c r="A170" s="45" t="s">
        <v>324</v>
      </c>
      <c r="B170" s="58" t="s">
        <v>327</v>
      </c>
      <c r="C170" s="59">
        <v>10418196</v>
      </c>
      <c r="D170" s="60">
        <v>3528705560447</v>
      </c>
      <c r="E170" s="61">
        <v>117533</v>
      </c>
      <c r="F170" s="62" t="s">
        <v>74</v>
      </c>
      <c r="G170" s="63">
        <v>99</v>
      </c>
      <c r="H170" s="64" t="s">
        <v>42</v>
      </c>
      <c r="I170" s="64" t="s">
        <v>27</v>
      </c>
      <c r="J170" s="45"/>
      <c r="K170" s="65" t="s">
        <v>208</v>
      </c>
      <c r="L170" s="66" t="s">
        <v>19</v>
      </c>
      <c r="M170" s="66" t="s">
        <v>321</v>
      </c>
      <c r="N170" s="66" t="s">
        <v>20</v>
      </c>
      <c r="O170" s="68">
        <v>11650</v>
      </c>
      <c r="P170" s="21"/>
      <c r="Q170" s="22">
        <f t="shared" si="10"/>
        <v>0</v>
      </c>
      <c r="R170" s="22">
        <f t="shared" si="11"/>
        <v>0</v>
      </c>
    </row>
    <row r="171" spans="1:18" s="23" customFormat="1">
      <c r="A171" s="45" t="s">
        <v>324</v>
      </c>
      <c r="B171" s="58" t="s">
        <v>327</v>
      </c>
      <c r="C171" s="59">
        <v>10421233</v>
      </c>
      <c r="D171" s="60">
        <v>3528706970344</v>
      </c>
      <c r="E171" s="61">
        <v>0</v>
      </c>
      <c r="F171" s="62" t="s">
        <v>107</v>
      </c>
      <c r="G171" s="63">
        <v>98</v>
      </c>
      <c r="H171" s="64" t="s">
        <v>30</v>
      </c>
      <c r="I171" s="64"/>
      <c r="J171" s="45"/>
      <c r="K171" s="65" t="s">
        <v>202</v>
      </c>
      <c r="L171" s="66"/>
      <c r="M171" s="66"/>
      <c r="N171" s="66"/>
      <c r="O171" s="68">
        <v>11570</v>
      </c>
      <c r="P171" s="21"/>
      <c r="Q171" s="22">
        <f t="shared" si="10"/>
        <v>0</v>
      </c>
      <c r="R171" s="22">
        <f t="shared" si="11"/>
        <v>0</v>
      </c>
    </row>
    <row r="172" spans="1:18" s="23" customFormat="1">
      <c r="A172" s="45" t="s">
        <v>324</v>
      </c>
      <c r="B172" s="58" t="s">
        <v>327</v>
      </c>
      <c r="C172" s="59">
        <v>10421265</v>
      </c>
      <c r="D172" s="60">
        <v>3528706514975</v>
      </c>
      <c r="E172" s="61">
        <v>125461</v>
      </c>
      <c r="F172" s="62" t="s">
        <v>107</v>
      </c>
      <c r="G172" s="63">
        <v>102</v>
      </c>
      <c r="H172" s="64" t="s">
        <v>42</v>
      </c>
      <c r="I172" s="64" t="s">
        <v>27</v>
      </c>
      <c r="J172" s="45"/>
      <c r="K172" s="65" t="s">
        <v>206</v>
      </c>
      <c r="L172" s="66"/>
      <c r="M172" s="66"/>
      <c r="N172" s="66"/>
      <c r="O172" s="68">
        <v>11570</v>
      </c>
      <c r="P172" s="21"/>
      <c r="Q172" s="22">
        <f t="shared" si="10"/>
        <v>0</v>
      </c>
      <c r="R172" s="22">
        <f t="shared" si="11"/>
        <v>0</v>
      </c>
    </row>
    <row r="173" spans="1:18" s="23" customFormat="1">
      <c r="A173" s="45" t="s">
        <v>324</v>
      </c>
      <c r="B173" s="58" t="s">
        <v>327</v>
      </c>
      <c r="C173" s="59">
        <v>10418204</v>
      </c>
      <c r="D173" s="60">
        <v>3528706731143</v>
      </c>
      <c r="E173" s="61">
        <v>117536</v>
      </c>
      <c r="F173" s="62" t="s">
        <v>107</v>
      </c>
      <c r="G173" s="63">
        <v>98</v>
      </c>
      <c r="H173" s="64" t="s">
        <v>42</v>
      </c>
      <c r="I173" s="64"/>
      <c r="J173" s="45"/>
      <c r="K173" s="65" t="s">
        <v>207</v>
      </c>
      <c r="L173" s="66" t="s">
        <v>19</v>
      </c>
      <c r="M173" s="66" t="s">
        <v>321</v>
      </c>
      <c r="N173" s="66" t="s">
        <v>20</v>
      </c>
      <c r="O173" s="68">
        <v>11570</v>
      </c>
      <c r="P173" s="21"/>
      <c r="Q173" s="22">
        <f t="shared" si="10"/>
        <v>0</v>
      </c>
      <c r="R173" s="22">
        <f t="shared" si="11"/>
        <v>0</v>
      </c>
    </row>
    <row r="174" spans="1:18" s="23" customFormat="1">
      <c r="A174" s="45" t="s">
        <v>324</v>
      </c>
      <c r="B174" s="58" t="s">
        <v>327</v>
      </c>
      <c r="C174" s="59">
        <v>10418220</v>
      </c>
      <c r="D174" s="60">
        <v>3528700712759</v>
      </c>
      <c r="E174" s="61">
        <v>115778</v>
      </c>
      <c r="F174" s="62" t="s">
        <v>109</v>
      </c>
      <c r="G174" s="63">
        <v>101</v>
      </c>
      <c r="H174" s="64" t="s">
        <v>42</v>
      </c>
      <c r="I174" s="64" t="s">
        <v>27</v>
      </c>
      <c r="J174" s="45"/>
      <c r="K174" s="65" t="s">
        <v>209</v>
      </c>
      <c r="L174" s="66" t="s">
        <v>19</v>
      </c>
      <c r="M174" s="66" t="s">
        <v>321</v>
      </c>
      <c r="N174" s="66" t="s">
        <v>20</v>
      </c>
      <c r="O174" s="68">
        <v>11670</v>
      </c>
      <c r="P174" s="21"/>
      <c r="Q174" s="22">
        <f t="shared" si="10"/>
        <v>0</v>
      </c>
      <c r="R174" s="22">
        <f t="shared" si="11"/>
        <v>0</v>
      </c>
    </row>
    <row r="175" spans="1:18" s="23" customFormat="1">
      <c r="A175" s="45" t="s">
        <v>324</v>
      </c>
      <c r="B175" s="58" t="s">
        <v>327</v>
      </c>
      <c r="C175" s="59">
        <v>10418212</v>
      </c>
      <c r="D175" s="60">
        <v>3528706090158</v>
      </c>
      <c r="E175" s="61">
        <v>0</v>
      </c>
      <c r="F175" s="62" t="s">
        <v>109</v>
      </c>
      <c r="G175" s="63">
        <v>97</v>
      </c>
      <c r="H175" s="64" t="s">
        <v>42</v>
      </c>
      <c r="I175" s="64"/>
      <c r="J175" s="45"/>
      <c r="K175" s="65" t="s">
        <v>210</v>
      </c>
      <c r="L175" s="66" t="s">
        <v>19</v>
      </c>
      <c r="M175" s="66" t="s">
        <v>321</v>
      </c>
      <c r="N175" s="66" t="s">
        <v>20</v>
      </c>
      <c r="O175" s="68">
        <v>11670</v>
      </c>
      <c r="P175" s="21"/>
      <c r="Q175" s="22">
        <f t="shared" si="10"/>
        <v>0</v>
      </c>
      <c r="R175" s="22">
        <f t="shared" si="11"/>
        <v>0</v>
      </c>
    </row>
    <row r="176" spans="1:18" s="23" customFormat="1">
      <c r="A176" s="45" t="s">
        <v>324</v>
      </c>
      <c r="B176" s="58" t="s">
        <v>327</v>
      </c>
      <c r="C176" s="59">
        <v>10418228</v>
      </c>
      <c r="D176" s="60">
        <v>3528707590305</v>
      </c>
      <c r="E176" s="61">
        <v>0</v>
      </c>
      <c r="F176" s="62" t="s">
        <v>75</v>
      </c>
      <c r="G176" s="63">
        <v>100</v>
      </c>
      <c r="H176" s="64" t="s">
        <v>42</v>
      </c>
      <c r="I176" s="64"/>
      <c r="J176" s="45"/>
      <c r="K176" s="65" t="s">
        <v>204</v>
      </c>
      <c r="L176" s="66" t="s">
        <v>19</v>
      </c>
      <c r="M176" s="66" t="s">
        <v>321</v>
      </c>
      <c r="N176" s="66" t="s">
        <v>20</v>
      </c>
      <c r="O176" s="68">
        <v>11950</v>
      </c>
      <c r="P176" s="21"/>
      <c r="Q176" s="22">
        <f t="shared" si="10"/>
        <v>0</v>
      </c>
      <c r="R176" s="22">
        <f t="shared" si="11"/>
        <v>0</v>
      </c>
    </row>
    <row r="177" spans="1:18" s="23" customFormat="1">
      <c r="A177" s="45" t="s">
        <v>324</v>
      </c>
      <c r="B177" s="58" t="s">
        <v>327</v>
      </c>
      <c r="C177" s="59">
        <v>10418236</v>
      </c>
      <c r="D177" s="60">
        <v>3528700199741</v>
      </c>
      <c r="E177" s="61">
        <v>125463</v>
      </c>
      <c r="F177" s="62" t="s">
        <v>75</v>
      </c>
      <c r="G177" s="63">
        <v>104</v>
      </c>
      <c r="H177" s="64" t="s">
        <v>42</v>
      </c>
      <c r="I177" s="64" t="s">
        <v>27</v>
      </c>
      <c r="J177" s="45"/>
      <c r="K177" s="65" t="s">
        <v>205</v>
      </c>
      <c r="L177" s="66" t="s">
        <v>19</v>
      </c>
      <c r="M177" s="66" t="s">
        <v>321</v>
      </c>
      <c r="N177" s="66" t="s">
        <v>20</v>
      </c>
      <c r="O177" s="68">
        <v>11950</v>
      </c>
      <c r="P177" s="21"/>
      <c r="Q177" s="22">
        <f t="shared" si="10"/>
        <v>0</v>
      </c>
      <c r="R177" s="22">
        <f t="shared" si="11"/>
        <v>0</v>
      </c>
    </row>
    <row r="178" spans="1:18" s="23" customFormat="1">
      <c r="A178" s="45" t="s">
        <v>324</v>
      </c>
      <c r="B178" s="58" t="s">
        <v>327</v>
      </c>
      <c r="C178" s="59">
        <v>10421241</v>
      </c>
      <c r="D178" s="60">
        <v>3528705291860</v>
      </c>
      <c r="E178" s="61">
        <v>0</v>
      </c>
      <c r="F178" s="62" t="s">
        <v>105</v>
      </c>
      <c r="G178" s="63">
        <v>103</v>
      </c>
      <c r="H178" s="64" t="s">
        <v>30</v>
      </c>
      <c r="I178" s="64"/>
      <c r="J178" s="45"/>
      <c r="K178" s="65" t="s">
        <v>199</v>
      </c>
      <c r="L178" s="66"/>
      <c r="M178" s="66"/>
      <c r="N178" s="66"/>
      <c r="O178" s="68">
        <v>11910</v>
      </c>
      <c r="P178" s="21"/>
      <c r="Q178" s="22">
        <f t="shared" si="10"/>
        <v>0</v>
      </c>
      <c r="R178" s="22">
        <f t="shared" si="11"/>
        <v>0</v>
      </c>
    </row>
    <row r="179" spans="1:18" s="23" customFormat="1">
      <c r="A179" s="45" t="s">
        <v>324</v>
      </c>
      <c r="B179" s="58" t="s">
        <v>327</v>
      </c>
      <c r="C179" s="59">
        <v>10418244</v>
      </c>
      <c r="D179" s="60">
        <v>3528709206037</v>
      </c>
      <c r="E179" s="61">
        <v>125465</v>
      </c>
      <c r="F179" s="62" t="s">
        <v>105</v>
      </c>
      <c r="G179" s="63">
        <v>107</v>
      </c>
      <c r="H179" s="64" t="s">
        <v>42</v>
      </c>
      <c r="I179" s="64" t="s">
        <v>27</v>
      </c>
      <c r="J179" s="45"/>
      <c r="K179" s="65" t="s">
        <v>200</v>
      </c>
      <c r="L179" s="66" t="s">
        <v>19</v>
      </c>
      <c r="M179" s="66" t="s">
        <v>321</v>
      </c>
      <c r="N179" s="66" t="s">
        <v>20</v>
      </c>
      <c r="O179" s="68">
        <v>11910</v>
      </c>
      <c r="P179" s="21"/>
      <c r="Q179" s="22">
        <f t="shared" si="10"/>
        <v>0</v>
      </c>
      <c r="R179" s="22">
        <f t="shared" si="11"/>
        <v>0</v>
      </c>
    </row>
    <row r="180" spans="1:18" s="23" customFormat="1">
      <c r="A180" s="45" t="s">
        <v>324</v>
      </c>
      <c r="B180" s="58" t="s">
        <v>327</v>
      </c>
      <c r="C180" s="59">
        <v>10421225</v>
      </c>
      <c r="D180" s="60">
        <v>3528700608809</v>
      </c>
      <c r="E180" s="61">
        <v>0</v>
      </c>
      <c r="F180" s="62" t="s">
        <v>105</v>
      </c>
      <c r="G180" s="63">
        <v>107</v>
      </c>
      <c r="H180" s="64" t="s">
        <v>52</v>
      </c>
      <c r="I180" s="64" t="s">
        <v>27</v>
      </c>
      <c r="J180" s="45"/>
      <c r="K180" s="65" t="s">
        <v>201</v>
      </c>
      <c r="L180" s="66"/>
      <c r="M180" s="66"/>
      <c r="N180" s="66"/>
      <c r="O180" s="68">
        <v>12130</v>
      </c>
      <c r="P180" s="21"/>
      <c r="Q180" s="22">
        <f t="shared" si="10"/>
        <v>0</v>
      </c>
      <c r="R180" s="22">
        <f t="shared" si="11"/>
        <v>0</v>
      </c>
    </row>
    <row r="181" spans="1:18" s="23" customFormat="1">
      <c r="A181" s="45" t="s">
        <v>324</v>
      </c>
      <c r="B181" s="58" t="s">
        <v>327</v>
      </c>
      <c r="C181" s="59">
        <v>10418252</v>
      </c>
      <c r="D181" s="60">
        <v>3528708545670</v>
      </c>
      <c r="E181" s="61">
        <v>115780</v>
      </c>
      <c r="F181" s="62" t="s">
        <v>108</v>
      </c>
      <c r="G181" s="63">
        <v>109</v>
      </c>
      <c r="H181" s="64" t="s">
        <v>42</v>
      </c>
      <c r="I181" s="64" t="s">
        <v>27</v>
      </c>
      <c r="J181" s="45"/>
      <c r="K181" s="65" t="s">
        <v>203</v>
      </c>
      <c r="L181" s="66" t="s">
        <v>19</v>
      </c>
      <c r="M181" s="66" t="s">
        <v>321</v>
      </c>
      <c r="N181" s="66" t="s">
        <v>37</v>
      </c>
      <c r="O181" s="68">
        <v>12350</v>
      </c>
      <c r="P181" s="21"/>
      <c r="Q181" s="22">
        <f t="shared" si="10"/>
        <v>0</v>
      </c>
      <c r="R181" s="22">
        <f t="shared" si="11"/>
        <v>0</v>
      </c>
    </row>
    <row r="182" spans="1:18" s="23" customFormat="1">
      <c r="A182" s="45" t="s">
        <v>324</v>
      </c>
      <c r="B182" s="58" t="s">
        <v>327</v>
      </c>
      <c r="C182" s="59">
        <v>10421273</v>
      </c>
      <c r="D182" s="60">
        <v>3528705979386</v>
      </c>
      <c r="E182" s="61">
        <v>0</v>
      </c>
      <c r="F182" s="62" t="s">
        <v>110</v>
      </c>
      <c r="G182" s="63">
        <v>105</v>
      </c>
      <c r="H182" s="64" t="s">
        <v>42</v>
      </c>
      <c r="I182" s="64" t="s">
        <v>27</v>
      </c>
      <c r="J182" s="45"/>
      <c r="K182" s="65" t="s">
        <v>211</v>
      </c>
      <c r="L182" s="66"/>
      <c r="M182" s="66"/>
      <c r="N182" s="66"/>
      <c r="O182" s="68">
        <v>12190</v>
      </c>
      <c r="P182" s="21"/>
      <c r="Q182" s="22">
        <f t="shared" si="10"/>
        <v>0</v>
      </c>
      <c r="R182" s="22">
        <f t="shared" si="11"/>
        <v>0</v>
      </c>
    </row>
    <row r="183" spans="1:18" s="23" customFormat="1">
      <c r="A183" s="45" t="s">
        <v>324</v>
      </c>
      <c r="B183" s="58" t="s">
        <v>327</v>
      </c>
      <c r="C183" s="59">
        <v>10418260</v>
      </c>
      <c r="D183" s="60">
        <v>3528704946129</v>
      </c>
      <c r="E183" s="61">
        <v>125464</v>
      </c>
      <c r="F183" s="62" t="s">
        <v>110</v>
      </c>
      <c r="G183" s="63">
        <v>105</v>
      </c>
      <c r="H183" s="64" t="s">
        <v>52</v>
      </c>
      <c r="I183" s="64" t="s">
        <v>27</v>
      </c>
      <c r="J183" s="45"/>
      <c r="K183" s="65" t="s">
        <v>212</v>
      </c>
      <c r="L183" s="66" t="s">
        <v>19</v>
      </c>
      <c r="M183" s="66" t="s">
        <v>321</v>
      </c>
      <c r="N183" s="66" t="s">
        <v>20</v>
      </c>
      <c r="O183" s="68">
        <v>12340</v>
      </c>
      <c r="P183" s="21"/>
      <c r="Q183" s="22">
        <f t="shared" si="10"/>
        <v>0</v>
      </c>
      <c r="R183" s="22">
        <f t="shared" si="11"/>
        <v>0</v>
      </c>
    </row>
    <row r="184" spans="1:18" ht="15.75" thickBot="1">
      <c r="P184" s="74">
        <f>SUM(P8:P183)</f>
        <v>0</v>
      </c>
      <c r="Q184" s="75">
        <f>SUM(Q8:Q183)</f>
        <v>0</v>
      </c>
      <c r="R184" s="76">
        <f>SUM(R8:R183)</f>
        <v>0</v>
      </c>
    </row>
  </sheetData>
  <autoFilter ref="A7:O184"/>
  <mergeCells count="7">
    <mergeCell ref="F6:P6"/>
    <mergeCell ref="Q6:R6"/>
    <mergeCell ref="F1:P2"/>
    <mergeCell ref="Q1:R4"/>
    <mergeCell ref="F3:P4"/>
    <mergeCell ref="J5:M5"/>
    <mergeCell ref="Q5:R5"/>
  </mergeCells>
  <pageMargins left="0.25" right="0.25" top="0.75" bottom="0.75" header="0.3" footer="0.3"/>
  <pageSetup paperSize="9" scale="53" fitToHeight="10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R193"/>
  <sheetViews>
    <sheetView zoomScaleNormal="100" workbookViewId="0">
      <pane ySplit="7" topLeftCell="A8" activePane="bottomLeft" state="frozen"/>
      <selection pane="bottomLeft" activeCell="A7" sqref="A7"/>
    </sheetView>
  </sheetViews>
  <sheetFormatPr defaultRowHeight="15"/>
  <cols>
    <col min="1" max="1" width="10.7109375" customWidth="1"/>
    <col min="2" max="2" width="8.7109375" customWidth="1"/>
    <col min="3" max="3" width="15.7109375" style="28" customWidth="1"/>
    <col min="4" max="4" width="15.7109375" style="29" customWidth="1"/>
    <col min="5" max="5" width="8.7109375" style="28" customWidth="1"/>
    <col min="6" max="6" width="19.7109375" style="30" customWidth="1"/>
    <col min="7" max="7" width="8.7109375" style="28" customWidth="1"/>
    <col min="8" max="8" width="8.7109375" style="30" customWidth="1"/>
    <col min="9" max="9" width="8.7109375" style="28" customWidth="1"/>
    <col min="10" max="10" width="11.7109375" style="28" customWidth="1"/>
    <col min="11" max="11" width="55.7109375" style="31" customWidth="1"/>
    <col min="12" max="13" width="4.7109375" customWidth="1"/>
    <col min="14" max="14" width="8.7109375" style="32" customWidth="1"/>
    <col min="15" max="15" width="12.7109375" style="33" customWidth="1"/>
    <col min="16" max="16" width="20.7109375" style="37" customWidth="1"/>
    <col min="17" max="18" width="20.7109375" customWidth="1"/>
  </cols>
  <sheetData>
    <row r="1" spans="1:18">
      <c r="A1" s="1"/>
      <c r="B1" s="2"/>
      <c r="C1" s="2"/>
      <c r="D1" s="3"/>
      <c r="E1" s="2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66"/>
    </row>
    <row r="2" spans="1:18">
      <c r="A2" s="4"/>
      <c r="B2" s="5"/>
      <c r="C2" s="5"/>
      <c r="D2" s="6"/>
      <c r="E2" s="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62"/>
    </row>
    <row r="3" spans="1:18" ht="15" customHeight="1">
      <c r="A3" s="4"/>
      <c r="B3" s="5"/>
      <c r="C3" s="5"/>
      <c r="D3" s="6"/>
      <c r="E3" s="5"/>
      <c r="F3" s="184" t="s">
        <v>116</v>
      </c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45"/>
      <c r="R3" s="162"/>
    </row>
    <row r="4" spans="1:18" ht="15.75" customHeight="1" thickBot="1">
      <c r="A4" s="4"/>
      <c r="B4" s="5"/>
      <c r="C4" s="5"/>
      <c r="D4" s="6"/>
      <c r="E4" s="5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2"/>
      <c r="R4" s="183"/>
    </row>
    <row r="5" spans="1:18" ht="15.75" thickBot="1">
      <c r="A5" s="4"/>
      <c r="B5" s="5"/>
      <c r="C5" s="5"/>
      <c r="D5" s="6"/>
      <c r="E5" s="5"/>
      <c r="F5" s="5"/>
      <c r="G5" s="5"/>
      <c r="H5" s="5"/>
      <c r="I5" s="5"/>
      <c r="J5" s="185" t="s">
        <v>4129</v>
      </c>
      <c r="K5" s="185"/>
      <c r="L5" s="185"/>
      <c r="M5" s="185"/>
      <c r="N5" s="7"/>
      <c r="O5" s="8"/>
      <c r="P5" s="6"/>
      <c r="Q5" s="186" t="s">
        <v>0</v>
      </c>
      <c r="R5" s="187"/>
    </row>
    <row r="6" spans="1:18" ht="19.5" thickBot="1">
      <c r="A6" s="4"/>
      <c r="B6" s="5"/>
      <c r="C6" s="5"/>
      <c r="D6" s="6"/>
      <c r="E6" s="5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>
        <v>0.28000000000000003</v>
      </c>
      <c r="R6" s="181"/>
    </row>
    <row r="7" spans="1:18" ht="33" customHeight="1">
      <c r="A7" s="9" t="s">
        <v>1</v>
      </c>
      <c r="B7" s="10" t="s">
        <v>2</v>
      </c>
      <c r="C7" s="11" t="s">
        <v>3</v>
      </c>
      <c r="D7" s="11" t="s">
        <v>4</v>
      </c>
      <c r="E7" s="12" t="s">
        <v>5</v>
      </c>
      <c r="F7" s="13" t="s">
        <v>6</v>
      </c>
      <c r="G7" s="13" t="s">
        <v>7</v>
      </c>
      <c r="H7" s="13" t="s">
        <v>8</v>
      </c>
      <c r="I7" s="13" t="s">
        <v>9</v>
      </c>
      <c r="J7" s="14" t="s">
        <v>10</v>
      </c>
      <c r="K7" s="39" t="s">
        <v>11</v>
      </c>
      <c r="L7" s="15" t="s">
        <v>12</v>
      </c>
      <c r="M7" s="15"/>
      <c r="N7" s="15"/>
      <c r="O7" s="16" t="s">
        <v>13</v>
      </c>
      <c r="P7" s="17" t="s">
        <v>14</v>
      </c>
      <c r="Q7" s="18" t="s">
        <v>15</v>
      </c>
      <c r="R7" s="19" t="s">
        <v>16</v>
      </c>
    </row>
    <row r="8" spans="1:18" s="23" customFormat="1">
      <c r="A8" s="24" t="s">
        <v>17</v>
      </c>
      <c r="B8" s="24" t="s">
        <v>326</v>
      </c>
      <c r="C8" s="24">
        <v>15853360000</v>
      </c>
      <c r="D8" s="21">
        <v>4050496632304</v>
      </c>
      <c r="E8" s="24">
        <v>61106</v>
      </c>
      <c r="F8" s="38" t="s">
        <v>1728</v>
      </c>
      <c r="G8" s="41">
        <v>73</v>
      </c>
      <c r="H8" s="20" t="s">
        <v>18</v>
      </c>
      <c r="I8" s="25" t="s">
        <v>330</v>
      </c>
      <c r="J8" s="24"/>
      <c r="K8" s="40" t="s">
        <v>333</v>
      </c>
      <c r="L8" s="24" t="s">
        <v>328</v>
      </c>
      <c r="M8" s="24" t="s">
        <v>19</v>
      </c>
      <c r="N8" s="26">
        <v>71</v>
      </c>
      <c r="O8" s="67">
        <v>4320</v>
      </c>
      <c r="P8" s="21"/>
      <c r="Q8" s="22">
        <f t="shared" ref="Q8:Q71" si="0">((O8-(O8*$Q$6))*P8)</f>
        <v>0</v>
      </c>
      <c r="R8" s="22">
        <f t="shared" ref="R8:R71" si="1">((O8-(O8*$Q$6))*P8)*1.2</f>
        <v>0</v>
      </c>
    </row>
    <row r="9" spans="1:18" s="23" customFormat="1">
      <c r="A9" s="24" t="s">
        <v>17</v>
      </c>
      <c r="B9" s="24" t="s">
        <v>326</v>
      </c>
      <c r="C9" s="24">
        <v>15854370000</v>
      </c>
      <c r="D9" s="21">
        <v>4050496001520</v>
      </c>
      <c r="E9" s="24">
        <v>130612</v>
      </c>
      <c r="F9" s="38" t="s">
        <v>23</v>
      </c>
      <c r="G9" s="41">
        <v>75</v>
      </c>
      <c r="H9" s="20" t="s">
        <v>18</v>
      </c>
      <c r="I9" s="25" t="s">
        <v>330</v>
      </c>
      <c r="J9" s="24"/>
      <c r="K9" s="40" t="s">
        <v>334</v>
      </c>
      <c r="L9" s="24" t="s">
        <v>328</v>
      </c>
      <c r="M9" s="24" t="s">
        <v>19</v>
      </c>
      <c r="N9" s="26">
        <v>71</v>
      </c>
      <c r="O9" s="67">
        <v>4250</v>
      </c>
      <c r="P9" s="21"/>
      <c r="Q9" s="22">
        <f t="shared" si="0"/>
        <v>0</v>
      </c>
      <c r="R9" s="22">
        <f t="shared" si="1"/>
        <v>0</v>
      </c>
    </row>
    <row r="10" spans="1:18" s="23" customFormat="1">
      <c r="A10" s="24" t="s">
        <v>17</v>
      </c>
      <c r="B10" s="24" t="s">
        <v>326</v>
      </c>
      <c r="C10" s="24">
        <v>15854380000</v>
      </c>
      <c r="D10" s="21">
        <v>4050496001544</v>
      </c>
      <c r="E10" s="24">
        <v>130616</v>
      </c>
      <c r="F10" s="38" t="s">
        <v>24</v>
      </c>
      <c r="G10" s="41">
        <v>79</v>
      </c>
      <c r="H10" s="20" t="s">
        <v>18</v>
      </c>
      <c r="I10" s="25" t="s">
        <v>330</v>
      </c>
      <c r="J10" s="24"/>
      <c r="K10" s="40" t="s">
        <v>335</v>
      </c>
      <c r="L10" s="24" t="s">
        <v>328</v>
      </c>
      <c r="M10" s="24" t="s">
        <v>19</v>
      </c>
      <c r="N10" s="26">
        <v>71</v>
      </c>
      <c r="O10" s="67">
        <v>4440</v>
      </c>
      <c r="P10" s="21"/>
      <c r="Q10" s="22">
        <f t="shared" si="0"/>
        <v>0</v>
      </c>
      <c r="R10" s="22">
        <f t="shared" si="1"/>
        <v>0</v>
      </c>
    </row>
    <row r="11" spans="1:18" s="23" customFormat="1">
      <c r="A11" s="24" t="s">
        <v>17</v>
      </c>
      <c r="B11" s="24" t="s">
        <v>326</v>
      </c>
      <c r="C11" s="24">
        <v>15853380000</v>
      </c>
      <c r="D11" s="21">
        <v>4050496632328</v>
      </c>
      <c r="E11" s="24">
        <v>61115</v>
      </c>
      <c r="F11" s="38" t="s">
        <v>2860</v>
      </c>
      <c r="G11" s="41">
        <v>80</v>
      </c>
      <c r="H11" s="20" t="s">
        <v>18</v>
      </c>
      <c r="I11" s="25" t="s">
        <v>330</v>
      </c>
      <c r="J11" s="24"/>
      <c r="K11" s="40" t="s">
        <v>336</v>
      </c>
      <c r="L11" s="24" t="s">
        <v>328</v>
      </c>
      <c r="M11" s="24" t="s">
        <v>19</v>
      </c>
      <c r="N11" s="26">
        <v>71</v>
      </c>
      <c r="O11" s="67">
        <v>5910</v>
      </c>
      <c r="P11" s="21"/>
      <c r="Q11" s="22">
        <f t="shared" si="0"/>
        <v>0</v>
      </c>
      <c r="R11" s="22">
        <f t="shared" si="1"/>
        <v>0</v>
      </c>
    </row>
    <row r="12" spans="1:18" s="23" customFormat="1">
      <c r="A12" s="24" t="s">
        <v>17</v>
      </c>
      <c r="B12" s="24" t="s">
        <v>326</v>
      </c>
      <c r="C12" s="24">
        <v>15854390000</v>
      </c>
      <c r="D12" s="21">
        <v>4050496001575</v>
      </c>
      <c r="E12" s="24">
        <v>130620</v>
      </c>
      <c r="F12" s="38" t="s">
        <v>25</v>
      </c>
      <c r="G12" s="41">
        <v>82</v>
      </c>
      <c r="H12" s="20" t="s">
        <v>18</v>
      </c>
      <c r="I12" s="25" t="s">
        <v>330</v>
      </c>
      <c r="J12" s="24"/>
      <c r="K12" s="40" t="s">
        <v>337</v>
      </c>
      <c r="L12" s="24" t="s">
        <v>321</v>
      </c>
      <c r="M12" s="24" t="s">
        <v>19</v>
      </c>
      <c r="N12" s="26">
        <v>71</v>
      </c>
      <c r="O12" s="67">
        <v>4670</v>
      </c>
      <c r="P12" s="21"/>
      <c r="Q12" s="22">
        <f t="shared" si="0"/>
        <v>0</v>
      </c>
      <c r="R12" s="22">
        <f t="shared" si="1"/>
        <v>0</v>
      </c>
    </row>
    <row r="13" spans="1:18" s="23" customFormat="1">
      <c r="A13" s="24" t="s">
        <v>17</v>
      </c>
      <c r="B13" s="24" t="s">
        <v>326</v>
      </c>
      <c r="C13" s="24">
        <v>15854440000</v>
      </c>
      <c r="D13" s="21">
        <v>4050496001414</v>
      </c>
      <c r="E13" s="24">
        <v>130611</v>
      </c>
      <c r="F13" s="38" t="s">
        <v>31</v>
      </c>
      <c r="G13" s="41">
        <v>75</v>
      </c>
      <c r="H13" s="20" t="s">
        <v>18</v>
      </c>
      <c r="I13" s="25" t="s">
        <v>330</v>
      </c>
      <c r="J13" s="24"/>
      <c r="K13" s="40" t="s">
        <v>338</v>
      </c>
      <c r="L13" s="24" t="s">
        <v>328</v>
      </c>
      <c r="M13" s="24" t="s">
        <v>19</v>
      </c>
      <c r="N13" s="26">
        <v>71</v>
      </c>
      <c r="O13" s="67">
        <v>4700</v>
      </c>
      <c r="P13" s="21"/>
      <c r="Q13" s="22">
        <f t="shared" si="0"/>
        <v>0</v>
      </c>
      <c r="R13" s="22">
        <f t="shared" si="1"/>
        <v>0</v>
      </c>
    </row>
    <row r="14" spans="1:18" s="23" customFormat="1">
      <c r="A14" s="24" t="s">
        <v>17</v>
      </c>
      <c r="B14" s="24" t="s">
        <v>326</v>
      </c>
      <c r="C14" s="24">
        <v>15854490000</v>
      </c>
      <c r="D14" s="21">
        <v>4050496001421</v>
      </c>
      <c r="E14" s="24">
        <v>130613</v>
      </c>
      <c r="F14" s="38" t="s">
        <v>2859</v>
      </c>
      <c r="G14" s="41">
        <v>79</v>
      </c>
      <c r="H14" s="20" t="s">
        <v>18</v>
      </c>
      <c r="I14" s="25" t="s">
        <v>27</v>
      </c>
      <c r="J14" s="24"/>
      <c r="K14" s="40" t="s">
        <v>339</v>
      </c>
      <c r="L14" s="24" t="s">
        <v>328</v>
      </c>
      <c r="M14" s="24" t="s">
        <v>19</v>
      </c>
      <c r="N14" s="26">
        <v>71</v>
      </c>
      <c r="O14" s="67">
        <v>6380</v>
      </c>
      <c r="P14" s="21"/>
      <c r="Q14" s="22">
        <f t="shared" si="0"/>
        <v>0</v>
      </c>
      <c r="R14" s="22">
        <f t="shared" si="1"/>
        <v>0</v>
      </c>
    </row>
    <row r="15" spans="1:18" s="23" customFormat="1">
      <c r="A15" s="24" t="s">
        <v>17</v>
      </c>
      <c r="B15" s="24" t="s">
        <v>326</v>
      </c>
      <c r="C15" s="24">
        <v>15854450000</v>
      </c>
      <c r="D15" s="21">
        <v>4050496001438</v>
      </c>
      <c r="E15" s="24">
        <v>130614</v>
      </c>
      <c r="F15" s="38" t="s">
        <v>32</v>
      </c>
      <c r="G15" s="41">
        <v>79</v>
      </c>
      <c r="H15" s="20" t="s">
        <v>18</v>
      </c>
      <c r="I15" s="25" t="s">
        <v>330</v>
      </c>
      <c r="J15" s="24"/>
      <c r="K15" s="40" t="s">
        <v>340</v>
      </c>
      <c r="L15" s="24" t="s">
        <v>330</v>
      </c>
      <c r="M15" s="24" t="s">
        <v>330</v>
      </c>
      <c r="N15" s="26" t="s">
        <v>330</v>
      </c>
      <c r="O15" s="67">
        <v>5150</v>
      </c>
      <c r="P15" s="21"/>
      <c r="Q15" s="22">
        <f t="shared" si="0"/>
        <v>0</v>
      </c>
      <c r="R15" s="22">
        <f t="shared" si="1"/>
        <v>0</v>
      </c>
    </row>
    <row r="16" spans="1:18" s="23" customFormat="1">
      <c r="A16" s="24" t="s">
        <v>17</v>
      </c>
      <c r="B16" s="24" t="s">
        <v>326</v>
      </c>
      <c r="C16" s="24">
        <v>15854410000</v>
      </c>
      <c r="D16" s="21">
        <v>4050496001940</v>
      </c>
      <c r="E16" s="24">
        <v>130617</v>
      </c>
      <c r="F16" s="38" t="s">
        <v>26</v>
      </c>
      <c r="G16" s="41">
        <v>81</v>
      </c>
      <c r="H16" s="20" t="s">
        <v>18</v>
      </c>
      <c r="I16" s="25" t="s">
        <v>330</v>
      </c>
      <c r="J16" s="24"/>
      <c r="K16" s="40" t="s">
        <v>341</v>
      </c>
      <c r="L16" s="24" t="s">
        <v>328</v>
      </c>
      <c r="M16" s="24" t="s">
        <v>19</v>
      </c>
      <c r="N16" s="26">
        <v>71</v>
      </c>
      <c r="O16" s="67">
        <v>4950</v>
      </c>
      <c r="P16" s="21"/>
      <c r="Q16" s="22">
        <f t="shared" si="0"/>
        <v>0</v>
      </c>
      <c r="R16" s="22">
        <f t="shared" si="1"/>
        <v>0</v>
      </c>
    </row>
    <row r="17" spans="1:18" s="23" customFormat="1">
      <c r="A17" s="24" t="s">
        <v>17</v>
      </c>
      <c r="B17" s="24" t="s">
        <v>326</v>
      </c>
      <c r="C17" s="24">
        <v>15854470000</v>
      </c>
      <c r="D17" s="21">
        <v>4050496001568</v>
      </c>
      <c r="E17" s="24">
        <v>130618</v>
      </c>
      <c r="F17" s="38" t="s">
        <v>33</v>
      </c>
      <c r="G17" s="41">
        <v>86</v>
      </c>
      <c r="H17" s="20" t="s">
        <v>18</v>
      </c>
      <c r="I17" s="25" t="s">
        <v>27</v>
      </c>
      <c r="J17" s="24"/>
      <c r="K17" s="40" t="s">
        <v>342</v>
      </c>
      <c r="L17" s="24" t="s">
        <v>321</v>
      </c>
      <c r="M17" s="24" t="s">
        <v>19</v>
      </c>
      <c r="N17" s="26">
        <v>71</v>
      </c>
      <c r="O17" s="67">
        <v>5250</v>
      </c>
      <c r="P17" s="21"/>
      <c r="Q17" s="22">
        <f t="shared" si="0"/>
        <v>0</v>
      </c>
      <c r="R17" s="22">
        <f t="shared" si="1"/>
        <v>0</v>
      </c>
    </row>
    <row r="18" spans="1:18" s="23" customFormat="1">
      <c r="A18" s="24" t="s">
        <v>17</v>
      </c>
      <c r="B18" s="24" t="s">
        <v>326</v>
      </c>
      <c r="C18" s="24">
        <v>15854420000</v>
      </c>
      <c r="D18" s="21">
        <v>4050496001957</v>
      </c>
      <c r="E18" s="24">
        <v>130621</v>
      </c>
      <c r="F18" s="38" t="s">
        <v>28</v>
      </c>
      <c r="G18" s="41">
        <v>88</v>
      </c>
      <c r="H18" s="20" t="s">
        <v>18</v>
      </c>
      <c r="I18" s="25" t="s">
        <v>27</v>
      </c>
      <c r="J18" s="24"/>
      <c r="K18" s="40" t="s">
        <v>343</v>
      </c>
      <c r="L18" s="24" t="s">
        <v>321</v>
      </c>
      <c r="M18" s="24" t="s">
        <v>19</v>
      </c>
      <c r="N18" s="26">
        <v>71</v>
      </c>
      <c r="O18" s="67">
        <v>6050</v>
      </c>
      <c r="P18" s="21"/>
      <c r="Q18" s="22">
        <f t="shared" si="0"/>
        <v>0</v>
      </c>
      <c r="R18" s="22">
        <f t="shared" si="1"/>
        <v>0</v>
      </c>
    </row>
    <row r="19" spans="1:18" s="23" customFormat="1">
      <c r="A19" s="24" t="s">
        <v>17</v>
      </c>
      <c r="B19" s="24" t="s">
        <v>326</v>
      </c>
      <c r="C19" s="24">
        <v>15854400000</v>
      </c>
      <c r="D19" s="21">
        <v>4050496001582</v>
      </c>
      <c r="E19" s="24">
        <v>130622</v>
      </c>
      <c r="F19" s="38" t="s">
        <v>117</v>
      </c>
      <c r="G19" s="41">
        <v>88</v>
      </c>
      <c r="H19" s="20" t="s">
        <v>18</v>
      </c>
      <c r="I19" s="25" t="s">
        <v>330</v>
      </c>
      <c r="J19" s="24"/>
      <c r="K19" s="40" t="s">
        <v>344</v>
      </c>
      <c r="L19" s="24" t="s">
        <v>321</v>
      </c>
      <c r="M19" s="24" t="s">
        <v>19</v>
      </c>
      <c r="N19" s="26">
        <v>71</v>
      </c>
      <c r="O19" s="67">
        <v>5760</v>
      </c>
      <c r="P19" s="21"/>
      <c r="Q19" s="22">
        <f t="shared" si="0"/>
        <v>0</v>
      </c>
      <c r="R19" s="22">
        <f t="shared" si="1"/>
        <v>0</v>
      </c>
    </row>
    <row r="20" spans="1:18" s="23" customFormat="1">
      <c r="A20" s="24" t="s">
        <v>17</v>
      </c>
      <c r="B20" s="24" t="s">
        <v>326</v>
      </c>
      <c r="C20" s="24">
        <v>15854500000</v>
      </c>
      <c r="D20" s="21">
        <v>4050496001964</v>
      </c>
      <c r="E20" s="24">
        <v>130624</v>
      </c>
      <c r="F20" s="38" t="s">
        <v>35</v>
      </c>
      <c r="G20" s="41">
        <v>82</v>
      </c>
      <c r="H20" s="20" t="s">
        <v>18</v>
      </c>
      <c r="I20" s="25" t="s">
        <v>330</v>
      </c>
      <c r="J20" s="24"/>
      <c r="K20" s="40" t="s">
        <v>345</v>
      </c>
      <c r="L20" s="24" t="s">
        <v>328</v>
      </c>
      <c r="M20" s="24" t="s">
        <v>19</v>
      </c>
      <c r="N20" s="26">
        <v>71</v>
      </c>
      <c r="O20" s="67">
        <v>5270</v>
      </c>
      <c r="P20" s="21"/>
      <c r="Q20" s="22">
        <f t="shared" si="0"/>
        <v>0</v>
      </c>
      <c r="R20" s="22">
        <f t="shared" si="1"/>
        <v>0</v>
      </c>
    </row>
    <row r="21" spans="1:18" s="23" customFormat="1">
      <c r="A21" s="24" t="s">
        <v>17</v>
      </c>
      <c r="B21" s="24" t="s">
        <v>326</v>
      </c>
      <c r="C21" s="24">
        <v>15854480000</v>
      </c>
      <c r="D21" s="21">
        <v>4050496001599</v>
      </c>
      <c r="E21" s="24">
        <v>130627</v>
      </c>
      <c r="F21" s="38" t="s">
        <v>34</v>
      </c>
      <c r="G21" s="41">
        <v>86</v>
      </c>
      <c r="H21" s="20" t="s">
        <v>18</v>
      </c>
      <c r="I21" s="25" t="s">
        <v>330</v>
      </c>
      <c r="J21" s="24"/>
      <c r="K21" s="40" t="s">
        <v>346</v>
      </c>
      <c r="L21" s="24" t="s">
        <v>321</v>
      </c>
      <c r="M21" s="24" t="s">
        <v>19</v>
      </c>
      <c r="N21" s="26">
        <v>71</v>
      </c>
      <c r="O21" s="67">
        <v>5360</v>
      </c>
      <c r="P21" s="21"/>
      <c r="Q21" s="22">
        <f t="shared" si="0"/>
        <v>0</v>
      </c>
      <c r="R21" s="22">
        <f t="shared" si="1"/>
        <v>0</v>
      </c>
    </row>
    <row r="22" spans="1:18" s="23" customFormat="1">
      <c r="A22" s="24" t="s">
        <v>17</v>
      </c>
      <c r="B22" s="24" t="s">
        <v>326</v>
      </c>
      <c r="C22" s="24">
        <v>15854430000</v>
      </c>
      <c r="D22" s="21">
        <v>4050496001445</v>
      </c>
      <c r="E22" s="24">
        <v>130630</v>
      </c>
      <c r="F22" s="38" t="s">
        <v>29</v>
      </c>
      <c r="G22" s="41">
        <v>88</v>
      </c>
      <c r="H22" s="20" t="s">
        <v>18</v>
      </c>
      <c r="I22" s="25" t="s">
        <v>330</v>
      </c>
      <c r="J22" s="24"/>
      <c r="K22" s="40" t="s">
        <v>347</v>
      </c>
      <c r="L22" s="24" t="s">
        <v>321</v>
      </c>
      <c r="M22" s="24" t="s">
        <v>19</v>
      </c>
      <c r="N22" s="26">
        <v>71</v>
      </c>
      <c r="O22" s="67">
        <v>6150</v>
      </c>
      <c r="P22" s="21"/>
      <c r="Q22" s="22">
        <f t="shared" si="0"/>
        <v>0</v>
      </c>
      <c r="R22" s="22">
        <f t="shared" si="1"/>
        <v>0</v>
      </c>
    </row>
    <row r="23" spans="1:18" s="23" customFormat="1">
      <c r="A23" s="24" t="s">
        <v>17</v>
      </c>
      <c r="B23" s="24" t="s">
        <v>326</v>
      </c>
      <c r="C23" s="24">
        <v>15854520000</v>
      </c>
      <c r="D23" s="21">
        <v>4050496001285</v>
      </c>
      <c r="E23" s="24">
        <v>130615</v>
      </c>
      <c r="F23" s="38" t="s">
        <v>36</v>
      </c>
      <c r="G23" s="41">
        <v>81</v>
      </c>
      <c r="H23" s="20" t="s">
        <v>18</v>
      </c>
      <c r="I23" s="25" t="s">
        <v>330</v>
      </c>
      <c r="J23" s="24"/>
      <c r="K23" s="40" t="s">
        <v>348</v>
      </c>
      <c r="L23" s="24" t="s">
        <v>328</v>
      </c>
      <c r="M23" s="24" t="s">
        <v>19</v>
      </c>
      <c r="N23" s="26">
        <v>71</v>
      </c>
      <c r="O23" s="67">
        <v>5560</v>
      </c>
      <c r="P23" s="21"/>
      <c r="Q23" s="22">
        <f t="shared" si="0"/>
        <v>0</v>
      </c>
      <c r="R23" s="22">
        <f t="shared" si="1"/>
        <v>0</v>
      </c>
    </row>
    <row r="24" spans="1:18" s="23" customFormat="1">
      <c r="A24" s="24" t="s">
        <v>17</v>
      </c>
      <c r="B24" s="24" t="s">
        <v>326</v>
      </c>
      <c r="C24" s="24">
        <v>15854530000</v>
      </c>
      <c r="D24" s="21">
        <v>4050496001841</v>
      </c>
      <c r="E24" s="24">
        <v>130619</v>
      </c>
      <c r="F24" s="38" t="s">
        <v>38</v>
      </c>
      <c r="G24" s="41">
        <v>84</v>
      </c>
      <c r="H24" s="20" t="s">
        <v>18</v>
      </c>
      <c r="I24" s="25" t="s">
        <v>330</v>
      </c>
      <c r="J24" s="24"/>
      <c r="K24" s="40" t="s">
        <v>349</v>
      </c>
      <c r="L24" s="24" t="s">
        <v>321</v>
      </c>
      <c r="M24" s="24" t="s">
        <v>19</v>
      </c>
      <c r="N24" s="26">
        <v>71</v>
      </c>
      <c r="O24" s="67">
        <v>5450</v>
      </c>
      <c r="P24" s="21"/>
      <c r="Q24" s="22">
        <f t="shared" si="0"/>
        <v>0</v>
      </c>
      <c r="R24" s="22">
        <f t="shared" si="1"/>
        <v>0</v>
      </c>
    </row>
    <row r="25" spans="1:18" s="23" customFormat="1">
      <c r="A25" s="24" t="s">
        <v>17</v>
      </c>
      <c r="B25" s="24" t="s">
        <v>326</v>
      </c>
      <c r="C25" s="24">
        <v>15854640000</v>
      </c>
      <c r="D25" s="21">
        <v>4050496001971</v>
      </c>
      <c r="E25" s="24">
        <v>130623</v>
      </c>
      <c r="F25" s="38" t="s">
        <v>47</v>
      </c>
      <c r="G25" s="41">
        <v>86</v>
      </c>
      <c r="H25" s="20" t="s">
        <v>30</v>
      </c>
      <c r="I25" s="25" t="s">
        <v>27</v>
      </c>
      <c r="J25" s="24"/>
      <c r="K25" s="40" t="s">
        <v>350</v>
      </c>
      <c r="L25" s="24" t="s">
        <v>321</v>
      </c>
      <c r="M25" s="24" t="s">
        <v>19</v>
      </c>
      <c r="N25" s="26">
        <v>71</v>
      </c>
      <c r="O25" s="67">
        <v>7290</v>
      </c>
      <c r="P25" s="21"/>
      <c r="Q25" s="22">
        <f t="shared" si="0"/>
        <v>0</v>
      </c>
      <c r="R25" s="22">
        <f t="shared" si="1"/>
        <v>0</v>
      </c>
    </row>
    <row r="26" spans="1:18" s="23" customFormat="1">
      <c r="A26" s="24" t="s">
        <v>17</v>
      </c>
      <c r="B26" s="24" t="s">
        <v>326</v>
      </c>
      <c r="C26" s="24">
        <v>15854600000</v>
      </c>
      <c r="D26" s="21">
        <v>4050496001988</v>
      </c>
      <c r="E26" s="24">
        <v>130625</v>
      </c>
      <c r="F26" s="38" t="s">
        <v>44</v>
      </c>
      <c r="G26" s="41">
        <v>84</v>
      </c>
      <c r="H26" s="20" t="s">
        <v>18</v>
      </c>
      <c r="I26" s="25" t="s">
        <v>330</v>
      </c>
      <c r="J26" s="24"/>
      <c r="K26" s="40" t="s">
        <v>351</v>
      </c>
      <c r="L26" s="24" t="s">
        <v>328</v>
      </c>
      <c r="M26" s="24" t="s">
        <v>19</v>
      </c>
      <c r="N26" s="26">
        <v>71</v>
      </c>
      <c r="O26" s="67">
        <v>5550</v>
      </c>
      <c r="P26" s="21"/>
      <c r="Q26" s="22">
        <f t="shared" si="0"/>
        <v>0</v>
      </c>
      <c r="R26" s="22">
        <f t="shared" si="1"/>
        <v>0</v>
      </c>
    </row>
    <row r="27" spans="1:18" s="23" customFormat="1">
      <c r="A27" s="24" t="s">
        <v>17</v>
      </c>
      <c r="B27" s="24" t="s">
        <v>326</v>
      </c>
      <c r="C27" s="24">
        <v>15854610000</v>
      </c>
      <c r="D27" s="21">
        <v>4050496001995</v>
      </c>
      <c r="E27" s="24">
        <v>130626</v>
      </c>
      <c r="F27" s="38" t="s">
        <v>44</v>
      </c>
      <c r="G27" s="41">
        <v>88</v>
      </c>
      <c r="H27" s="20" t="s">
        <v>18</v>
      </c>
      <c r="I27" s="25" t="s">
        <v>27</v>
      </c>
      <c r="J27" s="24"/>
      <c r="K27" s="40" t="s">
        <v>352</v>
      </c>
      <c r="L27" s="24" t="s">
        <v>321</v>
      </c>
      <c r="M27" s="24" t="s">
        <v>19</v>
      </c>
      <c r="N27" s="26">
        <v>71</v>
      </c>
      <c r="O27" s="67">
        <v>5650</v>
      </c>
      <c r="P27" s="21"/>
      <c r="Q27" s="22">
        <f t="shared" si="0"/>
        <v>0</v>
      </c>
      <c r="R27" s="22">
        <f t="shared" si="1"/>
        <v>0</v>
      </c>
    </row>
    <row r="28" spans="1:18" s="23" customFormat="1">
      <c r="A28" s="24" t="s">
        <v>17</v>
      </c>
      <c r="B28" s="24" t="s">
        <v>326</v>
      </c>
      <c r="C28" s="24">
        <v>15854540000</v>
      </c>
      <c r="D28" s="21">
        <v>4050496002008</v>
      </c>
      <c r="E28" s="24">
        <v>130628</v>
      </c>
      <c r="F28" s="38" t="s">
        <v>39</v>
      </c>
      <c r="G28" s="41">
        <v>88</v>
      </c>
      <c r="H28" s="20" t="s">
        <v>18</v>
      </c>
      <c r="I28" s="25" t="s">
        <v>330</v>
      </c>
      <c r="J28" s="24"/>
      <c r="K28" s="40" t="s">
        <v>353</v>
      </c>
      <c r="L28" s="24" t="s">
        <v>321</v>
      </c>
      <c r="M28" s="24" t="s">
        <v>19</v>
      </c>
      <c r="N28" s="26">
        <v>71</v>
      </c>
      <c r="O28" s="67">
        <v>5650</v>
      </c>
      <c r="P28" s="21"/>
      <c r="Q28" s="22">
        <f t="shared" si="0"/>
        <v>0</v>
      </c>
      <c r="R28" s="22">
        <f t="shared" si="1"/>
        <v>0</v>
      </c>
    </row>
    <row r="29" spans="1:18" s="23" customFormat="1">
      <c r="A29" s="24" t="s">
        <v>17</v>
      </c>
      <c r="B29" s="24" t="s">
        <v>326</v>
      </c>
      <c r="C29" s="24">
        <v>15854550000</v>
      </c>
      <c r="D29" s="21">
        <v>4050496002015</v>
      </c>
      <c r="E29" s="24">
        <v>130629</v>
      </c>
      <c r="F29" s="38" t="s">
        <v>39</v>
      </c>
      <c r="G29" s="41">
        <v>92</v>
      </c>
      <c r="H29" s="20" t="s">
        <v>18</v>
      </c>
      <c r="I29" s="25" t="s">
        <v>27</v>
      </c>
      <c r="J29" s="24"/>
      <c r="K29" s="40" t="s">
        <v>354</v>
      </c>
      <c r="L29" s="24" t="s">
        <v>19</v>
      </c>
      <c r="M29" s="24" t="s">
        <v>19</v>
      </c>
      <c r="N29" s="26">
        <v>71</v>
      </c>
      <c r="O29" s="67">
        <v>5900</v>
      </c>
      <c r="P29" s="21"/>
      <c r="Q29" s="22">
        <f t="shared" si="0"/>
        <v>0</v>
      </c>
      <c r="R29" s="22">
        <f t="shared" si="1"/>
        <v>0</v>
      </c>
    </row>
    <row r="30" spans="1:18" s="23" customFormat="1">
      <c r="A30" s="24" t="s">
        <v>17</v>
      </c>
      <c r="B30" s="24" t="s">
        <v>326</v>
      </c>
      <c r="C30" s="24">
        <v>15854660000</v>
      </c>
      <c r="D30" s="21">
        <v>4050496002022</v>
      </c>
      <c r="E30" s="24">
        <v>130631</v>
      </c>
      <c r="F30" s="38" t="s">
        <v>49</v>
      </c>
      <c r="G30" s="41">
        <v>82</v>
      </c>
      <c r="H30" s="20" t="s">
        <v>30</v>
      </c>
      <c r="I30" s="25" t="s">
        <v>330</v>
      </c>
      <c r="J30" s="24"/>
      <c r="K30" s="40" t="s">
        <v>355</v>
      </c>
      <c r="L30" s="24" t="s">
        <v>321</v>
      </c>
      <c r="M30" s="24" t="s">
        <v>19</v>
      </c>
      <c r="N30" s="26">
        <v>72</v>
      </c>
      <c r="O30" s="67">
        <v>5800</v>
      </c>
      <c r="P30" s="21"/>
      <c r="Q30" s="22">
        <f t="shared" si="0"/>
        <v>0</v>
      </c>
      <c r="R30" s="22">
        <f t="shared" si="1"/>
        <v>0</v>
      </c>
    </row>
    <row r="31" spans="1:18" s="23" customFormat="1">
      <c r="A31" s="24" t="s">
        <v>17</v>
      </c>
      <c r="B31" s="24" t="s">
        <v>326</v>
      </c>
      <c r="C31" s="24">
        <v>15854650000</v>
      </c>
      <c r="D31" s="21">
        <v>4050496002039</v>
      </c>
      <c r="E31" s="24">
        <v>130634</v>
      </c>
      <c r="F31" s="38" t="s">
        <v>48</v>
      </c>
      <c r="G31" s="41">
        <v>85</v>
      </c>
      <c r="H31" s="20" t="s">
        <v>30</v>
      </c>
      <c r="I31" s="25" t="s">
        <v>330</v>
      </c>
      <c r="J31" s="24"/>
      <c r="K31" s="40" t="s">
        <v>356</v>
      </c>
      <c r="L31" s="24" t="s">
        <v>321</v>
      </c>
      <c r="M31" s="24" t="s">
        <v>19</v>
      </c>
      <c r="N31" s="26">
        <v>72</v>
      </c>
      <c r="O31" s="67">
        <v>6200</v>
      </c>
      <c r="P31" s="21"/>
      <c r="Q31" s="22">
        <f t="shared" si="0"/>
        <v>0</v>
      </c>
      <c r="R31" s="22">
        <f t="shared" si="1"/>
        <v>0</v>
      </c>
    </row>
    <row r="32" spans="1:18" s="23" customFormat="1">
      <c r="A32" s="24" t="s">
        <v>17</v>
      </c>
      <c r="B32" s="24" t="s">
        <v>326</v>
      </c>
      <c r="C32" s="24">
        <v>15854620000</v>
      </c>
      <c r="D32" s="21">
        <v>4050496002046</v>
      </c>
      <c r="E32" s="24">
        <v>130636</v>
      </c>
      <c r="F32" s="38" t="s">
        <v>45</v>
      </c>
      <c r="G32" s="41">
        <v>88</v>
      </c>
      <c r="H32" s="20" t="s">
        <v>30</v>
      </c>
      <c r="I32" s="25" t="s">
        <v>330</v>
      </c>
      <c r="J32" s="24"/>
      <c r="K32" s="40" t="s">
        <v>357</v>
      </c>
      <c r="L32" s="24" t="s">
        <v>321</v>
      </c>
      <c r="M32" s="24" t="s">
        <v>19</v>
      </c>
      <c r="N32" s="26">
        <v>72</v>
      </c>
      <c r="O32" s="67">
        <v>6450</v>
      </c>
      <c r="P32" s="21"/>
      <c r="Q32" s="22">
        <f t="shared" si="0"/>
        <v>0</v>
      </c>
      <c r="R32" s="22">
        <f t="shared" si="1"/>
        <v>0</v>
      </c>
    </row>
    <row r="33" spans="1:18" s="23" customFormat="1">
      <c r="A33" s="24" t="s">
        <v>17</v>
      </c>
      <c r="B33" s="24" t="s">
        <v>326</v>
      </c>
      <c r="C33" s="24">
        <v>15854560000</v>
      </c>
      <c r="D33" s="21">
        <v>4050496001858</v>
      </c>
      <c r="E33" s="24">
        <v>130638</v>
      </c>
      <c r="F33" s="38" t="s">
        <v>40</v>
      </c>
      <c r="G33" s="41">
        <v>91</v>
      </c>
      <c r="H33" s="20" t="s">
        <v>18</v>
      </c>
      <c r="I33" s="25" t="s">
        <v>330</v>
      </c>
      <c r="J33" s="24"/>
      <c r="K33" s="40" t="s">
        <v>358</v>
      </c>
      <c r="L33" s="24" t="s">
        <v>19</v>
      </c>
      <c r="M33" s="24" t="s">
        <v>19</v>
      </c>
      <c r="N33" s="26">
        <v>72</v>
      </c>
      <c r="O33" s="67">
        <v>5700</v>
      </c>
      <c r="P33" s="21"/>
      <c r="Q33" s="22">
        <f t="shared" si="0"/>
        <v>0</v>
      </c>
      <c r="R33" s="22">
        <f t="shared" si="1"/>
        <v>0</v>
      </c>
    </row>
    <row r="34" spans="1:18" s="23" customFormat="1">
      <c r="A34" s="24" t="s">
        <v>17</v>
      </c>
      <c r="B34" s="24" t="s">
        <v>326</v>
      </c>
      <c r="C34" s="24">
        <v>15854570000</v>
      </c>
      <c r="D34" s="21">
        <v>4050496002053</v>
      </c>
      <c r="E34" s="24">
        <v>130639</v>
      </c>
      <c r="F34" s="38" t="s">
        <v>40</v>
      </c>
      <c r="G34" s="41">
        <v>91</v>
      </c>
      <c r="H34" s="20" t="s">
        <v>30</v>
      </c>
      <c r="I34" s="25" t="s">
        <v>330</v>
      </c>
      <c r="J34" s="24"/>
      <c r="K34" s="40" t="s">
        <v>359</v>
      </c>
      <c r="L34" s="24" t="s">
        <v>19</v>
      </c>
      <c r="M34" s="24" t="s">
        <v>19</v>
      </c>
      <c r="N34" s="26">
        <v>72</v>
      </c>
      <c r="O34" s="67">
        <v>5930</v>
      </c>
      <c r="P34" s="21"/>
      <c r="Q34" s="22">
        <f t="shared" si="0"/>
        <v>0</v>
      </c>
      <c r="R34" s="22">
        <f t="shared" si="1"/>
        <v>0</v>
      </c>
    </row>
    <row r="35" spans="1:18" s="23" customFormat="1">
      <c r="A35" s="24" t="s">
        <v>17</v>
      </c>
      <c r="B35" s="24" t="s">
        <v>326</v>
      </c>
      <c r="C35" s="24">
        <v>15854580000</v>
      </c>
      <c r="D35" s="21">
        <v>4050496002060</v>
      </c>
      <c r="E35" s="24">
        <v>130640</v>
      </c>
      <c r="F35" s="38" t="s">
        <v>40</v>
      </c>
      <c r="G35" s="41">
        <v>95</v>
      </c>
      <c r="H35" s="20" t="s">
        <v>30</v>
      </c>
      <c r="I35" s="25" t="s">
        <v>27</v>
      </c>
      <c r="J35" s="24"/>
      <c r="K35" s="40" t="s">
        <v>360</v>
      </c>
      <c r="L35" s="24" t="s">
        <v>19</v>
      </c>
      <c r="M35" s="24" t="s">
        <v>19</v>
      </c>
      <c r="N35" s="26">
        <v>72</v>
      </c>
      <c r="O35" s="67">
        <v>6480</v>
      </c>
      <c r="P35" s="21"/>
      <c r="Q35" s="22">
        <f t="shared" si="0"/>
        <v>0</v>
      </c>
      <c r="R35" s="22">
        <f t="shared" si="1"/>
        <v>0</v>
      </c>
    </row>
    <row r="36" spans="1:18" s="23" customFormat="1">
      <c r="A36" s="24" t="s">
        <v>17</v>
      </c>
      <c r="B36" s="24" t="s">
        <v>326</v>
      </c>
      <c r="C36" s="24">
        <v>15854630000</v>
      </c>
      <c r="D36" s="21">
        <v>4050496002077</v>
      </c>
      <c r="E36" s="24">
        <v>130646</v>
      </c>
      <c r="F36" s="38" t="s">
        <v>1540</v>
      </c>
      <c r="G36" s="41">
        <v>91</v>
      </c>
      <c r="H36" s="20" t="s">
        <v>30</v>
      </c>
      <c r="I36" s="25" t="s">
        <v>330</v>
      </c>
      <c r="J36" s="24"/>
      <c r="K36" s="40" t="s">
        <v>361</v>
      </c>
      <c r="L36" s="24" t="s">
        <v>321</v>
      </c>
      <c r="M36" s="24" t="s">
        <v>19</v>
      </c>
      <c r="N36" s="26">
        <v>72</v>
      </c>
      <c r="O36" s="67">
        <v>7650</v>
      </c>
      <c r="P36" s="21"/>
      <c r="Q36" s="22">
        <f t="shared" si="0"/>
        <v>0</v>
      </c>
      <c r="R36" s="22">
        <f t="shared" si="1"/>
        <v>0</v>
      </c>
    </row>
    <row r="37" spans="1:18" s="23" customFormat="1">
      <c r="A37" s="24" t="s">
        <v>17</v>
      </c>
      <c r="B37" s="24" t="s">
        <v>326</v>
      </c>
      <c r="C37" s="24">
        <v>15854590000</v>
      </c>
      <c r="D37" s="21">
        <v>4050496002084</v>
      </c>
      <c r="E37" s="24">
        <v>130649</v>
      </c>
      <c r="F37" s="38" t="s">
        <v>43</v>
      </c>
      <c r="G37" s="41">
        <v>94</v>
      </c>
      <c r="H37" s="20" t="s">
        <v>30</v>
      </c>
      <c r="I37" s="25" t="s">
        <v>330</v>
      </c>
      <c r="J37" s="24"/>
      <c r="K37" s="40" t="s">
        <v>362</v>
      </c>
      <c r="L37" s="24" t="s">
        <v>321</v>
      </c>
      <c r="M37" s="24" t="s">
        <v>19</v>
      </c>
      <c r="N37" s="26">
        <v>72</v>
      </c>
      <c r="O37" s="67">
        <v>8260</v>
      </c>
      <c r="P37" s="21"/>
      <c r="Q37" s="22">
        <f t="shared" si="0"/>
        <v>0</v>
      </c>
      <c r="R37" s="22">
        <f t="shared" si="1"/>
        <v>0</v>
      </c>
    </row>
    <row r="38" spans="1:18" s="23" customFormat="1">
      <c r="A38" s="24" t="s">
        <v>17</v>
      </c>
      <c r="B38" s="24" t="s">
        <v>326</v>
      </c>
      <c r="C38" s="24">
        <v>15854510000</v>
      </c>
      <c r="D38" s="21">
        <v>4050496002091</v>
      </c>
      <c r="E38" s="24">
        <v>138022</v>
      </c>
      <c r="F38" s="38" t="s">
        <v>92</v>
      </c>
      <c r="G38" s="41">
        <v>96</v>
      </c>
      <c r="H38" s="20" t="s">
        <v>30</v>
      </c>
      <c r="I38" s="25" t="s">
        <v>330</v>
      </c>
      <c r="J38" s="24"/>
      <c r="K38" s="40" t="s">
        <v>363</v>
      </c>
      <c r="L38" s="24" t="s">
        <v>321</v>
      </c>
      <c r="M38" s="24" t="s">
        <v>19</v>
      </c>
      <c r="N38" s="26">
        <v>72</v>
      </c>
      <c r="O38" s="67">
        <v>9560</v>
      </c>
      <c r="P38" s="21"/>
      <c r="Q38" s="22">
        <f t="shared" si="0"/>
        <v>0</v>
      </c>
      <c r="R38" s="22">
        <f t="shared" si="1"/>
        <v>0</v>
      </c>
    </row>
    <row r="39" spans="1:18" s="23" customFormat="1">
      <c r="A39" s="24" t="s">
        <v>17</v>
      </c>
      <c r="B39" s="24" t="s">
        <v>326</v>
      </c>
      <c r="C39" s="24">
        <v>15901270000</v>
      </c>
      <c r="D39" s="21">
        <v>4050496561901</v>
      </c>
      <c r="E39" s="24">
        <v>38832</v>
      </c>
      <c r="F39" s="38" t="s">
        <v>4107</v>
      </c>
      <c r="G39" s="41">
        <v>109</v>
      </c>
      <c r="H39" s="20" t="s">
        <v>18</v>
      </c>
      <c r="I39" s="25" t="s">
        <v>27</v>
      </c>
      <c r="J39" s="24"/>
      <c r="K39" s="40" t="s">
        <v>364</v>
      </c>
      <c r="L39" s="24" t="s">
        <v>328</v>
      </c>
      <c r="M39" s="24" t="s">
        <v>19</v>
      </c>
      <c r="N39" s="26">
        <v>71</v>
      </c>
      <c r="O39" s="67">
        <v>11790</v>
      </c>
      <c r="P39" s="21"/>
      <c r="Q39" s="22">
        <f t="shared" si="0"/>
        <v>0</v>
      </c>
      <c r="R39" s="22">
        <f t="shared" si="1"/>
        <v>0</v>
      </c>
    </row>
    <row r="40" spans="1:18" s="23" customFormat="1">
      <c r="A40" s="24" t="s">
        <v>17</v>
      </c>
      <c r="B40" s="24" t="s">
        <v>326</v>
      </c>
      <c r="C40" s="24">
        <v>15854790000</v>
      </c>
      <c r="D40" s="21">
        <v>4050496001292</v>
      </c>
      <c r="E40" s="24">
        <v>130633</v>
      </c>
      <c r="F40" s="38" t="s">
        <v>1543</v>
      </c>
      <c r="G40" s="41">
        <v>88</v>
      </c>
      <c r="H40" s="20" t="s">
        <v>30</v>
      </c>
      <c r="I40" s="25" t="s">
        <v>27</v>
      </c>
      <c r="J40" s="24"/>
      <c r="K40" s="40" t="s">
        <v>365</v>
      </c>
      <c r="L40" s="24" t="s">
        <v>321</v>
      </c>
      <c r="M40" s="24" t="s">
        <v>19</v>
      </c>
      <c r="N40" s="26">
        <v>72</v>
      </c>
      <c r="O40" s="67">
        <v>9460</v>
      </c>
      <c r="P40" s="21"/>
      <c r="Q40" s="22">
        <f t="shared" si="0"/>
        <v>0</v>
      </c>
      <c r="R40" s="22">
        <f t="shared" si="1"/>
        <v>0</v>
      </c>
    </row>
    <row r="41" spans="1:18" s="23" customFormat="1">
      <c r="A41" s="24" t="s">
        <v>17</v>
      </c>
      <c r="B41" s="24" t="s">
        <v>326</v>
      </c>
      <c r="C41" s="24">
        <v>15854730000</v>
      </c>
      <c r="D41" s="21">
        <v>4050496001674</v>
      </c>
      <c r="E41" s="24">
        <v>130635</v>
      </c>
      <c r="F41" s="38" t="s">
        <v>54</v>
      </c>
      <c r="G41" s="41">
        <v>91</v>
      </c>
      <c r="H41" s="20" t="s">
        <v>30</v>
      </c>
      <c r="I41" s="25" t="s">
        <v>27</v>
      </c>
      <c r="J41" s="24"/>
      <c r="K41" s="40" t="s">
        <v>366</v>
      </c>
      <c r="L41" s="24" t="s">
        <v>321</v>
      </c>
      <c r="M41" s="24" t="s">
        <v>19</v>
      </c>
      <c r="N41" s="26">
        <v>72</v>
      </c>
      <c r="O41" s="67">
        <v>7550</v>
      </c>
      <c r="P41" s="21"/>
      <c r="Q41" s="22">
        <f t="shared" si="0"/>
        <v>0</v>
      </c>
      <c r="R41" s="22">
        <f t="shared" si="1"/>
        <v>0</v>
      </c>
    </row>
    <row r="42" spans="1:18" s="23" customFormat="1">
      <c r="A42" s="24" t="s">
        <v>17</v>
      </c>
      <c r="B42" s="24" t="s">
        <v>326</v>
      </c>
      <c r="C42" s="24">
        <v>15854690000</v>
      </c>
      <c r="D42" s="21">
        <v>4050496001308</v>
      </c>
      <c r="E42" s="24">
        <v>130637</v>
      </c>
      <c r="F42" s="38" t="s">
        <v>50</v>
      </c>
      <c r="G42" s="41">
        <v>89</v>
      </c>
      <c r="H42" s="20" t="s">
        <v>30</v>
      </c>
      <c r="I42" s="25" t="s">
        <v>330</v>
      </c>
      <c r="J42" s="24"/>
      <c r="K42" s="40" t="s">
        <v>367</v>
      </c>
      <c r="L42" s="24" t="s">
        <v>328</v>
      </c>
      <c r="M42" s="24" t="s">
        <v>19</v>
      </c>
      <c r="N42" s="26">
        <v>72</v>
      </c>
      <c r="O42" s="67">
        <v>6730</v>
      </c>
      <c r="P42" s="21"/>
      <c r="Q42" s="22">
        <f t="shared" si="0"/>
        <v>0</v>
      </c>
      <c r="R42" s="22">
        <f t="shared" si="1"/>
        <v>0</v>
      </c>
    </row>
    <row r="43" spans="1:18" s="23" customFormat="1">
      <c r="A43" s="24" t="s">
        <v>17</v>
      </c>
      <c r="B43" s="24" t="s">
        <v>326</v>
      </c>
      <c r="C43" s="24">
        <v>15855350000</v>
      </c>
      <c r="D43" s="21">
        <v>4050496002404</v>
      </c>
      <c r="E43" s="24"/>
      <c r="F43" s="38" t="s">
        <v>55</v>
      </c>
      <c r="G43" s="41">
        <v>91</v>
      </c>
      <c r="H43" s="20" t="s">
        <v>18</v>
      </c>
      <c r="I43" s="25" t="s">
        <v>330</v>
      </c>
      <c r="J43" s="24"/>
      <c r="K43" s="40" t="s">
        <v>368</v>
      </c>
      <c r="L43" s="24" t="s">
        <v>19</v>
      </c>
      <c r="M43" s="24" t="s">
        <v>19</v>
      </c>
      <c r="N43" s="26">
        <v>72</v>
      </c>
      <c r="O43" s="67">
        <v>6410</v>
      </c>
      <c r="P43" s="21"/>
      <c r="Q43" s="22">
        <f t="shared" si="0"/>
        <v>0</v>
      </c>
      <c r="R43" s="22">
        <f t="shared" si="1"/>
        <v>0</v>
      </c>
    </row>
    <row r="44" spans="1:18" s="23" customFormat="1">
      <c r="A44" s="24" t="s">
        <v>17</v>
      </c>
      <c r="B44" s="24" t="s">
        <v>326</v>
      </c>
      <c r="C44" s="24">
        <v>15855360000</v>
      </c>
      <c r="D44" s="21">
        <v>4050496002398</v>
      </c>
      <c r="E44" s="24">
        <v>130643</v>
      </c>
      <c r="F44" s="38" t="s">
        <v>55</v>
      </c>
      <c r="G44" s="41">
        <v>91</v>
      </c>
      <c r="H44" s="20" t="s">
        <v>30</v>
      </c>
      <c r="I44" s="25" t="s">
        <v>330</v>
      </c>
      <c r="J44" s="24"/>
      <c r="K44" s="40" t="s">
        <v>369</v>
      </c>
      <c r="L44" s="24" t="s">
        <v>19</v>
      </c>
      <c r="M44" s="24" t="s">
        <v>19</v>
      </c>
      <c r="N44" s="26">
        <v>72</v>
      </c>
      <c r="O44" s="67">
        <v>6100</v>
      </c>
      <c r="P44" s="21"/>
      <c r="Q44" s="22">
        <f t="shared" si="0"/>
        <v>0</v>
      </c>
      <c r="R44" s="22">
        <f t="shared" si="1"/>
        <v>0</v>
      </c>
    </row>
    <row r="45" spans="1:18" s="23" customFormat="1">
      <c r="A45" s="24" t="s">
        <v>17</v>
      </c>
      <c r="B45" s="24" t="s">
        <v>326</v>
      </c>
      <c r="C45" s="24">
        <v>15855370000</v>
      </c>
      <c r="D45" s="21">
        <v>4050496002381</v>
      </c>
      <c r="E45" s="24">
        <v>130644</v>
      </c>
      <c r="F45" s="38" t="s">
        <v>55</v>
      </c>
      <c r="G45" s="41">
        <v>94</v>
      </c>
      <c r="H45" s="20" t="s">
        <v>42</v>
      </c>
      <c r="I45" s="25" t="s">
        <v>27</v>
      </c>
      <c r="J45" s="24"/>
      <c r="K45" s="40" t="s">
        <v>370</v>
      </c>
      <c r="L45" s="24" t="s">
        <v>19</v>
      </c>
      <c r="M45" s="24" t="s">
        <v>19</v>
      </c>
      <c r="N45" s="26">
        <v>72</v>
      </c>
      <c r="O45" s="67">
        <v>7510</v>
      </c>
      <c r="P45" s="21"/>
      <c r="Q45" s="22">
        <f t="shared" si="0"/>
        <v>0</v>
      </c>
      <c r="R45" s="22">
        <f t="shared" si="1"/>
        <v>0</v>
      </c>
    </row>
    <row r="46" spans="1:18" s="23" customFormat="1">
      <c r="A46" s="24" t="s">
        <v>17</v>
      </c>
      <c r="B46" s="24" t="s">
        <v>326</v>
      </c>
      <c r="C46" s="24">
        <v>15854700000</v>
      </c>
      <c r="D46" s="21">
        <v>4050496001605</v>
      </c>
      <c r="E46" s="24">
        <v>130647</v>
      </c>
      <c r="F46" s="38" t="s">
        <v>51</v>
      </c>
      <c r="G46" s="41">
        <v>92</v>
      </c>
      <c r="H46" s="20" t="s">
        <v>30</v>
      </c>
      <c r="I46" s="25" t="s">
        <v>330</v>
      </c>
      <c r="J46" s="24"/>
      <c r="K46" s="40" t="s">
        <v>371</v>
      </c>
      <c r="L46" s="24" t="s">
        <v>19</v>
      </c>
      <c r="M46" s="24" t="s">
        <v>19</v>
      </c>
      <c r="N46" s="26">
        <v>72</v>
      </c>
      <c r="O46" s="67">
        <v>7250</v>
      </c>
      <c r="P46" s="21"/>
      <c r="Q46" s="22">
        <f t="shared" si="0"/>
        <v>0</v>
      </c>
      <c r="R46" s="22">
        <f t="shared" si="1"/>
        <v>0</v>
      </c>
    </row>
    <row r="47" spans="1:18" s="23" customFormat="1">
      <c r="A47" s="24" t="s">
        <v>17</v>
      </c>
      <c r="B47" s="24" t="s">
        <v>326</v>
      </c>
      <c r="C47" s="24">
        <v>15854710000</v>
      </c>
      <c r="D47" s="21">
        <v>4050496001612</v>
      </c>
      <c r="E47" s="24">
        <v>130648</v>
      </c>
      <c r="F47" s="38" t="s">
        <v>51</v>
      </c>
      <c r="G47" s="20">
        <v>96</v>
      </c>
      <c r="H47" s="20" t="s">
        <v>30</v>
      </c>
      <c r="I47" s="25" t="s">
        <v>27</v>
      </c>
      <c r="J47" s="24"/>
      <c r="K47" s="40" t="s">
        <v>372</v>
      </c>
      <c r="L47" s="24" t="s">
        <v>19</v>
      </c>
      <c r="M47" s="24" t="s">
        <v>19</v>
      </c>
      <c r="N47" s="26">
        <v>72</v>
      </c>
      <c r="O47" s="67">
        <v>7350</v>
      </c>
      <c r="P47" s="21"/>
      <c r="Q47" s="22">
        <f t="shared" si="0"/>
        <v>0</v>
      </c>
      <c r="R47" s="22">
        <f t="shared" si="1"/>
        <v>0</v>
      </c>
    </row>
    <row r="48" spans="1:18" s="23" customFormat="1">
      <c r="A48" s="24" t="s">
        <v>17</v>
      </c>
      <c r="B48" s="24" t="s">
        <v>326</v>
      </c>
      <c r="C48" s="24">
        <v>15854200000</v>
      </c>
      <c r="D48" s="21">
        <v>4050496801434</v>
      </c>
      <c r="E48" s="24">
        <v>96923</v>
      </c>
      <c r="F48" s="38" t="s">
        <v>1560</v>
      </c>
      <c r="G48" s="41">
        <v>97</v>
      </c>
      <c r="H48" s="20" t="s">
        <v>30</v>
      </c>
      <c r="I48" s="25" t="s">
        <v>330</v>
      </c>
      <c r="J48" s="24"/>
      <c r="K48" s="40" t="s">
        <v>373</v>
      </c>
      <c r="L48" s="24" t="s">
        <v>321</v>
      </c>
      <c r="M48" s="24" t="s">
        <v>19</v>
      </c>
      <c r="N48" s="26">
        <v>72</v>
      </c>
      <c r="O48" s="67">
        <v>11070</v>
      </c>
      <c r="P48" s="21"/>
      <c r="Q48" s="22">
        <f t="shared" si="0"/>
        <v>0</v>
      </c>
      <c r="R48" s="22">
        <f t="shared" si="1"/>
        <v>0</v>
      </c>
    </row>
    <row r="49" spans="1:18" s="23" customFormat="1">
      <c r="A49" s="24" t="s">
        <v>17</v>
      </c>
      <c r="B49" s="24" t="s">
        <v>326</v>
      </c>
      <c r="C49" s="24">
        <v>15854800000</v>
      </c>
      <c r="D49" s="21">
        <v>4050496001346</v>
      </c>
      <c r="E49" s="24">
        <v>130652</v>
      </c>
      <c r="F49" s="38" t="s">
        <v>2820</v>
      </c>
      <c r="G49" s="20">
        <v>90</v>
      </c>
      <c r="H49" s="20" t="s">
        <v>42</v>
      </c>
      <c r="I49" s="25" t="s">
        <v>27</v>
      </c>
      <c r="J49" s="24"/>
      <c r="K49" s="40" t="s">
        <v>374</v>
      </c>
      <c r="L49" s="24" t="s">
        <v>321</v>
      </c>
      <c r="M49" s="24" t="s">
        <v>19</v>
      </c>
      <c r="N49" s="26">
        <v>72</v>
      </c>
      <c r="O49" s="67">
        <v>9510</v>
      </c>
      <c r="P49" s="21"/>
      <c r="Q49" s="22">
        <f t="shared" si="0"/>
        <v>0</v>
      </c>
      <c r="R49" s="22">
        <f t="shared" si="1"/>
        <v>0</v>
      </c>
    </row>
    <row r="50" spans="1:18" s="23" customFormat="1">
      <c r="A50" s="24" t="s">
        <v>17</v>
      </c>
      <c r="B50" s="24" t="s">
        <v>326</v>
      </c>
      <c r="C50" s="24">
        <v>15854770000</v>
      </c>
      <c r="D50" s="21">
        <v>4050496001629</v>
      </c>
      <c r="E50" s="24">
        <v>130656</v>
      </c>
      <c r="F50" s="38" t="s">
        <v>56</v>
      </c>
      <c r="G50" s="41">
        <v>97</v>
      </c>
      <c r="H50" s="20" t="s">
        <v>30</v>
      </c>
      <c r="I50" s="25" t="s">
        <v>27</v>
      </c>
      <c r="J50" s="24"/>
      <c r="K50" s="40" t="s">
        <v>375</v>
      </c>
      <c r="L50" s="24" t="s">
        <v>321</v>
      </c>
      <c r="M50" s="24" t="s">
        <v>19</v>
      </c>
      <c r="N50" s="26">
        <v>72</v>
      </c>
      <c r="O50" s="67">
        <v>7990</v>
      </c>
      <c r="P50" s="21"/>
      <c r="Q50" s="22">
        <f t="shared" si="0"/>
        <v>0</v>
      </c>
      <c r="R50" s="22">
        <f t="shared" si="1"/>
        <v>0</v>
      </c>
    </row>
    <row r="51" spans="1:18" s="23" customFormat="1">
      <c r="A51" s="24" t="s">
        <v>17</v>
      </c>
      <c r="B51" s="24" t="s">
        <v>326</v>
      </c>
      <c r="C51" s="24">
        <v>15854720000</v>
      </c>
      <c r="D51" s="21">
        <v>4050496001452</v>
      </c>
      <c r="E51" s="24">
        <v>130659</v>
      </c>
      <c r="F51" s="38" t="s">
        <v>53</v>
      </c>
      <c r="G51" s="41">
        <v>99</v>
      </c>
      <c r="H51" s="20" t="s">
        <v>30</v>
      </c>
      <c r="I51" s="25" t="s">
        <v>27</v>
      </c>
      <c r="J51" s="24"/>
      <c r="K51" s="40" t="s">
        <v>376</v>
      </c>
      <c r="L51" s="24" t="s">
        <v>321</v>
      </c>
      <c r="M51" s="24" t="s">
        <v>19</v>
      </c>
      <c r="N51" s="26">
        <v>72</v>
      </c>
      <c r="O51" s="67">
        <v>8220</v>
      </c>
      <c r="P51" s="21"/>
      <c r="Q51" s="22">
        <f t="shared" si="0"/>
        <v>0</v>
      </c>
      <c r="R51" s="22">
        <f t="shared" si="1"/>
        <v>0</v>
      </c>
    </row>
    <row r="52" spans="1:18" s="23" customFormat="1">
      <c r="A52" s="24" t="s">
        <v>17</v>
      </c>
      <c r="B52" s="24" t="s">
        <v>326</v>
      </c>
      <c r="C52" s="24">
        <v>15854680000</v>
      </c>
      <c r="D52" s="21">
        <v>4050496001469</v>
      </c>
      <c r="E52" s="24">
        <v>130594</v>
      </c>
      <c r="F52" s="38" t="s">
        <v>97</v>
      </c>
      <c r="G52" s="20">
        <v>102</v>
      </c>
      <c r="H52" s="20" t="s">
        <v>30</v>
      </c>
      <c r="I52" s="25" t="s">
        <v>27</v>
      </c>
      <c r="J52" s="24"/>
      <c r="K52" s="40" t="s">
        <v>377</v>
      </c>
      <c r="L52" s="24" t="s">
        <v>321</v>
      </c>
      <c r="M52" s="24" t="s">
        <v>19</v>
      </c>
      <c r="N52" s="26">
        <v>72</v>
      </c>
      <c r="O52" s="67">
        <v>8850</v>
      </c>
      <c r="P52" s="21"/>
      <c r="Q52" s="22">
        <f t="shared" si="0"/>
        <v>0</v>
      </c>
      <c r="R52" s="22">
        <f t="shared" si="1"/>
        <v>0</v>
      </c>
    </row>
    <row r="53" spans="1:18" s="23" customFormat="1">
      <c r="A53" s="24" t="s">
        <v>17</v>
      </c>
      <c r="B53" s="24" t="s">
        <v>326</v>
      </c>
      <c r="C53" s="24">
        <v>15854670000</v>
      </c>
      <c r="D53" s="21">
        <v>4050496002107</v>
      </c>
      <c r="E53" s="24">
        <v>130596</v>
      </c>
      <c r="F53" s="38" t="s">
        <v>96</v>
      </c>
      <c r="G53" s="41">
        <v>104</v>
      </c>
      <c r="H53" s="20" t="s">
        <v>30</v>
      </c>
      <c r="I53" s="25" t="s">
        <v>27</v>
      </c>
      <c r="J53" s="24"/>
      <c r="K53" s="40" t="s">
        <v>378</v>
      </c>
      <c r="L53" s="24" t="s">
        <v>321</v>
      </c>
      <c r="M53" s="24" t="s">
        <v>19</v>
      </c>
      <c r="N53" s="26">
        <v>72</v>
      </c>
      <c r="O53" s="67">
        <v>9930</v>
      </c>
      <c r="P53" s="21"/>
      <c r="Q53" s="22">
        <f t="shared" si="0"/>
        <v>0</v>
      </c>
      <c r="R53" s="22">
        <f t="shared" si="1"/>
        <v>0</v>
      </c>
    </row>
    <row r="54" spans="1:18" s="23" customFormat="1">
      <c r="A54" s="24" t="s">
        <v>17</v>
      </c>
      <c r="B54" s="24" t="s">
        <v>326</v>
      </c>
      <c r="C54" s="24">
        <v>15854780000</v>
      </c>
      <c r="D54" s="21">
        <v>4050496001476</v>
      </c>
      <c r="E54" s="24">
        <v>130668</v>
      </c>
      <c r="F54" s="38" t="s">
        <v>57</v>
      </c>
      <c r="G54" s="41">
        <v>99</v>
      </c>
      <c r="H54" s="20" t="s">
        <v>30</v>
      </c>
      <c r="I54" s="25" t="s">
        <v>27</v>
      </c>
      <c r="J54" s="24"/>
      <c r="K54" s="40" t="s">
        <v>379</v>
      </c>
      <c r="L54" s="24" t="s">
        <v>321</v>
      </c>
      <c r="M54" s="24" t="s">
        <v>19</v>
      </c>
      <c r="N54" s="26">
        <v>72</v>
      </c>
      <c r="O54" s="67">
        <v>8550</v>
      </c>
      <c r="P54" s="21"/>
      <c r="Q54" s="22">
        <f t="shared" si="0"/>
        <v>0</v>
      </c>
      <c r="R54" s="22">
        <f t="shared" si="1"/>
        <v>0</v>
      </c>
    </row>
    <row r="55" spans="1:18" s="23" customFormat="1">
      <c r="A55" s="24" t="s">
        <v>17</v>
      </c>
      <c r="B55" s="24" t="s">
        <v>326</v>
      </c>
      <c r="C55" s="24">
        <v>15901080000</v>
      </c>
      <c r="D55" s="21">
        <v>4050496561710</v>
      </c>
      <c r="E55" s="24">
        <v>38834</v>
      </c>
      <c r="F55" s="38" t="s">
        <v>95</v>
      </c>
      <c r="G55" s="20">
        <v>104</v>
      </c>
      <c r="H55" s="20" t="s">
        <v>18</v>
      </c>
      <c r="I55" s="25" t="s">
        <v>330</v>
      </c>
      <c r="J55" s="24"/>
      <c r="K55" s="40" t="s">
        <v>380</v>
      </c>
      <c r="L55" s="24" t="s">
        <v>328</v>
      </c>
      <c r="M55" s="24" t="s">
        <v>19</v>
      </c>
      <c r="N55" s="26">
        <v>71</v>
      </c>
      <c r="O55" s="67">
        <v>11590</v>
      </c>
      <c r="P55" s="21"/>
      <c r="Q55" s="22">
        <f t="shared" si="0"/>
        <v>0</v>
      </c>
      <c r="R55" s="22">
        <f t="shared" si="1"/>
        <v>0</v>
      </c>
    </row>
    <row r="56" spans="1:18" s="23" customFormat="1">
      <c r="A56" s="24" t="s">
        <v>17</v>
      </c>
      <c r="B56" s="24" t="s">
        <v>326</v>
      </c>
      <c r="C56" s="24">
        <v>15901170000</v>
      </c>
      <c r="D56" s="21">
        <v>4050496561802</v>
      </c>
      <c r="E56" s="24">
        <v>38841</v>
      </c>
      <c r="F56" s="38" t="s">
        <v>1990</v>
      </c>
      <c r="G56" s="20">
        <v>100</v>
      </c>
      <c r="H56" s="20" t="s">
        <v>30</v>
      </c>
      <c r="I56" s="25" t="s">
        <v>330</v>
      </c>
      <c r="J56" s="24"/>
      <c r="K56" s="40" t="s">
        <v>381</v>
      </c>
      <c r="L56" s="24" t="s">
        <v>328</v>
      </c>
      <c r="M56" s="24" t="s">
        <v>19</v>
      </c>
      <c r="N56" s="26">
        <v>71</v>
      </c>
      <c r="O56" s="67">
        <v>9990</v>
      </c>
      <c r="P56" s="21"/>
      <c r="Q56" s="22">
        <f t="shared" si="0"/>
        <v>0</v>
      </c>
      <c r="R56" s="22">
        <f t="shared" si="1"/>
        <v>0</v>
      </c>
    </row>
    <row r="57" spans="1:18" s="23" customFormat="1">
      <c r="A57" s="24" t="s">
        <v>17</v>
      </c>
      <c r="B57" s="24" t="s">
        <v>326</v>
      </c>
      <c r="C57" s="24">
        <v>15901130000</v>
      </c>
      <c r="D57" s="21">
        <v>4050496561765</v>
      </c>
      <c r="E57" s="24">
        <v>38838</v>
      </c>
      <c r="F57" s="38" t="s">
        <v>4084</v>
      </c>
      <c r="G57" s="41">
        <v>107</v>
      </c>
      <c r="H57" s="20" t="s">
        <v>18</v>
      </c>
      <c r="I57" s="25" t="s">
        <v>330</v>
      </c>
      <c r="J57" s="24"/>
      <c r="K57" s="40" t="s">
        <v>382</v>
      </c>
      <c r="L57" s="24" t="s">
        <v>328</v>
      </c>
      <c r="M57" s="24" t="s">
        <v>19</v>
      </c>
      <c r="N57" s="26">
        <v>71</v>
      </c>
      <c r="O57" s="67">
        <v>11910</v>
      </c>
      <c r="P57" s="21"/>
      <c r="Q57" s="22">
        <f t="shared" si="0"/>
        <v>0</v>
      </c>
      <c r="R57" s="22">
        <f t="shared" si="1"/>
        <v>0</v>
      </c>
    </row>
    <row r="58" spans="1:18" s="23" customFormat="1">
      <c r="A58" s="24" t="s">
        <v>17</v>
      </c>
      <c r="B58" s="24" t="s">
        <v>326</v>
      </c>
      <c r="C58" s="24">
        <v>15854950000</v>
      </c>
      <c r="D58" s="21">
        <v>4050496001315</v>
      </c>
      <c r="E58" s="24">
        <v>130641</v>
      </c>
      <c r="F58" s="38" t="s">
        <v>70</v>
      </c>
      <c r="G58" s="41">
        <v>88</v>
      </c>
      <c r="H58" s="20" t="s">
        <v>42</v>
      </c>
      <c r="I58" s="25" t="s">
        <v>27</v>
      </c>
      <c r="J58" s="24"/>
      <c r="K58" s="40" t="s">
        <v>383</v>
      </c>
      <c r="L58" s="24" t="s">
        <v>321</v>
      </c>
      <c r="M58" s="24" t="s">
        <v>19</v>
      </c>
      <c r="N58" s="26">
        <v>72</v>
      </c>
      <c r="O58" s="67">
        <v>9430</v>
      </c>
      <c r="P58" s="21"/>
      <c r="Q58" s="22">
        <f t="shared" si="0"/>
        <v>0</v>
      </c>
      <c r="R58" s="22">
        <f t="shared" si="1"/>
        <v>0</v>
      </c>
    </row>
    <row r="59" spans="1:18" s="23" customFormat="1">
      <c r="A59" s="24" t="s">
        <v>17</v>
      </c>
      <c r="B59" s="24" t="s">
        <v>326</v>
      </c>
      <c r="C59" s="24">
        <v>15854920000</v>
      </c>
      <c r="D59" s="21">
        <v>4050496001322</v>
      </c>
      <c r="E59" s="24">
        <v>130642</v>
      </c>
      <c r="F59" s="38" t="s">
        <v>66</v>
      </c>
      <c r="G59" s="41">
        <v>93</v>
      </c>
      <c r="H59" s="20" t="s">
        <v>42</v>
      </c>
      <c r="I59" s="25" t="s">
        <v>27</v>
      </c>
      <c r="J59" s="24"/>
      <c r="K59" s="40" t="s">
        <v>384</v>
      </c>
      <c r="L59" s="24" t="s">
        <v>321</v>
      </c>
      <c r="M59" s="24" t="s">
        <v>19</v>
      </c>
      <c r="N59" s="26">
        <v>72</v>
      </c>
      <c r="O59" s="67">
        <v>9140</v>
      </c>
      <c r="P59" s="21"/>
      <c r="Q59" s="22">
        <f t="shared" si="0"/>
        <v>0</v>
      </c>
      <c r="R59" s="22">
        <f t="shared" si="1"/>
        <v>0</v>
      </c>
    </row>
    <row r="60" spans="1:18" s="23" customFormat="1">
      <c r="A60" s="24" t="s">
        <v>17</v>
      </c>
      <c r="B60" s="24" t="s">
        <v>326</v>
      </c>
      <c r="C60" s="24">
        <v>15854880000</v>
      </c>
      <c r="D60" s="21">
        <v>4050496001681</v>
      </c>
      <c r="E60" s="24">
        <v>130645</v>
      </c>
      <c r="F60" s="38" t="s">
        <v>60</v>
      </c>
      <c r="G60" s="41">
        <v>95</v>
      </c>
      <c r="H60" s="20" t="s">
        <v>42</v>
      </c>
      <c r="I60" s="25" t="s">
        <v>27</v>
      </c>
      <c r="J60" s="24"/>
      <c r="K60" s="40" t="s">
        <v>385</v>
      </c>
      <c r="L60" s="24" t="s">
        <v>321</v>
      </c>
      <c r="M60" s="24" t="s">
        <v>19</v>
      </c>
      <c r="N60" s="26">
        <v>72</v>
      </c>
      <c r="O60" s="67">
        <v>9850</v>
      </c>
      <c r="P60" s="21"/>
      <c r="Q60" s="22">
        <f t="shared" si="0"/>
        <v>0</v>
      </c>
      <c r="R60" s="22">
        <f t="shared" si="1"/>
        <v>0</v>
      </c>
    </row>
    <row r="61" spans="1:18" s="23" customFormat="1">
      <c r="A61" s="24" t="s">
        <v>17</v>
      </c>
      <c r="B61" s="24" t="s">
        <v>326</v>
      </c>
      <c r="C61" s="24">
        <v>15855000000</v>
      </c>
      <c r="D61" s="21">
        <v>4050496001339</v>
      </c>
      <c r="E61" s="24">
        <v>130650</v>
      </c>
      <c r="F61" s="38" t="s">
        <v>121</v>
      </c>
      <c r="G61" s="41">
        <v>87</v>
      </c>
      <c r="H61" s="20" t="s">
        <v>42</v>
      </c>
      <c r="I61" s="25" t="s">
        <v>27</v>
      </c>
      <c r="J61" s="24"/>
      <c r="K61" s="40" t="s">
        <v>386</v>
      </c>
      <c r="L61" s="24" t="s">
        <v>321</v>
      </c>
      <c r="M61" s="24" t="s">
        <v>19</v>
      </c>
      <c r="N61" s="26">
        <v>72</v>
      </c>
      <c r="O61" s="67">
        <v>11740</v>
      </c>
      <c r="P61" s="21"/>
      <c r="Q61" s="22">
        <f t="shared" si="0"/>
        <v>0</v>
      </c>
      <c r="R61" s="22">
        <f t="shared" si="1"/>
        <v>0</v>
      </c>
    </row>
    <row r="62" spans="1:18" s="23" customFormat="1">
      <c r="A62" s="24" t="s">
        <v>17</v>
      </c>
      <c r="B62" s="24" t="s">
        <v>326</v>
      </c>
      <c r="C62" s="24">
        <v>15854960000</v>
      </c>
      <c r="D62" s="21">
        <v>4050496001636</v>
      </c>
      <c r="E62" s="24">
        <v>130653</v>
      </c>
      <c r="F62" s="38" t="s">
        <v>71</v>
      </c>
      <c r="G62" s="41">
        <v>91</v>
      </c>
      <c r="H62" s="20" t="s">
        <v>42</v>
      </c>
      <c r="I62" s="25" t="s">
        <v>27</v>
      </c>
      <c r="J62" s="24"/>
      <c r="K62" s="40" t="s">
        <v>387</v>
      </c>
      <c r="L62" s="24" t="s">
        <v>321</v>
      </c>
      <c r="M62" s="24" t="s">
        <v>19</v>
      </c>
      <c r="N62" s="26">
        <v>72</v>
      </c>
      <c r="O62" s="67">
        <v>10690</v>
      </c>
      <c r="P62" s="21"/>
      <c r="Q62" s="22">
        <f t="shared" si="0"/>
        <v>0</v>
      </c>
      <c r="R62" s="22">
        <f t="shared" si="1"/>
        <v>0</v>
      </c>
    </row>
    <row r="63" spans="1:18" s="23" customFormat="1">
      <c r="A63" s="24" t="s">
        <v>17</v>
      </c>
      <c r="B63" s="24" t="s">
        <v>326</v>
      </c>
      <c r="C63" s="24">
        <v>15854930000</v>
      </c>
      <c r="D63" s="21">
        <v>4050496001353</v>
      </c>
      <c r="E63" s="24">
        <v>130654</v>
      </c>
      <c r="F63" s="38" t="s">
        <v>120</v>
      </c>
      <c r="G63" s="41">
        <v>95</v>
      </c>
      <c r="H63" s="20" t="s">
        <v>42</v>
      </c>
      <c r="I63" s="25" t="s">
        <v>27</v>
      </c>
      <c r="J63" s="24"/>
      <c r="K63" s="40" t="s">
        <v>388</v>
      </c>
      <c r="L63" s="24" t="s">
        <v>321</v>
      </c>
      <c r="M63" s="24" t="s">
        <v>19</v>
      </c>
      <c r="N63" s="26">
        <v>72</v>
      </c>
      <c r="O63" s="67">
        <v>8820</v>
      </c>
      <c r="P63" s="21"/>
      <c r="Q63" s="22">
        <f t="shared" si="0"/>
        <v>0</v>
      </c>
      <c r="R63" s="22">
        <f t="shared" si="1"/>
        <v>0</v>
      </c>
    </row>
    <row r="64" spans="1:18" s="23" customFormat="1">
      <c r="A64" s="24" t="s">
        <v>17</v>
      </c>
      <c r="B64" s="24" t="s">
        <v>326</v>
      </c>
      <c r="C64" s="24">
        <v>15854890000</v>
      </c>
      <c r="D64" s="21">
        <v>4050496001360</v>
      </c>
      <c r="E64" s="24">
        <v>130657</v>
      </c>
      <c r="F64" s="38" t="s">
        <v>61</v>
      </c>
      <c r="G64" s="41">
        <v>98</v>
      </c>
      <c r="H64" s="20" t="s">
        <v>42</v>
      </c>
      <c r="I64" s="25" t="s">
        <v>27</v>
      </c>
      <c r="J64" s="24"/>
      <c r="K64" s="40" t="s">
        <v>389</v>
      </c>
      <c r="L64" s="24" t="s">
        <v>321</v>
      </c>
      <c r="M64" s="24" t="s">
        <v>19</v>
      </c>
      <c r="N64" s="26">
        <v>72</v>
      </c>
      <c r="O64" s="67">
        <v>9310</v>
      </c>
      <c r="P64" s="21"/>
      <c r="Q64" s="22">
        <f t="shared" si="0"/>
        <v>0</v>
      </c>
      <c r="R64" s="22">
        <f t="shared" si="1"/>
        <v>0</v>
      </c>
    </row>
    <row r="65" spans="1:18" s="23" customFormat="1">
      <c r="A65" s="24" t="s">
        <v>17</v>
      </c>
      <c r="B65" s="24" t="s">
        <v>326</v>
      </c>
      <c r="C65" s="24">
        <v>15854840000</v>
      </c>
      <c r="D65" s="21">
        <v>4050496002114</v>
      </c>
      <c r="E65" s="24">
        <v>130593</v>
      </c>
      <c r="F65" s="38" t="s">
        <v>59</v>
      </c>
      <c r="G65" s="41">
        <v>100</v>
      </c>
      <c r="H65" s="20" t="s">
        <v>42</v>
      </c>
      <c r="I65" s="25" t="s">
        <v>27</v>
      </c>
      <c r="J65" s="24"/>
      <c r="K65" s="40" t="s">
        <v>390</v>
      </c>
      <c r="L65" s="24" t="s">
        <v>321</v>
      </c>
      <c r="M65" s="24" t="s">
        <v>19</v>
      </c>
      <c r="N65" s="26">
        <v>72</v>
      </c>
      <c r="O65" s="67">
        <v>11630</v>
      </c>
      <c r="P65" s="21"/>
      <c r="Q65" s="22">
        <f t="shared" si="0"/>
        <v>0</v>
      </c>
      <c r="R65" s="22">
        <f t="shared" si="1"/>
        <v>0</v>
      </c>
    </row>
    <row r="66" spans="1:18" s="23" customFormat="1">
      <c r="A66" s="24" t="s">
        <v>17</v>
      </c>
      <c r="B66" s="24" t="s">
        <v>326</v>
      </c>
      <c r="C66" s="24">
        <v>15854810000</v>
      </c>
      <c r="D66" s="21">
        <v>4050496001759</v>
      </c>
      <c r="E66" s="24">
        <v>130595</v>
      </c>
      <c r="F66" s="38" t="s">
        <v>98</v>
      </c>
      <c r="G66" s="41">
        <v>99</v>
      </c>
      <c r="H66" s="20" t="s">
        <v>42</v>
      </c>
      <c r="I66" s="25" t="s">
        <v>330</v>
      </c>
      <c r="J66" s="24"/>
      <c r="K66" s="40" t="s">
        <v>391</v>
      </c>
      <c r="L66" s="24" t="s">
        <v>19</v>
      </c>
      <c r="M66" s="24" t="s">
        <v>19</v>
      </c>
      <c r="N66" s="26">
        <v>72</v>
      </c>
      <c r="O66" s="67">
        <v>9050</v>
      </c>
      <c r="P66" s="21"/>
      <c r="Q66" s="22">
        <f t="shared" si="0"/>
        <v>0</v>
      </c>
      <c r="R66" s="22">
        <f t="shared" si="1"/>
        <v>0</v>
      </c>
    </row>
    <row r="67" spans="1:18" s="23" customFormat="1">
      <c r="A67" s="24" t="s">
        <v>17</v>
      </c>
      <c r="B67" s="24" t="s">
        <v>326</v>
      </c>
      <c r="C67" s="24">
        <v>15854970000</v>
      </c>
      <c r="D67" s="21">
        <v>4050496002121</v>
      </c>
      <c r="E67" s="24">
        <v>130662</v>
      </c>
      <c r="F67" s="38" t="s">
        <v>72</v>
      </c>
      <c r="G67" s="41">
        <v>94</v>
      </c>
      <c r="H67" s="20" t="s">
        <v>42</v>
      </c>
      <c r="I67" s="25" t="s">
        <v>27</v>
      </c>
      <c r="J67" s="24"/>
      <c r="K67" s="40" t="s">
        <v>392</v>
      </c>
      <c r="L67" s="24" t="s">
        <v>19</v>
      </c>
      <c r="M67" s="24" t="s">
        <v>19</v>
      </c>
      <c r="N67" s="26">
        <v>72</v>
      </c>
      <c r="O67" s="67">
        <v>8250</v>
      </c>
      <c r="P67" s="21"/>
      <c r="Q67" s="22">
        <f t="shared" si="0"/>
        <v>0</v>
      </c>
      <c r="R67" s="22">
        <f t="shared" si="1"/>
        <v>0</v>
      </c>
    </row>
    <row r="68" spans="1:18" s="23" customFormat="1">
      <c r="A68" s="24" t="s">
        <v>17</v>
      </c>
      <c r="B68" s="24" t="s">
        <v>326</v>
      </c>
      <c r="C68" s="24">
        <v>15854940000</v>
      </c>
      <c r="D68" s="21">
        <v>4050496001643</v>
      </c>
      <c r="E68" s="24">
        <v>130665</v>
      </c>
      <c r="F68" s="38" t="s">
        <v>69</v>
      </c>
      <c r="G68" s="41">
        <v>98</v>
      </c>
      <c r="H68" s="20" t="s">
        <v>42</v>
      </c>
      <c r="I68" s="25" t="s">
        <v>27</v>
      </c>
      <c r="J68" s="24"/>
      <c r="K68" s="40" t="s">
        <v>393</v>
      </c>
      <c r="L68" s="24" t="s">
        <v>19</v>
      </c>
      <c r="M68" s="24" t="s">
        <v>19</v>
      </c>
      <c r="N68" s="26">
        <v>72</v>
      </c>
      <c r="O68" s="67">
        <v>8550</v>
      </c>
      <c r="P68" s="21"/>
      <c r="Q68" s="22">
        <f t="shared" si="0"/>
        <v>0</v>
      </c>
      <c r="R68" s="22">
        <f t="shared" si="1"/>
        <v>0</v>
      </c>
    </row>
    <row r="69" spans="1:18" s="23" customFormat="1">
      <c r="A69" s="24" t="s">
        <v>17</v>
      </c>
      <c r="B69" s="24" t="s">
        <v>326</v>
      </c>
      <c r="C69" s="24">
        <v>15854900000</v>
      </c>
      <c r="D69" s="21">
        <v>4050496002138</v>
      </c>
      <c r="E69" s="24">
        <v>130669</v>
      </c>
      <c r="F69" s="38" t="s">
        <v>119</v>
      </c>
      <c r="G69" s="41">
        <v>101</v>
      </c>
      <c r="H69" s="20" t="s">
        <v>42</v>
      </c>
      <c r="I69" s="25" t="s">
        <v>27</v>
      </c>
      <c r="J69" s="24"/>
      <c r="K69" s="40" t="s">
        <v>394</v>
      </c>
      <c r="L69" s="24" t="s">
        <v>321</v>
      </c>
      <c r="M69" s="24" t="s">
        <v>19</v>
      </c>
      <c r="N69" s="26">
        <v>72</v>
      </c>
      <c r="O69" s="67">
        <v>9400</v>
      </c>
      <c r="P69" s="21"/>
      <c r="Q69" s="22">
        <f t="shared" si="0"/>
        <v>0</v>
      </c>
      <c r="R69" s="22">
        <f t="shared" si="1"/>
        <v>0</v>
      </c>
    </row>
    <row r="70" spans="1:18" s="23" customFormat="1">
      <c r="A70" s="24" t="s">
        <v>17</v>
      </c>
      <c r="B70" s="24" t="s">
        <v>326</v>
      </c>
      <c r="C70" s="24">
        <v>15854850000</v>
      </c>
      <c r="D70" s="21">
        <v>4050496001766</v>
      </c>
      <c r="E70" s="24">
        <v>130597</v>
      </c>
      <c r="F70" s="38" t="s">
        <v>102</v>
      </c>
      <c r="G70" s="41">
        <v>103</v>
      </c>
      <c r="H70" s="20" t="s">
        <v>42</v>
      </c>
      <c r="I70" s="25" t="s">
        <v>27</v>
      </c>
      <c r="J70" s="24"/>
      <c r="K70" s="40" t="s">
        <v>395</v>
      </c>
      <c r="L70" s="24" t="s">
        <v>321</v>
      </c>
      <c r="M70" s="24" t="s">
        <v>19</v>
      </c>
      <c r="N70" s="26">
        <v>72</v>
      </c>
      <c r="O70" s="67">
        <v>12340</v>
      </c>
      <c r="P70" s="21"/>
      <c r="Q70" s="22">
        <f t="shared" si="0"/>
        <v>0</v>
      </c>
      <c r="R70" s="22">
        <f t="shared" si="1"/>
        <v>0</v>
      </c>
    </row>
    <row r="71" spans="1:18" s="23" customFormat="1">
      <c r="A71" s="24" t="s">
        <v>17</v>
      </c>
      <c r="B71" s="24" t="s">
        <v>326</v>
      </c>
      <c r="C71" s="24">
        <v>15854820000</v>
      </c>
      <c r="D71" s="21">
        <v>4050496001483</v>
      </c>
      <c r="E71" s="24">
        <v>130599</v>
      </c>
      <c r="F71" s="38" t="s">
        <v>99</v>
      </c>
      <c r="G71" s="20">
        <v>106</v>
      </c>
      <c r="H71" s="20" t="s">
        <v>30</v>
      </c>
      <c r="I71" s="25" t="s">
        <v>27</v>
      </c>
      <c r="J71" s="24"/>
      <c r="K71" s="40" t="s">
        <v>396</v>
      </c>
      <c r="L71" s="24" t="s">
        <v>321</v>
      </c>
      <c r="M71" s="24" t="s">
        <v>19</v>
      </c>
      <c r="N71" s="26">
        <v>72</v>
      </c>
      <c r="O71" s="67">
        <v>12870</v>
      </c>
      <c r="P71" s="21"/>
      <c r="Q71" s="22">
        <f t="shared" si="0"/>
        <v>0</v>
      </c>
      <c r="R71" s="22">
        <f t="shared" si="1"/>
        <v>0</v>
      </c>
    </row>
    <row r="72" spans="1:18" s="23" customFormat="1">
      <c r="A72" s="24" t="s">
        <v>17</v>
      </c>
      <c r="B72" s="24" t="s">
        <v>326</v>
      </c>
      <c r="C72" s="24">
        <v>15854980000</v>
      </c>
      <c r="D72" s="21">
        <v>4050496001650</v>
      </c>
      <c r="E72" s="24">
        <v>130673</v>
      </c>
      <c r="F72" s="38" t="s">
        <v>1555</v>
      </c>
      <c r="G72" s="41">
        <v>97</v>
      </c>
      <c r="H72" s="20" t="s">
        <v>42</v>
      </c>
      <c r="I72" s="25" t="s">
        <v>27</v>
      </c>
      <c r="J72" s="24"/>
      <c r="K72" s="40" t="s">
        <v>397</v>
      </c>
      <c r="L72" s="24" t="s">
        <v>19</v>
      </c>
      <c r="M72" s="24" t="s">
        <v>19</v>
      </c>
      <c r="N72" s="26">
        <v>72</v>
      </c>
      <c r="O72" s="67">
        <v>11070</v>
      </c>
      <c r="P72" s="21"/>
      <c r="Q72" s="22">
        <f t="shared" ref="Q72:Q135" si="2">((O72-(O72*$Q$6))*P72)</f>
        <v>0</v>
      </c>
      <c r="R72" s="22">
        <f t="shared" ref="R72:R135" si="3">((O72-(O72*$Q$6))*P72)*1.2</f>
        <v>0</v>
      </c>
    </row>
    <row r="73" spans="1:18" s="23" customFormat="1">
      <c r="A73" s="24" t="s">
        <v>17</v>
      </c>
      <c r="B73" s="24" t="s">
        <v>326</v>
      </c>
      <c r="C73" s="24">
        <v>15854910000</v>
      </c>
      <c r="D73" s="21">
        <v>4050496002145</v>
      </c>
      <c r="E73" s="24">
        <v>130601</v>
      </c>
      <c r="F73" s="38" t="s">
        <v>103</v>
      </c>
      <c r="G73" s="41">
        <v>103</v>
      </c>
      <c r="H73" s="20" t="s">
        <v>42</v>
      </c>
      <c r="I73" s="25" t="s">
        <v>27</v>
      </c>
      <c r="J73" s="24"/>
      <c r="K73" s="40" t="s">
        <v>398</v>
      </c>
      <c r="L73" s="24" t="s">
        <v>19</v>
      </c>
      <c r="M73" s="24" t="s">
        <v>19</v>
      </c>
      <c r="N73" s="26">
        <v>72</v>
      </c>
      <c r="O73" s="67">
        <v>13750</v>
      </c>
      <c r="P73" s="21"/>
      <c r="Q73" s="22">
        <f t="shared" si="2"/>
        <v>0</v>
      </c>
      <c r="R73" s="22">
        <f t="shared" si="3"/>
        <v>0</v>
      </c>
    </row>
    <row r="74" spans="1:18" s="23" customFormat="1">
      <c r="A74" s="24" t="s">
        <v>17</v>
      </c>
      <c r="B74" s="24" t="s">
        <v>326</v>
      </c>
      <c r="C74" s="24">
        <v>15854860000</v>
      </c>
      <c r="D74" s="21">
        <v>4050496001490</v>
      </c>
      <c r="E74" s="24">
        <v>130604</v>
      </c>
      <c r="F74" s="38" t="s">
        <v>1561</v>
      </c>
      <c r="G74" s="41">
        <v>106</v>
      </c>
      <c r="H74" s="20" t="s">
        <v>30</v>
      </c>
      <c r="I74" s="25" t="s">
        <v>27</v>
      </c>
      <c r="J74" s="24"/>
      <c r="K74" s="40" t="s">
        <v>399</v>
      </c>
      <c r="L74" s="24" t="s">
        <v>321</v>
      </c>
      <c r="M74" s="24" t="s">
        <v>19</v>
      </c>
      <c r="N74" s="26">
        <v>72</v>
      </c>
      <c r="O74" s="67">
        <v>12430</v>
      </c>
      <c r="P74" s="21"/>
      <c r="Q74" s="22">
        <f t="shared" si="2"/>
        <v>0</v>
      </c>
      <c r="R74" s="22">
        <f t="shared" si="3"/>
        <v>0</v>
      </c>
    </row>
    <row r="75" spans="1:18" s="23" customFormat="1">
      <c r="A75" s="24" t="s">
        <v>17</v>
      </c>
      <c r="B75" s="24" t="s">
        <v>326</v>
      </c>
      <c r="C75" s="24">
        <v>15854830000</v>
      </c>
      <c r="D75" s="21">
        <v>4050496002152</v>
      </c>
      <c r="E75" s="24">
        <v>130606</v>
      </c>
      <c r="F75" s="38" t="s">
        <v>100</v>
      </c>
      <c r="G75" s="41">
        <v>108</v>
      </c>
      <c r="H75" s="20" t="s">
        <v>42</v>
      </c>
      <c r="I75" s="25" t="s">
        <v>27</v>
      </c>
      <c r="J75" s="24"/>
      <c r="K75" s="40" t="s">
        <v>400</v>
      </c>
      <c r="L75" s="24" t="s">
        <v>321</v>
      </c>
      <c r="M75" s="24" t="s">
        <v>19</v>
      </c>
      <c r="N75" s="26">
        <v>72</v>
      </c>
      <c r="O75" s="67">
        <v>12610</v>
      </c>
      <c r="P75" s="21"/>
      <c r="Q75" s="22">
        <f t="shared" si="2"/>
        <v>0</v>
      </c>
      <c r="R75" s="22">
        <f t="shared" si="3"/>
        <v>0</v>
      </c>
    </row>
    <row r="76" spans="1:18" s="23" customFormat="1">
      <c r="A76" s="24" t="s">
        <v>17</v>
      </c>
      <c r="B76" s="24" t="s">
        <v>326</v>
      </c>
      <c r="C76" s="24">
        <v>15854990000</v>
      </c>
      <c r="D76" s="21">
        <v>4050496001698</v>
      </c>
      <c r="E76" s="24">
        <v>130679</v>
      </c>
      <c r="F76" s="38" t="s">
        <v>1556</v>
      </c>
      <c r="G76" s="41">
        <v>99</v>
      </c>
      <c r="H76" s="20" t="s">
        <v>42</v>
      </c>
      <c r="I76" s="25" t="s">
        <v>27</v>
      </c>
      <c r="J76" s="24"/>
      <c r="K76" s="40" t="s">
        <v>401</v>
      </c>
      <c r="L76" s="24" t="s">
        <v>321</v>
      </c>
      <c r="M76" s="24" t="s">
        <v>19</v>
      </c>
      <c r="N76" s="26">
        <v>72</v>
      </c>
      <c r="O76" s="67">
        <v>12190</v>
      </c>
      <c r="P76" s="21"/>
      <c r="Q76" s="22">
        <f t="shared" si="2"/>
        <v>0</v>
      </c>
      <c r="R76" s="22">
        <f t="shared" si="3"/>
        <v>0</v>
      </c>
    </row>
    <row r="77" spans="1:18" s="23" customFormat="1">
      <c r="A77" s="24" t="s">
        <v>17</v>
      </c>
      <c r="B77" s="24" t="s">
        <v>326</v>
      </c>
      <c r="C77" s="24">
        <v>15854870000</v>
      </c>
      <c r="D77" s="21">
        <v>4050496002169</v>
      </c>
      <c r="E77" s="24">
        <v>130609</v>
      </c>
      <c r="F77" s="38" t="s">
        <v>2841</v>
      </c>
      <c r="G77" s="20">
        <v>106</v>
      </c>
      <c r="H77" s="20" t="s">
        <v>30</v>
      </c>
      <c r="I77" s="25" t="s">
        <v>330</v>
      </c>
      <c r="J77" s="24"/>
      <c r="K77" s="40" t="s">
        <v>402</v>
      </c>
      <c r="L77" s="24" t="s">
        <v>321</v>
      </c>
      <c r="M77" s="24" t="s">
        <v>19</v>
      </c>
      <c r="N77" s="26">
        <v>73</v>
      </c>
      <c r="O77" s="67">
        <v>14300</v>
      </c>
      <c r="P77" s="21"/>
      <c r="Q77" s="22">
        <f t="shared" si="2"/>
        <v>0</v>
      </c>
      <c r="R77" s="22">
        <f t="shared" si="3"/>
        <v>0</v>
      </c>
    </row>
    <row r="78" spans="1:18" s="23" customFormat="1">
      <c r="A78" s="24" t="s">
        <v>17</v>
      </c>
      <c r="B78" s="24" t="s">
        <v>326</v>
      </c>
      <c r="C78" s="24">
        <v>15901230000</v>
      </c>
      <c r="D78" s="21">
        <v>4050496561864</v>
      </c>
      <c r="E78" s="24">
        <v>39295</v>
      </c>
      <c r="F78" s="38" t="s">
        <v>4088</v>
      </c>
      <c r="G78" s="20">
        <v>109</v>
      </c>
      <c r="H78" s="20" t="s">
        <v>30</v>
      </c>
      <c r="I78" s="25" t="s">
        <v>330</v>
      </c>
      <c r="J78" s="24"/>
      <c r="K78" s="40" t="s">
        <v>403</v>
      </c>
      <c r="L78" s="24" t="s">
        <v>328</v>
      </c>
      <c r="M78" s="24" t="s">
        <v>19</v>
      </c>
      <c r="N78" s="26">
        <v>71</v>
      </c>
      <c r="O78" s="67">
        <v>15850</v>
      </c>
      <c r="P78" s="21"/>
      <c r="Q78" s="22">
        <f t="shared" si="2"/>
        <v>0</v>
      </c>
      <c r="R78" s="22">
        <f t="shared" si="3"/>
        <v>0</v>
      </c>
    </row>
    <row r="79" spans="1:18" s="23" customFormat="1">
      <c r="A79" s="24" t="s">
        <v>17</v>
      </c>
      <c r="B79" s="24" t="s">
        <v>326</v>
      </c>
      <c r="C79" s="24">
        <v>15855070000</v>
      </c>
      <c r="D79" s="21">
        <v>4050496001773</v>
      </c>
      <c r="E79" s="24">
        <v>130655</v>
      </c>
      <c r="F79" s="38" t="s">
        <v>122</v>
      </c>
      <c r="G79" s="20">
        <v>92</v>
      </c>
      <c r="H79" s="20" t="s">
        <v>42</v>
      </c>
      <c r="I79" s="25" t="s">
        <v>330</v>
      </c>
      <c r="J79" s="24"/>
      <c r="K79" s="40" t="s">
        <v>404</v>
      </c>
      <c r="L79" s="24" t="s">
        <v>321</v>
      </c>
      <c r="M79" s="24" t="s">
        <v>19</v>
      </c>
      <c r="N79" s="26">
        <v>72</v>
      </c>
      <c r="O79" s="67">
        <v>11890</v>
      </c>
      <c r="P79" s="21"/>
      <c r="Q79" s="22">
        <f t="shared" si="2"/>
        <v>0</v>
      </c>
      <c r="R79" s="22">
        <f t="shared" si="3"/>
        <v>0</v>
      </c>
    </row>
    <row r="80" spans="1:18" s="23" customFormat="1">
      <c r="A80" s="24" t="s">
        <v>17</v>
      </c>
      <c r="B80" s="24" t="s">
        <v>326</v>
      </c>
      <c r="C80" s="24">
        <v>15855030000</v>
      </c>
      <c r="D80" s="21">
        <v>4050496001704</v>
      </c>
      <c r="E80" s="24">
        <v>130658</v>
      </c>
      <c r="F80" s="38" t="s">
        <v>74</v>
      </c>
      <c r="G80" s="20">
        <v>99</v>
      </c>
      <c r="H80" s="20" t="s">
        <v>42</v>
      </c>
      <c r="I80" s="25" t="s">
        <v>27</v>
      </c>
      <c r="J80" s="24"/>
      <c r="K80" s="40" t="s">
        <v>405</v>
      </c>
      <c r="L80" s="24" t="s">
        <v>321</v>
      </c>
      <c r="M80" s="24" t="s">
        <v>19</v>
      </c>
      <c r="N80" s="26">
        <v>72</v>
      </c>
      <c r="O80" s="67">
        <v>12990</v>
      </c>
      <c r="P80" s="21"/>
      <c r="Q80" s="22">
        <f t="shared" si="2"/>
        <v>0</v>
      </c>
      <c r="R80" s="22">
        <f t="shared" si="3"/>
        <v>0</v>
      </c>
    </row>
    <row r="81" spans="1:18" s="23" customFormat="1">
      <c r="A81" s="24" t="s">
        <v>17</v>
      </c>
      <c r="B81" s="24" t="s">
        <v>326</v>
      </c>
      <c r="C81" s="24">
        <v>15855130000</v>
      </c>
      <c r="D81" s="21">
        <v>4050496001377</v>
      </c>
      <c r="E81" s="24">
        <v>130660</v>
      </c>
      <c r="F81" s="38" t="s">
        <v>128</v>
      </c>
      <c r="G81" s="20">
        <v>92</v>
      </c>
      <c r="H81" s="20" t="s">
        <v>42</v>
      </c>
      <c r="I81" s="25" t="s">
        <v>27</v>
      </c>
      <c r="J81" s="24"/>
      <c r="K81" s="40" t="s">
        <v>406</v>
      </c>
      <c r="L81" s="24" t="s">
        <v>19</v>
      </c>
      <c r="M81" s="24" t="s">
        <v>19</v>
      </c>
      <c r="N81" s="26">
        <v>72</v>
      </c>
      <c r="O81" s="67">
        <v>8690</v>
      </c>
      <c r="P81" s="21"/>
      <c r="Q81" s="22">
        <f t="shared" si="2"/>
        <v>0</v>
      </c>
      <c r="R81" s="22">
        <f t="shared" si="3"/>
        <v>0</v>
      </c>
    </row>
    <row r="82" spans="1:18" s="23" customFormat="1">
      <c r="A82" s="24" t="s">
        <v>17</v>
      </c>
      <c r="B82" s="24" t="s">
        <v>326</v>
      </c>
      <c r="C82" s="24">
        <v>15855100000</v>
      </c>
      <c r="D82" s="21">
        <v>4050496001711</v>
      </c>
      <c r="E82" s="24">
        <v>130663</v>
      </c>
      <c r="F82" s="38" t="s">
        <v>125</v>
      </c>
      <c r="G82" s="20">
        <v>95</v>
      </c>
      <c r="H82" s="20" t="s">
        <v>42</v>
      </c>
      <c r="I82" s="25" t="s">
        <v>27</v>
      </c>
      <c r="J82" s="24"/>
      <c r="K82" s="40" t="s">
        <v>407</v>
      </c>
      <c r="L82" s="24" t="s">
        <v>321</v>
      </c>
      <c r="M82" s="24" t="s">
        <v>19</v>
      </c>
      <c r="N82" s="26">
        <v>72</v>
      </c>
      <c r="O82" s="67">
        <v>10360</v>
      </c>
      <c r="P82" s="21"/>
      <c r="Q82" s="22">
        <f t="shared" si="2"/>
        <v>0</v>
      </c>
      <c r="R82" s="22">
        <f t="shared" si="3"/>
        <v>0</v>
      </c>
    </row>
    <row r="83" spans="1:18" s="23" customFormat="1">
      <c r="A83" s="24" t="s">
        <v>17</v>
      </c>
      <c r="B83" s="24" t="s">
        <v>326</v>
      </c>
      <c r="C83" s="24">
        <v>15855080000</v>
      </c>
      <c r="D83" s="21">
        <v>4050496001728</v>
      </c>
      <c r="E83" s="24">
        <v>130666</v>
      </c>
      <c r="F83" s="38" t="s">
        <v>2262</v>
      </c>
      <c r="G83" s="20">
        <v>99</v>
      </c>
      <c r="H83" s="20" t="s">
        <v>42</v>
      </c>
      <c r="I83" s="25" t="s">
        <v>27</v>
      </c>
      <c r="J83" s="24"/>
      <c r="K83" s="40" t="s">
        <v>408</v>
      </c>
      <c r="L83" s="24" t="s">
        <v>321</v>
      </c>
      <c r="M83" s="24" t="s">
        <v>19</v>
      </c>
      <c r="N83" s="26">
        <v>72</v>
      </c>
      <c r="O83" s="67">
        <v>11990</v>
      </c>
      <c r="P83" s="21"/>
      <c r="Q83" s="22">
        <f t="shared" si="2"/>
        <v>0</v>
      </c>
      <c r="R83" s="22">
        <f t="shared" si="3"/>
        <v>0</v>
      </c>
    </row>
    <row r="84" spans="1:18" s="23" customFormat="1">
      <c r="A84" s="24" t="s">
        <v>17</v>
      </c>
      <c r="B84" s="24" t="s">
        <v>326</v>
      </c>
      <c r="C84" s="24">
        <v>15855040000</v>
      </c>
      <c r="D84" s="21">
        <v>4050496001780</v>
      </c>
      <c r="E84" s="24">
        <v>130670</v>
      </c>
      <c r="F84" s="38" t="s">
        <v>107</v>
      </c>
      <c r="G84" s="20">
        <v>102</v>
      </c>
      <c r="H84" s="20" t="s">
        <v>42</v>
      </c>
      <c r="I84" s="25" t="s">
        <v>27</v>
      </c>
      <c r="J84" s="24"/>
      <c r="K84" s="40" t="s">
        <v>409</v>
      </c>
      <c r="L84" s="24" t="s">
        <v>321</v>
      </c>
      <c r="M84" s="24" t="s">
        <v>19</v>
      </c>
      <c r="N84" s="26">
        <v>72</v>
      </c>
      <c r="O84" s="67">
        <v>14350</v>
      </c>
      <c r="P84" s="21"/>
      <c r="Q84" s="22">
        <f t="shared" si="2"/>
        <v>0</v>
      </c>
      <c r="R84" s="22">
        <f t="shared" si="3"/>
        <v>0</v>
      </c>
    </row>
    <row r="85" spans="1:18" s="23" customFormat="1">
      <c r="A85" s="24" t="s">
        <v>17</v>
      </c>
      <c r="B85" s="24" t="s">
        <v>326</v>
      </c>
      <c r="C85" s="24">
        <v>15855010000</v>
      </c>
      <c r="D85" s="21">
        <v>4050496001735</v>
      </c>
      <c r="E85" s="24">
        <v>130598</v>
      </c>
      <c r="F85" s="38" t="s">
        <v>104</v>
      </c>
      <c r="G85" s="20">
        <v>104</v>
      </c>
      <c r="H85" s="20" t="s">
        <v>42</v>
      </c>
      <c r="I85" s="25" t="s">
        <v>27</v>
      </c>
      <c r="J85" s="24"/>
      <c r="K85" s="40" t="s">
        <v>410</v>
      </c>
      <c r="L85" s="24" t="s">
        <v>321</v>
      </c>
      <c r="M85" s="24" t="s">
        <v>19</v>
      </c>
      <c r="N85" s="26">
        <v>72</v>
      </c>
      <c r="O85" s="67">
        <v>11750</v>
      </c>
      <c r="P85" s="21"/>
      <c r="Q85" s="22">
        <f t="shared" si="2"/>
        <v>0</v>
      </c>
      <c r="R85" s="22">
        <f t="shared" si="3"/>
        <v>0</v>
      </c>
    </row>
    <row r="86" spans="1:18" s="23" customFormat="1">
      <c r="A86" s="24" t="s">
        <v>17</v>
      </c>
      <c r="B86" s="24" t="s">
        <v>326</v>
      </c>
      <c r="C86" s="24">
        <v>15855140000</v>
      </c>
      <c r="D86" s="21">
        <v>4050496001896</v>
      </c>
      <c r="E86" s="24">
        <v>130671</v>
      </c>
      <c r="F86" s="38" t="s">
        <v>127</v>
      </c>
      <c r="G86" s="20">
        <v>95</v>
      </c>
      <c r="H86" s="20" t="s">
        <v>42</v>
      </c>
      <c r="I86" s="25" t="s">
        <v>27</v>
      </c>
      <c r="J86" s="24"/>
      <c r="K86" s="40" t="s">
        <v>411</v>
      </c>
      <c r="L86" s="24" t="s">
        <v>321</v>
      </c>
      <c r="M86" s="24" t="s">
        <v>19</v>
      </c>
      <c r="N86" s="26">
        <v>72</v>
      </c>
      <c r="O86" s="67">
        <v>10450</v>
      </c>
      <c r="P86" s="21"/>
      <c r="Q86" s="22">
        <f t="shared" si="2"/>
        <v>0</v>
      </c>
      <c r="R86" s="22">
        <f t="shared" si="3"/>
        <v>0</v>
      </c>
    </row>
    <row r="87" spans="1:18" s="23" customFormat="1">
      <c r="A87" s="24" t="s">
        <v>17</v>
      </c>
      <c r="B87" s="24" t="s">
        <v>326</v>
      </c>
      <c r="C87" s="24">
        <v>15855110000</v>
      </c>
      <c r="D87" s="21">
        <v>4050496001667</v>
      </c>
      <c r="E87" s="24">
        <v>130674</v>
      </c>
      <c r="F87" s="38" t="s">
        <v>124</v>
      </c>
      <c r="G87" s="20">
        <v>98</v>
      </c>
      <c r="H87" s="20" t="s">
        <v>42</v>
      </c>
      <c r="I87" s="25" t="s">
        <v>27</v>
      </c>
      <c r="J87" s="24"/>
      <c r="K87" s="40" t="s">
        <v>412</v>
      </c>
      <c r="L87" s="24" t="s">
        <v>321</v>
      </c>
      <c r="M87" s="24" t="s">
        <v>19</v>
      </c>
      <c r="N87" s="26">
        <v>72</v>
      </c>
      <c r="O87" s="67">
        <v>11790</v>
      </c>
      <c r="P87" s="21"/>
      <c r="Q87" s="22">
        <f t="shared" si="2"/>
        <v>0</v>
      </c>
      <c r="R87" s="22">
        <f t="shared" si="3"/>
        <v>0</v>
      </c>
    </row>
    <row r="88" spans="1:18" s="23" customFormat="1">
      <c r="A88" s="24" t="s">
        <v>17</v>
      </c>
      <c r="B88" s="24" t="s">
        <v>326</v>
      </c>
      <c r="C88" s="24">
        <v>15855090000</v>
      </c>
      <c r="D88" s="21">
        <v>4050496001384</v>
      </c>
      <c r="E88" s="24">
        <v>130676</v>
      </c>
      <c r="F88" s="38" t="s">
        <v>109</v>
      </c>
      <c r="G88" s="20">
        <v>101</v>
      </c>
      <c r="H88" s="20" t="s">
        <v>42</v>
      </c>
      <c r="I88" s="25" t="s">
        <v>27</v>
      </c>
      <c r="J88" s="24"/>
      <c r="K88" s="40" t="s">
        <v>413</v>
      </c>
      <c r="L88" s="24" t="s">
        <v>321</v>
      </c>
      <c r="M88" s="24" t="s">
        <v>19</v>
      </c>
      <c r="N88" s="26">
        <v>72</v>
      </c>
      <c r="O88" s="67">
        <v>12000</v>
      </c>
      <c r="P88" s="21"/>
      <c r="Q88" s="22">
        <f t="shared" si="2"/>
        <v>0</v>
      </c>
      <c r="R88" s="22">
        <f t="shared" si="3"/>
        <v>0</v>
      </c>
    </row>
    <row r="89" spans="1:18" s="23" customFormat="1">
      <c r="A89" s="24" t="s">
        <v>17</v>
      </c>
      <c r="B89" s="24" t="s">
        <v>326</v>
      </c>
      <c r="C89" s="24">
        <v>15855050000</v>
      </c>
      <c r="D89" s="21">
        <v>4050496001797</v>
      </c>
      <c r="E89" s="24">
        <v>130602</v>
      </c>
      <c r="F89" s="38" t="s">
        <v>75</v>
      </c>
      <c r="G89" s="20">
        <v>104</v>
      </c>
      <c r="H89" s="20" t="s">
        <v>30</v>
      </c>
      <c r="I89" s="25" t="s">
        <v>27</v>
      </c>
      <c r="J89" s="24"/>
      <c r="K89" s="40" t="s">
        <v>414</v>
      </c>
      <c r="L89" s="24" t="s">
        <v>321</v>
      </c>
      <c r="M89" s="24" t="s">
        <v>19</v>
      </c>
      <c r="N89" s="26">
        <v>72</v>
      </c>
      <c r="O89" s="67">
        <v>11870</v>
      </c>
      <c r="P89" s="21"/>
      <c r="Q89" s="22">
        <f t="shared" si="2"/>
        <v>0</v>
      </c>
      <c r="R89" s="22">
        <f t="shared" si="3"/>
        <v>0</v>
      </c>
    </row>
    <row r="90" spans="1:18" s="23" customFormat="1">
      <c r="A90" s="24" t="s">
        <v>17</v>
      </c>
      <c r="B90" s="24" t="s">
        <v>326</v>
      </c>
      <c r="C90" s="24">
        <v>15855020000</v>
      </c>
      <c r="D90" s="21">
        <v>4050496001506</v>
      </c>
      <c r="E90" s="24">
        <v>130605</v>
      </c>
      <c r="F90" s="38" t="s">
        <v>105</v>
      </c>
      <c r="G90" s="20">
        <v>107</v>
      </c>
      <c r="H90" s="20" t="s">
        <v>42</v>
      </c>
      <c r="I90" s="25" t="s">
        <v>27</v>
      </c>
      <c r="J90" s="24"/>
      <c r="K90" s="40" t="s">
        <v>415</v>
      </c>
      <c r="L90" s="24" t="s">
        <v>321</v>
      </c>
      <c r="M90" s="24" t="s">
        <v>19</v>
      </c>
      <c r="N90" s="26">
        <v>72</v>
      </c>
      <c r="O90" s="67">
        <v>13380</v>
      </c>
      <c r="P90" s="21"/>
      <c r="Q90" s="22">
        <f t="shared" si="2"/>
        <v>0</v>
      </c>
      <c r="R90" s="22">
        <f t="shared" si="3"/>
        <v>0</v>
      </c>
    </row>
    <row r="91" spans="1:18" s="23" customFormat="1">
      <c r="A91" s="24" t="s">
        <v>17</v>
      </c>
      <c r="B91" s="24" t="s">
        <v>326</v>
      </c>
      <c r="C91" s="24">
        <v>15855150000</v>
      </c>
      <c r="D91" s="21">
        <v>4050496001407</v>
      </c>
      <c r="E91" s="24">
        <v>130677</v>
      </c>
      <c r="F91" s="38" t="s">
        <v>126</v>
      </c>
      <c r="G91" s="20">
        <v>97</v>
      </c>
      <c r="H91" s="20" t="s">
        <v>42</v>
      </c>
      <c r="I91" s="25" t="s">
        <v>27</v>
      </c>
      <c r="J91" s="24"/>
      <c r="K91" s="40" t="s">
        <v>416</v>
      </c>
      <c r="L91" s="24" t="s">
        <v>321</v>
      </c>
      <c r="M91" s="24" t="s">
        <v>19</v>
      </c>
      <c r="N91" s="26">
        <v>72</v>
      </c>
      <c r="O91" s="67">
        <v>10560</v>
      </c>
      <c r="P91" s="21"/>
      <c r="Q91" s="22">
        <f t="shared" si="2"/>
        <v>0</v>
      </c>
      <c r="R91" s="22">
        <f t="shared" si="3"/>
        <v>0</v>
      </c>
    </row>
    <row r="92" spans="1:18" s="23" customFormat="1">
      <c r="A92" s="24" t="s">
        <v>17</v>
      </c>
      <c r="B92" s="24" t="s">
        <v>326</v>
      </c>
      <c r="C92" s="24">
        <v>15855120000</v>
      </c>
      <c r="D92" s="21">
        <v>4050496001803</v>
      </c>
      <c r="E92" s="24">
        <v>130680</v>
      </c>
      <c r="F92" s="38" t="s">
        <v>123</v>
      </c>
      <c r="G92" s="20">
        <v>100</v>
      </c>
      <c r="H92" s="20" t="s">
        <v>42</v>
      </c>
      <c r="I92" s="25" t="s">
        <v>27</v>
      </c>
      <c r="J92" s="24"/>
      <c r="K92" s="40" t="s">
        <v>417</v>
      </c>
      <c r="L92" s="24" t="s">
        <v>19</v>
      </c>
      <c r="M92" s="24" t="s">
        <v>19</v>
      </c>
      <c r="N92" s="26">
        <v>72</v>
      </c>
      <c r="O92" s="67">
        <v>11330</v>
      </c>
      <c r="P92" s="21"/>
      <c r="Q92" s="22">
        <f t="shared" si="2"/>
        <v>0</v>
      </c>
      <c r="R92" s="22">
        <f t="shared" si="3"/>
        <v>0</v>
      </c>
    </row>
    <row r="93" spans="1:18" s="23" customFormat="1">
      <c r="A93" s="24" t="s">
        <v>17</v>
      </c>
      <c r="B93" s="24" t="s">
        <v>326</v>
      </c>
      <c r="C93" s="24">
        <v>15855060000</v>
      </c>
      <c r="D93" s="21">
        <v>4050496001810</v>
      </c>
      <c r="E93" s="24">
        <v>130608</v>
      </c>
      <c r="F93" s="38" t="s">
        <v>108</v>
      </c>
      <c r="G93" s="20">
        <v>109</v>
      </c>
      <c r="H93" s="20" t="s">
        <v>42</v>
      </c>
      <c r="I93" s="25" t="s">
        <v>27</v>
      </c>
      <c r="J93" s="24"/>
      <c r="K93" s="40" t="s">
        <v>418</v>
      </c>
      <c r="L93" s="24" t="s">
        <v>321</v>
      </c>
      <c r="M93" s="24" t="s">
        <v>19</v>
      </c>
      <c r="N93" s="26">
        <v>73</v>
      </c>
      <c r="O93" s="67">
        <v>13040</v>
      </c>
      <c r="P93" s="21"/>
      <c r="Q93" s="22">
        <f t="shared" si="2"/>
        <v>0</v>
      </c>
      <c r="R93" s="22">
        <f t="shared" si="3"/>
        <v>0</v>
      </c>
    </row>
    <row r="94" spans="1:18" s="23" customFormat="1">
      <c r="A94" s="24" t="s">
        <v>17</v>
      </c>
      <c r="B94" s="24" t="s">
        <v>326</v>
      </c>
      <c r="C94" s="24">
        <v>15855220000</v>
      </c>
      <c r="D94" s="21">
        <v>4050496002176</v>
      </c>
      <c r="E94" s="24">
        <v>130661</v>
      </c>
      <c r="F94" s="38" t="s">
        <v>2260</v>
      </c>
      <c r="G94" s="20">
        <v>93</v>
      </c>
      <c r="H94" s="20" t="s">
        <v>42</v>
      </c>
      <c r="I94" s="25" t="s">
        <v>27</v>
      </c>
      <c r="J94" s="24"/>
      <c r="K94" s="40" t="s">
        <v>419</v>
      </c>
      <c r="L94" s="24" t="s">
        <v>321</v>
      </c>
      <c r="M94" s="24" t="s">
        <v>19</v>
      </c>
      <c r="N94" s="26">
        <v>72</v>
      </c>
      <c r="O94" s="67">
        <v>12350</v>
      </c>
      <c r="P94" s="21"/>
      <c r="Q94" s="22">
        <f t="shared" si="2"/>
        <v>0</v>
      </c>
      <c r="R94" s="22">
        <f t="shared" si="3"/>
        <v>0</v>
      </c>
    </row>
    <row r="95" spans="1:18" s="23" customFormat="1">
      <c r="A95" s="24" t="s">
        <v>17</v>
      </c>
      <c r="B95" s="24" t="s">
        <v>326</v>
      </c>
      <c r="C95" s="24">
        <v>15855190000</v>
      </c>
      <c r="D95" s="21">
        <v>4050496001742</v>
      </c>
      <c r="E95" s="24">
        <v>130664</v>
      </c>
      <c r="F95" s="38" t="s">
        <v>2261</v>
      </c>
      <c r="G95" s="20">
        <v>96</v>
      </c>
      <c r="H95" s="20" t="s">
        <v>42</v>
      </c>
      <c r="I95" s="25" t="s">
        <v>27</v>
      </c>
      <c r="J95" s="24"/>
      <c r="K95" s="40" t="s">
        <v>420</v>
      </c>
      <c r="L95" s="24" t="s">
        <v>321</v>
      </c>
      <c r="M95" s="24" t="s">
        <v>19</v>
      </c>
      <c r="N95" s="26">
        <v>72</v>
      </c>
      <c r="O95" s="67">
        <v>14210</v>
      </c>
      <c r="P95" s="21"/>
      <c r="Q95" s="22">
        <f t="shared" si="2"/>
        <v>0</v>
      </c>
      <c r="R95" s="22">
        <f t="shared" si="3"/>
        <v>0</v>
      </c>
    </row>
    <row r="96" spans="1:18" s="23" customFormat="1">
      <c r="A96" s="24" t="s">
        <v>17</v>
      </c>
      <c r="B96" s="24" t="s">
        <v>326</v>
      </c>
      <c r="C96" s="24">
        <v>15855230000</v>
      </c>
      <c r="D96" s="21">
        <v>4050496001902</v>
      </c>
      <c r="E96" s="24">
        <v>130672</v>
      </c>
      <c r="F96" s="38" t="s">
        <v>2265</v>
      </c>
      <c r="G96" s="20">
        <v>96</v>
      </c>
      <c r="H96" s="20" t="s">
        <v>42</v>
      </c>
      <c r="I96" s="25" t="s">
        <v>27</v>
      </c>
      <c r="J96" s="24"/>
      <c r="K96" s="40" t="s">
        <v>421</v>
      </c>
      <c r="L96" s="24" t="s">
        <v>321</v>
      </c>
      <c r="M96" s="24" t="s">
        <v>19</v>
      </c>
      <c r="N96" s="26">
        <v>72</v>
      </c>
      <c r="O96" s="67">
        <v>15990</v>
      </c>
      <c r="P96" s="21"/>
      <c r="Q96" s="22">
        <f t="shared" si="2"/>
        <v>0</v>
      </c>
      <c r="R96" s="22">
        <f t="shared" si="3"/>
        <v>0</v>
      </c>
    </row>
    <row r="97" spans="1:18" s="23" customFormat="1">
      <c r="A97" s="24" t="s">
        <v>17</v>
      </c>
      <c r="B97" s="24" t="s">
        <v>326</v>
      </c>
      <c r="C97" s="24">
        <v>15855200000</v>
      </c>
      <c r="D97" s="21">
        <v>4050496001919</v>
      </c>
      <c r="E97" s="24">
        <v>130675</v>
      </c>
      <c r="F97" s="38" t="s">
        <v>2266</v>
      </c>
      <c r="G97" s="20">
        <v>99</v>
      </c>
      <c r="H97" s="20" t="s">
        <v>42</v>
      </c>
      <c r="I97" s="25" t="s">
        <v>27</v>
      </c>
      <c r="J97" s="24"/>
      <c r="K97" s="40" t="s">
        <v>422</v>
      </c>
      <c r="L97" s="24" t="s">
        <v>321</v>
      </c>
      <c r="M97" s="24" t="s">
        <v>19</v>
      </c>
      <c r="N97" s="26">
        <v>72</v>
      </c>
      <c r="O97" s="67">
        <v>15450</v>
      </c>
      <c r="P97" s="21"/>
      <c r="Q97" s="22">
        <f t="shared" si="2"/>
        <v>0</v>
      </c>
      <c r="R97" s="22">
        <f t="shared" si="3"/>
        <v>0</v>
      </c>
    </row>
    <row r="98" spans="1:18" s="23" customFormat="1">
      <c r="A98" s="24" t="s">
        <v>17</v>
      </c>
      <c r="B98" s="24" t="s">
        <v>326</v>
      </c>
      <c r="C98" s="24">
        <v>15855170000</v>
      </c>
      <c r="D98" s="21">
        <v>4050496001391</v>
      </c>
      <c r="E98" s="24">
        <v>130600</v>
      </c>
      <c r="F98" s="38" t="s">
        <v>1562</v>
      </c>
      <c r="G98" s="20">
        <v>103</v>
      </c>
      <c r="H98" s="20" t="s">
        <v>42</v>
      </c>
      <c r="I98" s="25" t="s">
        <v>27</v>
      </c>
      <c r="J98" s="24"/>
      <c r="K98" s="40" t="s">
        <v>423</v>
      </c>
      <c r="L98" s="24" t="s">
        <v>321</v>
      </c>
      <c r="M98" s="24" t="s">
        <v>19</v>
      </c>
      <c r="N98" s="26">
        <v>72</v>
      </c>
      <c r="O98" s="67">
        <v>15390</v>
      </c>
      <c r="P98" s="21"/>
      <c r="Q98" s="22">
        <f t="shared" si="2"/>
        <v>0</v>
      </c>
      <c r="R98" s="22">
        <f t="shared" si="3"/>
        <v>0</v>
      </c>
    </row>
    <row r="99" spans="1:18" s="23" customFormat="1">
      <c r="A99" s="24" t="s">
        <v>17</v>
      </c>
      <c r="B99" s="24" t="s">
        <v>326</v>
      </c>
      <c r="C99" s="24">
        <v>15855160000</v>
      </c>
      <c r="D99" s="21">
        <v>4050496001513</v>
      </c>
      <c r="E99" s="24">
        <v>130603</v>
      </c>
      <c r="F99" s="38" t="s">
        <v>110</v>
      </c>
      <c r="G99" s="41">
        <v>105</v>
      </c>
      <c r="H99" s="20" t="s">
        <v>42</v>
      </c>
      <c r="I99" s="25" t="s">
        <v>27</v>
      </c>
      <c r="J99" s="24"/>
      <c r="K99" s="40" t="s">
        <v>424</v>
      </c>
      <c r="L99" s="24" t="s">
        <v>321</v>
      </c>
      <c r="M99" s="24" t="s">
        <v>19</v>
      </c>
      <c r="N99" s="26">
        <v>72</v>
      </c>
      <c r="O99" s="67">
        <v>16750</v>
      </c>
      <c r="P99" s="21"/>
      <c r="Q99" s="22">
        <f t="shared" si="2"/>
        <v>0</v>
      </c>
      <c r="R99" s="22">
        <f t="shared" si="3"/>
        <v>0</v>
      </c>
    </row>
    <row r="100" spans="1:18" s="23" customFormat="1">
      <c r="A100" s="24" t="s">
        <v>17</v>
      </c>
      <c r="B100" s="24" t="s">
        <v>326</v>
      </c>
      <c r="C100" s="24">
        <v>15855240000</v>
      </c>
      <c r="D100" s="21">
        <v>4050496001827</v>
      </c>
      <c r="E100" s="24">
        <v>130678</v>
      </c>
      <c r="F100" s="38" t="s">
        <v>2269</v>
      </c>
      <c r="G100" s="41">
        <v>98</v>
      </c>
      <c r="H100" s="20" t="s">
        <v>42</v>
      </c>
      <c r="I100" s="25" t="s">
        <v>27</v>
      </c>
      <c r="J100" s="24"/>
      <c r="K100" s="40" t="s">
        <v>425</v>
      </c>
      <c r="L100" s="24" t="s">
        <v>321</v>
      </c>
      <c r="M100" s="24" t="s">
        <v>19</v>
      </c>
      <c r="N100" s="26">
        <v>72</v>
      </c>
      <c r="O100" s="67">
        <v>16650</v>
      </c>
      <c r="P100" s="21"/>
      <c r="Q100" s="22">
        <f t="shared" si="2"/>
        <v>0</v>
      </c>
      <c r="R100" s="22">
        <f t="shared" si="3"/>
        <v>0</v>
      </c>
    </row>
    <row r="101" spans="1:18" s="23" customFormat="1">
      <c r="A101" s="24" t="s">
        <v>17</v>
      </c>
      <c r="B101" s="24" t="s">
        <v>326</v>
      </c>
      <c r="C101" s="24">
        <v>15855210000</v>
      </c>
      <c r="D101" s="21">
        <v>4050496001834</v>
      </c>
      <c r="E101" s="24">
        <v>130681</v>
      </c>
      <c r="F101" s="38" t="s">
        <v>2270</v>
      </c>
      <c r="G101" s="20">
        <v>102</v>
      </c>
      <c r="H101" s="20" t="s">
        <v>42</v>
      </c>
      <c r="I101" s="25" t="s">
        <v>27</v>
      </c>
      <c r="J101" s="24"/>
      <c r="K101" s="40" t="s">
        <v>426</v>
      </c>
      <c r="L101" s="24" t="s">
        <v>321</v>
      </c>
      <c r="M101" s="24" t="s">
        <v>19</v>
      </c>
      <c r="N101" s="26">
        <v>72</v>
      </c>
      <c r="O101" s="67">
        <v>15850</v>
      </c>
      <c r="P101" s="21"/>
      <c r="Q101" s="22">
        <f t="shared" si="2"/>
        <v>0</v>
      </c>
      <c r="R101" s="22">
        <f t="shared" si="3"/>
        <v>0</v>
      </c>
    </row>
    <row r="102" spans="1:18" s="23" customFormat="1">
      <c r="A102" s="24" t="s">
        <v>17</v>
      </c>
      <c r="B102" s="24" t="s">
        <v>326</v>
      </c>
      <c r="C102" s="24">
        <v>15855180000</v>
      </c>
      <c r="D102" s="21">
        <v>4050496001926</v>
      </c>
      <c r="E102" s="24">
        <v>130607</v>
      </c>
      <c r="F102" s="38" t="s">
        <v>1991</v>
      </c>
      <c r="G102" s="20">
        <v>107</v>
      </c>
      <c r="H102" s="20" t="s">
        <v>42</v>
      </c>
      <c r="I102" s="25" t="s">
        <v>27</v>
      </c>
      <c r="J102" s="24"/>
      <c r="K102" s="40" t="s">
        <v>427</v>
      </c>
      <c r="L102" s="24" t="s">
        <v>321</v>
      </c>
      <c r="M102" s="24" t="s">
        <v>19</v>
      </c>
      <c r="N102" s="26">
        <v>73</v>
      </c>
      <c r="O102" s="67">
        <v>13820</v>
      </c>
      <c r="P102" s="21"/>
      <c r="Q102" s="22">
        <f t="shared" si="2"/>
        <v>0</v>
      </c>
      <c r="R102" s="22">
        <f t="shared" si="3"/>
        <v>0</v>
      </c>
    </row>
    <row r="103" spans="1:18" s="23" customFormat="1">
      <c r="A103" s="24" t="s">
        <v>17</v>
      </c>
      <c r="B103" s="24" t="s">
        <v>326</v>
      </c>
      <c r="C103" s="24">
        <v>15855250000</v>
      </c>
      <c r="D103" s="21">
        <v>4050496001933</v>
      </c>
      <c r="E103" s="24">
        <v>130610</v>
      </c>
      <c r="F103" s="38" t="s">
        <v>113</v>
      </c>
      <c r="G103" s="20">
        <v>106</v>
      </c>
      <c r="H103" s="20" t="s">
        <v>42</v>
      </c>
      <c r="I103" s="25" t="s">
        <v>27</v>
      </c>
      <c r="J103" s="24"/>
      <c r="K103" s="40" t="s">
        <v>428</v>
      </c>
      <c r="L103" s="24" t="s">
        <v>321</v>
      </c>
      <c r="M103" s="24" t="s">
        <v>19</v>
      </c>
      <c r="N103" s="26">
        <v>73</v>
      </c>
      <c r="O103" s="67">
        <v>16490</v>
      </c>
      <c r="P103" s="21"/>
      <c r="Q103" s="22">
        <f t="shared" si="2"/>
        <v>0</v>
      </c>
      <c r="R103" s="22">
        <f t="shared" si="3"/>
        <v>0</v>
      </c>
    </row>
    <row r="104" spans="1:18" s="23" customFormat="1">
      <c r="A104" s="24" t="s">
        <v>325</v>
      </c>
      <c r="B104" s="24" t="s">
        <v>326</v>
      </c>
      <c r="C104" s="24">
        <v>4280620000</v>
      </c>
      <c r="D104" s="21">
        <v>4050496582418</v>
      </c>
      <c r="E104" s="24">
        <v>54261</v>
      </c>
      <c r="F104" s="38" t="s">
        <v>26</v>
      </c>
      <c r="G104" s="20" t="s">
        <v>460</v>
      </c>
      <c r="H104" s="20" t="s">
        <v>80</v>
      </c>
      <c r="I104" s="25" t="s">
        <v>330</v>
      </c>
      <c r="J104" s="24"/>
      <c r="K104" s="40" t="s">
        <v>429</v>
      </c>
      <c r="L104" s="24" t="s">
        <v>321</v>
      </c>
      <c r="M104" s="24" t="s">
        <v>19</v>
      </c>
      <c r="N104" s="26">
        <v>73</v>
      </c>
      <c r="O104" s="67">
        <v>8280</v>
      </c>
      <c r="P104" s="21"/>
      <c r="Q104" s="22">
        <f t="shared" si="2"/>
        <v>0</v>
      </c>
      <c r="R104" s="22">
        <f t="shared" si="3"/>
        <v>0</v>
      </c>
    </row>
    <row r="105" spans="1:18" s="23" customFormat="1">
      <c r="A105" s="24" t="s">
        <v>325</v>
      </c>
      <c r="B105" s="24" t="s">
        <v>326</v>
      </c>
      <c r="C105" s="24">
        <v>4280580000</v>
      </c>
      <c r="D105" s="21">
        <v>4050496582456</v>
      </c>
      <c r="E105" s="24">
        <v>54262</v>
      </c>
      <c r="F105" s="38" t="s">
        <v>33</v>
      </c>
      <c r="G105" s="20" t="s">
        <v>461</v>
      </c>
      <c r="H105" s="20" t="s">
        <v>18</v>
      </c>
      <c r="I105" s="25" t="s">
        <v>330</v>
      </c>
      <c r="J105" s="24"/>
      <c r="K105" s="40" t="s">
        <v>430</v>
      </c>
      <c r="L105" s="24" t="s">
        <v>321</v>
      </c>
      <c r="M105" s="24" t="s">
        <v>19</v>
      </c>
      <c r="N105" s="26">
        <v>73</v>
      </c>
      <c r="O105" s="67">
        <v>7910</v>
      </c>
      <c r="P105" s="21"/>
      <c r="Q105" s="22">
        <f t="shared" si="2"/>
        <v>0</v>
      </c>
      <c r="R105" s="22">
        <f t="shared" si="3"/>
        <v>0</v>
      </c>
    </row>
    <row r="106" spans="1:18" s="23" customFormat="1">
      <c r="A106" s="24" t="s">
        <v>325</v>
      </c>
      <c r="B106" s="24" t="s">
        <v>326</v>
      </c>
      <c r="C106" s="24">
        <v>4281150000</v>
      </c>
      <c r="D106" s="21">
        <v>4050496002428</v>
      </c>
      <c r="E106" s="24">
        <v>130683</v>
      </c>
      <c r="F106" s="38" t="s">
        <v>129</v>
      </c>
      <c r="G106" s="20" t="s">
        <v>81</v>
      </c>
      <c r="H106" s="20" t="s">
        <v>319</v>
      </c>
      <c r="I106" s="25" t="s">
        <v>330</v>
      </c>
      <c r="J106" s="24"/>
      <c r="K106" s="40" t="s">
        <v>431</v>
      </c>
      <c r="L106" s="24" t="s">
        <v>330</v>
      </c>
      <c r="M106" s="24" t="s">
        <v>330</v>
      </c>
      <c r="N106" s="26" t="s">
        <v>330</v>
      </c>
      <c r="O106" s="67">
        <v>7510</v>
      </c>
      <c r="P106" s="21"/>
      <c r="Q106" s="22">
        <f t="shared" si="2"/>
        <v>0</v>
      </c>
      <c r="R106" s="22">
        <f t="shared" si="3"/>
        <v>0</v>
      </c>
    </row>
    <row r="107" spans="1:18" s="23" customFormat="1">
      <c r="A107" s="24" t="s">
        <v>325</v>
      </c>
      <c r="B107" s="24" t="s">
        <v>326</v>
      </c>
      <c r="C107" s="24">
        <v>4281270000</v>
      </c>
      <c r="D107" s="21">
        <v>4050496002480</v>
      </c>
      <c r="E107" s="24">
        <v>130684</v>
      </c>
      <c r="F107" s="38" t="s">
        <v>4102</v>
      </c>
      <c r="G107" s="20" t="s">
        <v>462</v>
      </c>
      <c r="H107" s="20" t="s">
        <v>319</v>
      </c>
      <c r="I107" s="25" t="s">
        <v>330</v>
      </c>
      <c r="J107" s="24"/>
      <c r="K107" s="40" t="s">
        <v>432</v>
      </c>
      <c r="L107" s="24" t="s">
        <v>330</v>
      </c>
      <c r="M107" s="24" t="s">
        <v>330</v>
      </c>
      <c r="N107" s="26" t="s">
        <v>330</v>
      </c>
      <c r="O107" s="67">
        <v>8590</v>
      </c>
      <c r="P107" s="21"/>
      <c r="Q107" s="22">
        <f t="shared" si="2"/>
        <v>0</v>
      </c>
      <c r="R107" s="22">
        <f t="shared" si="3"/>
        <v>0</v>
      </c>
    </row>
    <row r="108" spans="1:18" s="23" customFormat="1">
      <c r="A108" s="24" t="s">
        <v>325</v>
      </c>
      <c r="B108" s="24" t="s">
        <v>326</v>
      </c>
      <c r="C108" s="24">
        <v>4280470000</v>
      </c>
      <c r="D108" s="21">
        <v>4050496582562</v>
      </c>
      <c r="E108" s="24">
        <v>54263</v>
      </c>
      <c r="F108" s="38" t="s">
        <v>132</v>
      </c>
      <c r="G108" s="20" t="s">
        <v>83</v>
      </c>
      <c r="H108" s="20" t="s">
        <v>80</v>
      </c>
      <c r="I108" s="25" t="s">
        <v>330</v>
      </c>
      <c r="J108" s="24"/>
      <c r="K108" s="40" t="s">
        <v>433</v>
      </c>
      <c r="L108" s="24" t="s">
        <v>328</v>
      </c>
      <c r="M108" s="24" t="s">
        <v>19</v>
      </c>
      <c r="N108" s="26">
        <v>73</v>
      </c>
      <c r="O108" s="67">
        <v>8010</v>
      </c>
      <c r="P108" s="21"/>
      <c r="Q108" s="22">
        <f t="shared" si="2"/>
        <v>0</v>
      </c>
      <c r="R108" s="22">
        <f t="shared" si="3"/>
        <v>0</v>
      </c>
    </row>
    <row r="109" spans="1:18" s="23" customFormat="1">
      <c r="A109" s="24" t="s">
        <v>325</v>
      </c>
      <c r="B109" s="24" t="s">
        <v>326</v>
      </c>
      <c r="C109" s="24">
        <v>4281190000</v>
      </c>
      <c r="D109" s="21">
        <v>4050496002589</v>
      </c>
      <c r="E109" s="24">
        <v>130686</v>
      </c>
      <c r="F109" s="38" t="s">
        <v>132</v>
      </c>
      <c r="G109" s="20" t="s">
        <v>83</v>
      </c>
      <c r="H109" s="20" t="s">
        <v>80</v>
      </c>
      <c r="I109" s="25" t="s">
        <v>330</v>
      </c>
      <c r="J109" s="24"/>
      <c r="K109" s="40" t="s">
        <v>434</v>
      </c>
      <c r="L109" s="24" t="s">
        <v>330</v>
      </c>
      <c r="M109" s="24" t="s">
        <v>330</v>
      </c>
      <c r="N109" s="26" t="s">
        <v>330</v>
      </c>
      <c r="O109" s="67">
        <v>8250</v>
      </c>
      <c r="P109" s="21"/>
      <c r="Q109" s="22">
        <f t="shared" si="2"/>
        <v>0</v>
      </c>
      <c r="R109" s="22">
        <f t="shared" si="3"/>
        <v>0</v>
      </c>
    </row>
    <row r="110" spans="1:18" s="23" customFormat="1">
      <c r="A110" s="24" t="s">
        <v>325</v>
      </c>
      <c r="B110" s="24" t="s">
        <v>326</v>
      </c>
      <c r="C110" s="24">
        <v>4280650000</v>
      </c>
      <c r="D110" s="21">
        <v>4050496582388</v>
      </c>
      <c r="E110" s="24">
        <v>54267</v>
      </c>
      <c r="F110" s="38" t="s">
        <v>43</v>
      </c>
      <c r="G110" s="20" t="s">
        <v>81</v>
      </c>
      <c r="H110" s="20" t="s">
        <v>18</v>
      </c>
      <c r="I110" s="25" t="s">
        <v>330</v>
      </c>
      <c r="J110" s="24"/>
      <c r="K110" s="40" t="s">
        <v>435</v>
      </c>
      <c r="L110" s="24" t="s">
        <v>321</v>
      </c>
      <c r="M110" s="24" t="s">
        <v>19</v>
      </c>
      <c r="N110" s="26">
        <v>73</v>
      </c>
      <c r="O110" s="67">
        <v>9900</v>
      </c>
      <c r="P110" s="21"/>
      <c r="Q110" s="22">
        <f t="shared" si="2"/>
        <v>0</v>
      </c>
      <c r="R110" s="22">
        <f t="shared" si="3"/>
        <v>0</v>
      </c>
    </row>
    <row r="111" spans="1:18" s="23" customFormat="1">
      <c r="A111" s="24" t="s">
        <v>325</v>
      </c>
      <c r="B111" s="24" t="s">
        <v>326</v>
      </c>
      <c r="C111" s="24">
        <v>4281260000</v>
      </c>
      <c r="D111" s="21">
        <v>4050496002497</v>
      </c>
      <c r="E111" s="24">
        <v>130688</v>
      </c>
      <c r="F111" s="38" t="s">
        <v>92</v>
      </c>
      <c r="G111" s="20" t="s">
        <v>462</v>
      </c>
      <c r="H111" s="20" t="s">
        <v>80</v>
      </c>
      <c r="I111" s="25" t="s">
        <v>330</v>
      </c>
      <c r="J111" s="24"/>
      <c r="K111" s="40" t="s">
        <v>436</v>
      </c>
      <c r="L111" s="24" t="s">
        <v>330</v>
      </c>
      <c r="M111" s="24" t="s">
        <v>330</v>
      </c>
      <c r="N111" s="26" t="s">
        <v>330</v>
      </c>
      <c r="O111" s="67">
        <v>9800</v>
      </c>
      <c r="P111" s="21"/>
      <c r="Q111" s="22">
        <f t="shared" si="2"/>
        <v>0</v>
      </c>
      <c r="R111" s="22">
        <f t="shared" si="3"/>
        <v>0</v>
      </c>
    </row>
    <row r="112" spans="1:18" s="23" customFormat="1">
      <c r="A112" s="24" t="s">
        <v>325</v>
      </c>
      <c r="B112" s="24" t="s">
        <v>326</v>
      </c>
      <c r="C112" s="24">
        <v>4281300000</v>
      </c>
      <c r="D112" s="21">
        <v>4050496002503</v>
      </c>
      <c r="E112" s="24">
        <v>130692</v>
      </c>
      <c r="F112" s="38" t="s">
        <v>1989</v>
      </c>
      <c r="G112" s="20" t="s">
        <v>83</v>
      </c>
      <c r="H112" s="20" t="s">
        <v>18</v>
      </c>
      <c r="I112" s="25" t="s">
        <v>330</v>
      </c>
      <c r="J112" s="24"/>
      <c r="K112" s="40" t="s">
        <v>437</v>
      </c>
      <c r="L112" s="24" t="s">
        <v>330</v>
      </c>
      <c r="M112" s="24" t="s">
        <v>330</v>
      </c>
      <c r="N112" s="26" t="s">
        <v>330</v>
      </c>
      <c r="O112" s="67">
        <v>11270</v>
      </c>
      <c r="P112" s="21"/>
      <c r="Q112" s="22">
        <f t="shared" si="2"/>
        <v>0</v>
      </c>
      <c r="R112" s="22">
        <f t="shared" si="3"/>
        <v>0</v>
      </c>
    </row>
    <row r="113" spans="1:18" s="23" customFormat="1">
      <c r="A113" s="24" t="s">
        <v>325</v>
      </c>
      <c r="B113" s="24" t="s">
        <v>326</v>
      </c>
      <c r="C113" s="24">
        <v>4281220000</v>
      </c>
      <c r="D113" s="21">
        <v>4050496002558</v>
      </c>
      <c r="E113" s="24">
        <v>130694</v>
      </c>
      <c r="F113" s="38" t="s">
        <v>131</v>
      </c>
      <c r="G113" s="20" t="s">
        <v>84</v>
      </c>
      <c r="H113" s="20" t="s">
        <v>80</v>
      </c>
      <c r="I113" s="25" t="s">
        <v>330</v>
      </c>
      <c r="J113" s="24"/>
      <c r="K113" s="40" t="s">
        <v>438</v>
      </c>
      <c r="L113" s="24" t="s">
        <v>330</v>
      </c>
      <c r="M113" s="24" t="s">
        <v>330</v>
      </c>
      <c r="N113" s="26" t="s">
        <v>330</v>
      </c>
      <c r="O113" s="67">
        <v>10350</v>
      </c>
      <c r="P113" s="21"/>
      <c r="Q113" s="22">
        <f t="shared" si="2"/>
        <v>0</v>
      </c>
      <c r="R113" s="22">
        <f t="shared" si="3"/>
        <v>0</v>
      </c>
    </row>
    <row r="114" spans="1:18" s="23" customFormat="1">
      <c r="A114" s="24" t="s">
        <v>325</v>
      </c>
      <c r="B114" s="24" t="s">
        <v>326</v>
      </c>
      <c r="C114" s="24">
        <v>4280490000</v>
      </c>
      <c r="D114" s="21">
        <v>4050496582548</v>
      </c>
      <c r="E114" s="24">
        <v>54266</v>
      </c>
      <c r="F114" s="38" t="s">
        <v>130</v>
      </c>
      <c r="G114" s="20" t="s">
        <v>85</v>
      </c>
      <c r="H114" s="20" t="s">
        <v>80</v>
      </c>
      <c r="I114" s="25" t="s">
        <v>330</v>
      </c>
      <c r="J114" s="24"/>
      <c r="K114" s="40" t="s">
        <v>439</v>
      </c>
      <c r="L114" s="24" t="s">
        <v>321</v>
      </c>
      <c r="M114" s="24" t="s">
        <v>19</v>
      </c>
      <c r="N114" s="26">
        <v>73</v>
      </c>
      <c r="O114" s="67">
        <v>10520</v>
      </c>
      <c r="P114" s="21"/>
      <c r="Q114" s="22">
        <f t="shared" si="2"/>
        <v>0</v>
      </c>
      <c r="R114" s="22">
        <f t="shared" si="3"/>
        <v>0</v>
      </c>
    </row>
    <row r="115" spans="1:18" s="23" customFormat="1">
      <c r="A115" s="24" t="s">
        <v>325</v>
      </c>
      <c r="B115" s="24" t="s">
        <v>326</v>
      </c>
      <c r="C115" s="24">
        <v>4281230000</v>
      </c>
      <c r="D115" s="21">
        <v>4050496002541</v>
      </c>
      <c r="E115" s="24">
        <v>130698</v>
      </c>
      <c r="F115" s="38" t="s">
        <v>130</v>
      </c>
      <c r="G115" s="20" t="s">
        <v>85</v>
      </c>
      <c r="H115" s="20" t="s">
        <v>80</v>
      </c>
      <c r="I115" s="25" t="s">
        <v>330</v>
      </c>
      <c r="J115" s="24"/>
      <c r="K115" s="40" t="s">
        <v>440</v>
      </c>
      <c r="L115" s="24" t="s">
        <v>330</v>
      </c>
      <c r="M115" s="24" t="s">
        <v>330</v>
      </c>
      <c r="N115" s="26" t="s">
        <v>330</v>
      </c>
      <c r="O115" s="67">
        <v>10520</v>
      </c>
      <c r="P115" s="21"/>
      <c r="Q115" s="22">
        <f t="shared" si="2"/>
        <v>0</v>
      </c>
      <c r="R115" s="22">
        <f t="shared" si="3"/>
        <v>0</v>
      </c>
    </row>
    <row r="116" spans="1:18" s="23" customFormat="1">
      <c r="A116" s="24" t="s">
        <v>325</v>
      </c>
      <c r="B116" s="24" t="s">
        <v>326</v>
      </c>
      <c r="C116" s="24">
        <v>4281140000</v>
      </c>
      <c r="D116" s="21">
        <v>4050496002435</v>
      </c>
      <c r="E116" s="24">
        <v>130685</v>
      </c>
      <c r="F116" s="38" t="s">
        <v>50</v>
      </c>
      <c r="G116" s="20" t="s">
        <v>463</v>
      </c>
      <c r="H116" s="20" t="s">
        <v>18</v>
      </c>
      <c r="I116" s="25" t="s">
        <v>330</v>
      </c>
      <c r="J116" s="24"/>
      <c r="K116" s="40" t="s">
        <v>441</v>
      </c>
      <c r="L116" s="24" t="s">
        <v>330</v>
      </c>
      <c r="M116" s="24" t="s">
        <v>330</v>
      </c>
      <c r="N116" s="26" t="s">
        <v>330</v>
      </c>
      <c r="O116" s="67">
        <v>9700</v>
      </c>
      <c r="P116" s="21"/>
      <c r="Q116" s="22">
        <f t="shared" si="2"/>
        <v>0</v>
      </c>
      <c r="R116" s="22">
        <f t="shared" si="3"/>
        <v>0</v>
      </c>
    </row>
    <row r="117" spans="1:18" s="23" customFormat="1">
      <c r="A117" s="24" t="s">
        <v>325</v>
      </c>
      <c r="B117" s="24" t="s">
        <v>326</v>
      </c>
      <c r="C117" s="24">
        <v>4280570000</v>
      </c>
      <c r="D117" s="21">
        <v>4050496582463</v>
      </c>
      <c r="E117" s="24">
        <v>54272</v>
      </c>
      <c r="F117" s="38" t="s">
        <v>139</v>
      </c>
      <c r="G117" s="20" t="s">
        <v>83</v>
      </c>
      <c r="H117" s="20" t="s">
        <v>18</v>
      </c>
      <c r="I117" s="25" t="s">
        <v>330</v>
      </c>
      <c r="J117" s="24"/>
      <c r="K117" s="40" t="s">
        <v>442</v>
      </c>
      <c r="L117" s="24" t="s">
        <v>328</v>
      </c>
      <c r="M117" s="24" t="s">
        <v>19</v>
      </c>
      <c r="N117" s="26">
        <v>73</v>
      </c>
      <c r="O117" s="67">
        <v>9900</v>
      </c>
      <c r="P117" s="21"/>
      <c r="Q117" s="22">
        <f t="shared" si="2"/>
        <v>0</v>
      </c>
      <c r="R117" s="22">
        <f t="shared" si="3"/>
        <v>0</v>
      </c>
    </row>
    <row r="118" spans="1:18" s="23" customFormat="1">
      <c r="A118" s="24" t="s">
        <v>325</v>
      </c>
      <c r="B118" s="24" t="s">
        <v>326</v>
      </c>
      <c r="C118" s="24">
        <v>4281250000</v>
      </c>
      <c r="D118" s="21">
        <v>4050496002527</v>
      </c>
      <c r="E118" s="24">
        <v>138046</v>
      </c>
      <c r="F118" s="38" t="s">
        <v>139</v>
      </c>
      <c r="G118" s="20" t="s">
        <v>83</v>
      </c>
      <c r="H118" s="20" t="s">
        <v>18</v>
      </c>
      <c r="I118" s="25" t="s">
        <v>330</v>
      </c>
      <c r="J118" s="24"/>
      <c r="K118" s="40" t="s">
        <v>443</v>
      </c>
      <c r="L118" s="24" t="s">
        <v>330</v>
      </c>
      <c r="M118" s="24" t="s">
        <v>330</v>
      </c>
      <c r="N118" s="26" t="s">
        <v>330</v>
      </c>
      <c r="O118" s="67">
        <v>9900</v>
      </c>
      <c r="P118" s="21"/>
      <c r="Q118" s="22">
        <f t="shared" si="2"/>
        <v>0</v>
      </c>
      <c r="R118" s="22">
        <f t="shared" si="3"/>
        <v>0</v>
      </c>
    </row>
    <row r="119" spans="1:18" s="23" customFormat="1">
      <c r="A119" s="24" t="s">
        <v>325</v>
      </c>
      <c r="B119" s="24" t="s">
        <v>326</v>
      </c>
      <c r="C119" s="24">
        <v>4281180000</v>
      </c>
      <c r="D119" s="21">
        <v>4050496002596</v>
      </c>
      <c r="E119" s="24">
        <v>130711</v>
      </c>
      <c r="F119" s="38" t="s">
        <v>135</v>
      </c>
      <c r="G119" s="20" t="s">
        <v>86</v>
      </c>
      <c r="H119" s="20" t="s">
        <v>80</v>
      </c>
      <c r="I119" s="25" t="s">
        <v>330</v>
      </c>
      <c r="J119" s="24"/>
      <c r="K119" s="40" t="s">
        <v>444</v>
      </c>
      <c r="L119" s="24" t="s">
        <v>330</v>
      </c>
      <c r="M119" s="24" t="s">
        <v>330</v>
      </c>
      <c r="N119" s="26" t="s">
        <v>330</v>
      </c>
      <c r="O119" s="67">
        <v>9200</v>
      </c>
      <c r="P119" s="21"/>
      <c r="Q119" s="22">
        <f t="shared" si="2"/>
        <v>0</v>
      </c>
      <c r="R119" s="22">
        <f t="shared" si="3"/>
        <v>0</v>
      </c>
    </row>
    <row r="120" spans="1:18" s="23" customFormat="1">
      <c r="A120" s="24" t="s">
        <v>325</v>
      </c>
      <c r="B120" s="24" t="s">
        <v>326</v>
      </c>
      <c r="C120" s="24">
        <v>4280450000</v>
      </c>
      <c r="D120" s="21">
        <v>4050496575601</v>
      </c>
      <c r="E120" s="24">
        <v>54273</v>
      </c>
      <c r="F120" s="38" t="s">
        <v>115</v>
      </c>
      <c r="G120" s="20" t="s">
        <v>86</v>
      </c>
      <c r="H120" s="20" t="s">
        <v>18</v>
      </c>
      <c r="I120" s="25" t="s">
        <v>330</v>
      </c>
      <c r="J120" s="24"/>
      <c r="K120" s="40" t="s">
        <v>445</v>
      </c>
      <c r="L120" s="24" t="s">
        <v>328</v>
      </c>
      <c r="M120" s="24" t="s">
        <v>19</v>
      </c>
      <c r="N120" s="26">
        <v>73</v>
      </c>
      <c r="O120" s="67">
        <v>10690</v>
      </c>
      <c r="P120" s="21"/>
      <c r="Q120" s="22">
        <f t="shared" si="2"/>
        <v>0</v>
      </c>
      <c r="R120" s="22">
        <f t="shared" si="3"/>
        <v>0</v>
      </c>
    </row>
    <row r="121" spans="1:18" s="23" customFormat="1">
      <c r="A121" s="24" t="s">
        <v>325</v>
      </c>
      <c r="B121" s="24" t="s">
        <v>326</v>
      </c>
      <c r="C121" s="24">
        <v>4280550000</v>
      </c>
      <c r="D121" s="21">
        <v>4050496582487</v>
      </c>
      <c r="E121" s="24">
        <v>54269</v>
      </c>
      <c r="F121" s="38" t="s">
        <v>134</v>
      </c>
      <c r="G121" s="20" t="s">
        <v>87</v>
      </c>
      <c r="H121" s="20" t="s">
        <v>80</v>
      </c>
      <c r="I121" s="25" t="s">
        <v>330</v>
      </c>
      <c r="J121" s="24"/>
      <c r="K121" s="40" t="s">
        <v>446</v>
      </c>
      <c r="L121" s="24" t="s">
        <v>321</v>
      </c>
      <c r="M121" s="24" t="s">
        <v>19</v>
      </c>
      <c r="N121" s="26">
        <v>73</v>
      </c>
      <c r="O121" s="67">
        <v>10330</v>
      </c>
      <c r="P121" s="21"/>
      <c r="Q121" s="22">
        <f t="shared" si="2"/>
        <v>0</v>
      </c>
      <c r="R121" s="22">
        <f t="shared" si="3"/>
        <v>0</v>
      </c>
    </row>
    <row r="122" spans="1:18" s="23" customFormat="1">
      <c r="A122" s="24" t="s">
        <v>325</v>
      </c>
      <c r="B122" s="24" t="s">
        <v>326</v>
      </c>
      <c r="C122" s="24">
        <v>4281210000</v>
      </c>
      <c r="D122" s="21">
        <v>4050496002565</v>
      </c>
      <c r="E122" s="24">
        <v>130689</v>
      </c>
      <c r="F122" s="38" t="s">
        <v>134</v>
      </c>
      <c r="G122" s="20" t="s">
        <v>87</v>
      </c>
      <c r="H122" s="20" t="s">
        <v>80</v>
      </c>
      <c r="I122" s="25" t="s">
        <v>330</v>
      </c>
      <c r="J122" s="24"/>
      <c r="K122" s="40" t="s">
        <v>447</v>
      </c>
      <c r="L122" s="24" t="s">
        <v>330</v>
      </c>
      <c r="M122" s="24" t="s">
        <v>330</v>
      </c>
      <c r="N122" s="26" t="s">
        <v>330</v>
      </c>
      <c r="O122" s="67">
        <v>10400</v>
      </c>
      <c r="P122" s="21"/>
      <c r="Q122" s="22">
        <f t="shared" si="2"/>
        <v>0</v>
      </c>
      <c r="R122" s="22">
        <f t="shared" si="3"/>
        <v>0</v>
      </c>
    </row>
    <row r="123" spans="1:18" s="23" customFormat="1">
      <c r="A123" s="24" t="s">
        <v>325</v>
      </c>
      <c r="B123" s="24" t="s">
        <v>326</v>
      </c>
      <c r="C123" s="24">
        <v>4281310000</v>
      </c>
      <c r="D123" s="21">
        <v>4050496002466</v>
      </c>
      <c r="E123" s="24">
        <v>130690</v>
      </c>
      <c r="F123" s="38" t="s">
        <v>53</v>
      </c>
      <c r="G123" s="20" t="s">
        <v>464</v>
      </c>
      <c r="H123" s="20" t="s">
        <v>18</v>
      </c>
      <c r="I123" s="25" t="s">
        <v>330</v>
      </c>
      <c r="J123" s="24"/>
      <c r="K123" s="40" t="s">
        <v>448</v>
      </c>
      <c r="L123" s="24" t="s">
        <v>330</v>
      </c>
      <c r="M123" s="24" t="s">
        <v>330</v>
      </c>
      <c r="N123" s="26" t="s">
        <v>330</v>
      </c>
      <c r="O123" s="67">
        <v>12250</v>
      </c>
      <c r="P123" s="21"/>
      <c r="Q123" s="22">
        <f t="shared" si="2"/>
        <v>0</v>
      </c>
      <c r="R123" s="22">
        <f t="shared" si="3"/>
        <v>0</v>
      </c>
    </row>
    <row r="124" spans="1:18" s="23" customFormat="1">
      <c r="A124" s="24" t="s">
        <v>325</v>
      </c>
      <c r="B124" s="24" t="s">
        <v>326</v>
      </c>
      <c r="C124" s="24">
        <v>4280500000</v>
      </c>
      <c r="D124" s="21">
        <v>4050496582531</v>
      </c>
      <c r="E124" s="24">
        <v>54274</v>
      </c>
      <c r="F124" s="38" t="s">
        <v>97</v>
      </c>
      <c r="G124" s="20" t="s">
        <v>84</v>
      </c>
      <c r="H124" s="20" t="s">
        <v>80</v>
      </c>
      <c r="I124" s="25" t="s">
        <v>330</v>
      </c>
      <c r="J124" s="24"/>
      <c r="K124" s="40" t="s">
        <v>449</v>
      </c>
      <c r="L124" s="24" t="s">
        <v>321</v>
      </c>
      <c r="M124" s="24" t="s">
        <v>19</v>
      </c>
      <c r="N124" s="26">
        <v>73</v>
      </c>
      <c r="O124" s="67">
        <v>11030</v>
      </c>
      <c r="P124" s="21"/>
      <c r="Q124" s="22">
        <f t="shared" si="2"/>
        <v>0</v>
      </c>
      <c r="R124" s="22">
        <f t="shared" si="3"/>
        <v>0</v>
      </c>
    </row>
    <row r="125" spans="1:18" s="23" customFormat="1">
      <c r="A125" s="24" t="s">
        <v>325</v>
      </c>
      <c r="B125" s="24" t="s">
        <v>326</v>
      </c>
      <c r="C125" s="24">
        <v>4281170000</v>
      </c>
      <c r="D125" s="21">
        <v>4050496002602</v>
      </c>
      <c r="E125" s="24">
        <v>130693</v>
      </c>
      <c r="F125" s="38" t="s">
        <v>97</v>
      </c>
      <c r="G125" s="20" t="s">
        <v>84</v>
      </c>
      <c r="H125" s="20" t="s">
        <v>80</v>
      </c>
      <c r="I125" s="25" t="s">
        <v>330</v>
      </c>
      <c r="J125" s="24"/>
      <c r="K125" s="40" t="s">
        <v>450</v>
      </c>
      <c r="L125" s="24" t="s">
        <v>330</v>
      </c>
      <c r="M125" s="24" t="s">
        <v>330</v>
      </c>
      <c r="N125" s="26" t="s">
        <v>330</v>
      </c>
      <c r="O125" s="67">
        <v>11100</v>
      </c>
      <c r="P125" s="21"/>
      <c r="Q125" s="22">
        <f t="shared" si="2"/>
        <v>0</v>
      </c>
      <c r="R125" s="22">
        <f t="shared" si="3"/>
        <v>0</v>
      </c>
    </row>
    <row r="126" spans="1:18" s="23" customFormat="1">
      <c r="A126" s="24" t="s">
        <v>325</v>
      </c>
      <c r="B126" s="24" t="s">
        <v>326</v>
      </c>
      <c r="C126" s="24">
        <v>4280640000</v>
      </c>
      <c r="D126" s="21">
        <v>4050496582395</v>
      </c>
      <c r="E126" s="24">
        <v>54270</v>
      </c>
      <c r="F126" s="38" t="s">
        <v>133</v>
      </c>
      <c r="G126" s="20" t="s">
        <v>465</v>
      </c>
      <c r="H126" s="20" t="s">
        <v>467</v>
      </c>
      <c r="I126" s="25" t="s">
        <v>330</v>
      </c>
      <c r="J126" s="24"/>
      <c r="K126" s="40" t="s">
        <v>451</v>
      </c>
      <c r="L126" s="24" t="s">
        <v>328</v>
      </c>
      <c r="M126" s="24" t="s">
        <v>19</v>
      </c>
      <c r="N126" s="26">
        <v>73</v>
      </c>
      <c r="O126" s="67">
        <v>12620</v>
      </c>
      <c r="P126" s="21"/>
      <c r="Q126" s="22">
        <f t="shared" si="2"/>
        <v>0</v>
      </c>
      <c r="R126" s="22">
        <f t="shared" si="3"/>
        <v>0</v>
      </c>
    </row>
    <row r="127" spans="1:18" s="23" customFormat="1">
      <c r="A127" s="24" t="s">
        <v>325</v>
      </c>
      <c r="B127" s="24" t="s">
        <v>326</v>
      </c>
      <c r="C127" s="24">
        <v>4281100000</v>
      </c>
      <c r="D127" s="21">
        <v>4050496000455</v>
      </c>
      <c r="E127" s="24">
        <v>96922</v>
      </c>
      <c r="F127" s="38" t="s">
        <v>133</v>
      </c>
      <c r="G127" s="20" t="s">
        <v>88</v>
      </c>
      <c r="H127" s="20" t="s">
        <v>80</v>
      </c>
      <c r="I127" s="25" t="s">
        <v>330</v>
      </c>
      <c r="J127" s="24"/>
      <c r="K127" s="40" t="s">
        <v>452</v>
      </c>
      <c r="L127" s="24" t="s">
        <v>321</v>
      </c>
      <c r="M127" s="24" t="s">
        <v>19</v>
      </c>
      <c r="N127" s="26">
        <v>73</v>
      </c>
      <c r="O127" s="67">
        <v>12450</v>
      </c>
      <c r="P127" s="21"/>
      <c r="Q127" s="22">
        <f t="shared" si="2"/>
        <v>0</v>
      </c>
      <c r="R127" s="22">
        <f t="shared" si="3"/>
        <v>0</v>
      </c>
    </row>
    <row r="128" spans="1:18" s="23" customFormat="1">
      <c r="A128" s="24" t="s">
        <v>325</v>
      </c>
      <c r="B128" s="24" t="s">
        <v>326</v>
      </c>
      <c r="C128" s="24">
        <v>4281240000</v>
      </c>
      <c r="D128" s="21">
        <v>4050496002534</v>
      </c>
      <c r="E128" s="24">
        <v>130695</v>
      </c>
      <c r="F128" s="38" t="s">
        <v>133</v>
      </c>
      <c r="G128" s="20" t="s">
        <v>465</v>
      </c>
      <c r="H128" s="20" t="s">
        <v>467</v>
      </c>
      <c r="I128" s="25" t="s">
        <v>330</v>
      </c>
      <c r="J128" s="24"/>
      <c r="K128" s="40" t="s">
        <v>453</v>
      </c>
      <c r="L128" s="24" t="s">
        <v>330</v>
      </c>
      <c r="M128" s="24" t="s">
        <v>330</v>
      </c>
      <c r="N128" s="26" t="s">
        <v>330</v>
      </c>
      <c r="O128" s="67">
        <v>12700</v>
      </c>
      <c r="P128" s="21"/>
      <c r="Q128" s="22">
        <f t="shared" si="2"/>
        <v>0</v>
      </c>
      <c r="R128" s="22">
        <f t="shared" si="3"/>
        <v>0</v>
      </c>
    </row>
    <row r="129" spans="1:18" s="23" customFormat="1">
      <c r="A129" s="24" t="s">
        <v>325</v>
      </c>
      <c r="B129" s="24" t="s">
        <v>326</v>
      </c>
      <c r="C129" s="24">
        <v>4280540000</v>
      </c>
      <c r="D129" s="21">
        <v>4050496582494</v>
      </c>
      <c r="E129" s="24">
        <v>54275</v>
      </c>
      <c r="F129" s="38" t="s">
        <v>138</v>
      </c>
      <c r="G129" s="20" t="s">
        <v>85</v>
      </c>
      <c r="H129" s="20" t="s">
        <v>80</v>
      </c>
      <c r="I129" s="25" t="s">
        <v>330</v>
      </c>
      <c r="J129" s="24"/>
      <c r="K129" s="40" t="s">
        <v>454</v>
      </c>
      <c r="L129" s="24" t="s">
        <v>328</v>
      </c>
      <c r="M129" s="24" t="s">
        <v>19</v>
      </c>
      <c r="N129" s="26">
        <v>73</v>
      </c>
      <c r="O129" s="67">
        <v>12100</v>
      </c>
      <c r="P129" s="21"/>
      <c r="Q129" s="22">
        <f t="shared" si="2"/>
        <v>0</v>
      </c>
      <c r="R129" s="22">
        <f t="shared" si="3"/>
        <v>0</v>
      </c>
    </row>
    <row r="130" spans="1:18" s="23" customFormat="1">
      <c r="A130" s="24" t="s">
        <v>325</v>
      </c>
      <c r="B130" s="24" t="s">
        <v>326</v>
      </c>
      <c r="C130" s="24">
        <v>4281200000</v>
      </c>
      <c r="D130" s="21">
        <v>4050496002572</v>
      </c>
      <c r="E130" s="24">
        <v>130697</v>
      </c>
      <c r="F130" s="38" t="s">
        <v>138</v>
      </c>
      <c r="G130" s="20" t="s">
        <v>85</v>
      </c>
      <c r="H130" s="20" t="s">
        <v>80</v>
      </c>
      <c r="I130" s="25" t="s">
        <v>330</v>
      </c>
      <c r="J130" s="24"/>
      <c r="K130" s="40" t="s">
        <v>455</v>
      </c>
      <c r="L130" s="24" t="s">
        <v>330</v>
      </c>
      <c r="M130" s="24" t="s">
        <v>330</v>
      </c>
      <c r="N130" s="26" t="s">
        <v>330</v>
      </c>
      <c r="O130" s="67">
        <v>12350</v>
      </c>
      <c r="P130" s="21"/>
      <c r="Q130" s="22">
        <f t="shared" si="2"/>
        <v>0</v>
      </c>
      <c r="R130" s="22">
        <f t="shared" si="3"/>
        <v>0</v>
      </c>
    </row>
    <row r="131" spans="1:18" s="23" customFormat="1">
      <c r="A131" s="24" t="s">
        <v>325</v>
      </c>
      <c r="B131" s="24" t="s">
        <v>326</v>
      </c>
      <c r="C131" s="24">
        <v>4281120000</v>
      </c>
      <c r="D131" s="21">
        <v>4050496002442</v>
      </c>
      <c r="E131" s="24">
        <v>130700</v>
      </c>
      <c r="F131" s="38" t="s">
        <v>95</v>
      </c>
      <c r="G131" s="20" t="s">
        <v>466</v>
      </c>
      <c r="H131" s="20" t="s">
        <v>80</v>
      </c>
      <c r="I131" s="25" t="s">
        <v>330</v>
      </c>
      <c r="J131" s="24"/>
      <c r="K131" s="40" t="s">
        <v>456</v>
      </c>
      <c r="L131" s="24" t="s">
        <v>330</v>
      </c>
      <c r="M131" s="24" t="s">
        <v>330</v>
      </c>
      <c r="N131" s="26" t="s">
        <v>330</v>
      </c>
      <c r="O131" s="67">
        <v>14350</v>
      </c>
      <c r="P131" s="21"/>
      <c r="Q131" s="22">
        <f t="shared" si="2"/>
        <v>0</v>
      </c>
      <c r="R131" s="22">
        <f t="shared" si="3"/>
        <v>0</v>
      </c>
    </row>
    <row r="132" spans="1:18" s="23" customFormat="1">
      <c r="A132" s="24" t="s">
        <v>325</v>
      </c>
      <c r="B132" s="24" t="s">
        <v>326</v>
      </c>
      <c r="C132" s="24">
        <v>4281130000</v>
      </c>
      <c r="D132" s="21">
        <v>4050496002459</v>
      </c>
      <c r="E132" s="24">
        <v>130701</v>
      </c>
      <c r="F132" s="38" t="s">
        <v>137</v>
      </c>
      <c r="G132" s="20" t="s">
        <v>90</v>
      </c>
      <c r="H132" s="20" t="s">
        <v>80</v>
      </c>
      <c r="I132" s="25" t="s">
        <v>330</v>
      </c>
      <c r="J132" s="24"/>
      <c r="K132" s="40" t="s">
        <v>457</v>
      </c>
      <c r="L132" s="24" t="s">
        <v>330</v>
      </c>
      <c r="M132" s="24" t="s">
        <v>330</v>
      </c>
      <c r="N132" s="26" t="s">
        <v>330</v>
      </c>
      <c r="O132" s="67">
        <v>13550</v>
      </c>
      <c r="P132" s="21"/>
      <c r="Q132" s="22">
        <f t="shared" si="2"/>
        <v>0</v>
      </c>
      <c r="R132" s="22">
        <f t="shared" si="3"/>
        <v>0</v>
      </c>
    </row>
    <row r="133" spans="1:18" s="23" customFormat="1">
      <c r="A133" s="24" t="s">
        <v>325</v>
      </c>
      <c r="B133" s="24" t="s">
        <v>326</v>
      </c>
      <c r="C133" s="24">
        <v>4281290000</v>
      </c>
      <c r="D133" s="21">
        <v>4050496002473</v>
      </c>
      <c r="E133" s="24">
        <v>130691</v>
      </c>
      <c r="F133" s="38" t="s">
        <v>59</v>
      </c>
      <c r="G133" s="20" t="s">
        <v>84</v>
      </c>
      <c r="H133" s="20" t="s">
        <v>18</v>
      </c>
      <c r="I133" s="25" t="s">
        <v>330</v>
      </c>
      <c r="J133" s="24"/>
      <c r="K133" s="40" t="s">
        <v>458</v>
      </c>
      <c r="L133" s="24" t="s">
        <v>330</v>
      </c>
      <c r="M133" s="24" t="s">
        <v>330</v>
      </c>
      <c r="N133" s="26" t="s">
        <v>330</v>
      </c>
      <c r="O133" s="67">
        <v>13650</v>
      </c>
      <c r="P133" s="21"/>
      <c r="Q133" s="22">
        <f t="shared" si="2"/>
        <v>0</v>
      </c>
      <c r="R133" s="22">
        <f t="shared" si="3"/>
        <v>0</v>
      </c>
    </row>
    <row r="134" spans="1:18" s="23" customFormat="1">
      <c r="A134" s="24" t="s">
        <v>325</v>
      </c>
      <c r="B134" s="24" t="s">
        <v>326</v>
      </c>
      <c r="C134" s="24">
        <v>4281280000</v>
      </c>
      <c r="D134" s="21">
        <v>4050496002510</v>
      </c>
      <c r="E134" s="24">
        <v>130696</v>
      </c>
      <c r="F134" s="38" t="s">
        <v>119</v>
      </c>
      <c r="G134" s="20" t="s">
        <v>84</v>
      </c>
      <c r="H134" s="20" t="s">
        <v>18</v>
      </c>
      <c r="I134" s="25" t="s">
        <v>330</v>
      </c>
      <c r="J134" s="24"/>
      <c r="K134" s="40" t="s">
        <v>459</v>
      </c>
      <c r="L134" s="24" t="s">
        <v>330</v>
      </c>
      <c r="M134" s="24" t="s">
        <v>330</v>
      </c>
      <c r="N134" s="26" t="s">
        <v>330</v>
      </c>
      <c r="O134" s="67">
        <v>17350</v>
      </c>
      <c r="P134" s="21"/>
      <c r="Q134" s="22">
        <f t="shared" si="2"/>
        <v>0</v>
      </c>
      <c r="R134" s="22">
        <f t="shared" si="3"/>
        <v>0</v>
      </c>
    </row>
    <row r="135" spans="1:18" s="23" customFormat="1">
      <c r="A135" s="45" t="s">
        <v>17</v>
      </c>
      <c r="B135" s="45" t="s">
        <v>327</v>
      </c>
      <c r="C135" s="45">
        <v>15810640000</v>
      </c>
      <c r="D135" s="46">
        <v>4050496000356</v>
      </c>
      <c r="E135" s="45">
        <v>91655</v>
      </c>
      <c r="F135" s="43" t="s">
        <v>23</v>
      </c>
      <c r="G135" s="64">
        <v>75</v>
      </c>
      <c r="H135" s="64" t="s">
        <v>18</v>
      </c>
      <c r="I135" s="47" t="s">
        <v>330</v>
      </c>
      <c r="J135" s="45"/>
      <c r="K135" s="44" t="s">
        <v>1336</v>
      </c>
      <c r="L135" s="45" t="s">
        <v>330</v>
      </c>
      <c r="M135" s="45" t="s">
        <v>330</v>
      </c>
      <c r="N135" s="48" t="s">
        <v>330</v>
      </c>
      <c r="O135" s="68">
        <v>4010</v>
      </c>
      <c r="P135" s="21"/>
      <c r="Q135" s="22">
        <f t="shared" si="2"/>
        <v>0</v>
      </c>
      <c r="R135" s="22">
        <f t="shared" si="3"/>
        <v>0</v>
      </c>
    </row>
    <row r="136" spans="1:18" s="23" customFormat="1">
      <c r="A136" s="45" t="s">
        <v>17</v>
      </c>
      <c r="B136" s="45" t="s">
        <v>327</v>
      </c>
      <c r="C136" s="45">
        <v>15810800000</v>
      </c>
      <c r="D136" s="46">
        <v>4050496000370</v>
      </c>
      <c r="E136" s="45">
        <v>97660</v>
      </c>
      <c r="F136" s="43" t="s">
        <v>22</v>
      </c>
      <c r="G136" s="64">
        <v>79</v>
      </c>
      <c r="H136" s="64" t="s">
        <v>18</v>
      </c>
      <c r="I136" s="47" t="s">
        <v>330</v>
      </c>
      <c r="J136" s="45"/>
      <c r="K136" s="44" t="s">
        <v>1337</v>
      </c>
      <c r="L136" s="45" t="s">
        <v>328</v>
      </c>
      <c r="M136" s="45" t="s">
        <v>19</v>
      </c>
      <c r="N136" s="48" t="s">
        <v>329</v>
      </c>
      <c r="O136" s="68">
        <v>3960</v>
      </c>
      <c r="P136" s="21"/>
      <c r="Q136" s="22">
        <f t="shared" ref="Q136:Q183" si="4">((O136-(O136*$Q$6))*P136)</f>
        <v>0</v>
      </c>
      <c r="R136" s="22">
        <f t="shared" ref="R136:R183" si="5">((O136-(O136*$Q$6))*P136)*1.2</f>
        <v>0</v>
      </c>
    </row>
    <row r="137" spans="1:18" s="23" customFormat="1">
      <c r="A137" s="45" t="s">
        <v>17</v>
      </c>
      <c r="B137" s="45" t="s">
        <v>327</v>
      </c>
      <c r="C137" s="45">
        <v>15810860000</v>
      </c>
      <c r="D137" s="46">
        <v>4050496000318</v>
      </c>
      <c r="E137" s="45">
        <v>93095</v>
      </c>
      <c r="F137" s="43" t="s">
        <v>24</v>
      </c>
      <c r="G137" s="64">
        <v>79</v>
      </c>
      <c r="H137" s="64" t="s">
        <v>18</v>
      </c>
      <c r="I137" s="47" t="s">
        <v>330</v>
      </c>
      <c r="J137" s="45"/>
      <c r="K137" s="44" t="s">
        <v>1338</v>
      </c>
      <c r="L137" s="45" t="s">
        <v>328</v>
      </c>
      <c r="M137" s="45" t="s">
        <v>19</v>
      </c>
      <c r="N137" s="48" t="s">
        <v>329</v>
      </c>
      <c r="O137" s="68">
        <v>4200</v>
      </c>
      <c r="P137" s="21"/>
      <c r="Q137" s="22">
        <f t="shared" si="4"/>
        <v>0</v>
      </c>
      <c r="R137" s="22">
        <f t="shared" si="5"/>
        <v>0</v>
      </c>
    </row>
    <row r="138" spans="1:18" s="23" customFormat="1">
      <c r="A138" s="45" t="s">
        <v>17</v>
      </c>
      <c r="B138" s="45" t="s">
        <v>327</v>
      </c>
      <c r="C138" s="45">
        <v>15801570000</v>
      </c>
      <c r="D138" s="46">
        <v>4050496472450</v>
      </c>
      <c r="E138" s="45">
        <v>19627</v>
      </c>
      <c r="F138" s="43" t="s">
        <v>25</v>
      </c>
      <c r="G138" s="64">
        <v>82</v>
      </c>
      <c r="H138" s="64" t="s">
        <v>18</v>
      </c>
      <c r="I138" s="47" t="s">
        <v>330</v>
      </c>
      <c r="J138" s="45"/>
      <c r="K138" s="44" t="s">
        <v>1339</v>
      </c>
      <c r="L138" s="45" t="s">
        <v>328</v>
      </c>
      <c r="M138" s="45" t="s">
        <v>19</v>
      </c>
      <c r="N138" s="48" t="s">
        <v>329</v>
      </c>
      <c r="O138" s="68">
        <v>4580</v>
      </c>
      <c r="P138" s="21"/>
      <c r="Q138" s="22">
        <f t="shared" si="4"/>
        <v>0</v>
      </c>
      <c r="R138" s="22">
        <f t="shared" si="5"/>
        <v>0</v>
      </c>
    </row>
    <row r="139" spans="1:18" s="23" customFormat="1">
      <c r="A139" s="45" t="s">
        <v>17</v>
      </c>
      <c r="B139" s="45" t="s">
        <v>327</v>
      </c>
      <c r="C139" s="45">
        <v>15810850000</v>
      </c>
      <c r="D139" s="46">
        <v>4050496000219</v>
      </c>
      <c r="E139" s="45">
        <v>97661</v>
      </c>
      <c r="F139" s="43" t="s">
        <v>31</v>
      </c>
      <c r="G139" s="64">
        <v>75</v>
      </c>
      <c r="H139" s="64" t="s">
        <v>18</v>
      </c>
      <c r="I139" s="47" t="s">
        <v>330</v>
      </c>
      <c r="J139" s="45"/>
      <c r="K139" s="44" t="s">
        <v>1340</v>
      </c>
      <c r="L139" s="45" t="s">
        <v>328</v>
      </c>
      <c r="M139" s="45" t="s">
        <v>19</v>
      </c>
      <c r="N139" s="48" t="s">
        <v>329</v>
      </c>
      <c r="O139" s="68">
        <v>4540</v>
      </c>
      <c r="P139" s="21"/>
      <c r="Q139" s="22">
        <f t="shared" si="4"/>
        <v>0</v>
      </c>
      <c r="R139" s="22">
        <f t="shared" si="5"/>
        <v>0</v>
      </c>
    </row>
    <row r="140" spans="1:18" s="23" customFormat="1">
      <c r="A140" s="45" t="s">
        <v>17</v>
      </c>
      <c r="B140" s="45" t="s">
        <v>327</v>
      </c>
      <c r="C140" s="45">
        <v>15810810000</v>
      </c>
      <c r="D140" s="46">
        <v>4050496000240</v>
      </c>
      <c r="E140" s="45">
        <v>91656</v>
      </c>
      <c r="F140" s="43" t="s">
        <v>32</v>
      </c>
      <c r="G140" s="64">
        <v>79</v>
      </c>
      <c r="H140" s="64" t="s">
        <v>18</v>
      </c>
      <c r="I140" s="47" t="s">
        <v>330</v>
      </c>
      <c r="J140" s="45"/>
      <c r="K140" s="44" t="s">
        <v>1341</v>
      </c>
      <c r="L140" s="45" t="s">
        <v>328</v>
      </c>
      <c r="M140" s="45" t="s">
        <v>19</v>
      </c>
      <c r="N140" s="48" t="s">
        <v>329</v>
      </c>
      <c r="O140" s="68">
        <v>4600</v>
      </c>
      <c r="P140" s="21"/>
      <c r="Q140" s="22">
        <f t="shared" si="4"/>
        <v>0</v>
      </c>
      <c r="R140" s="22">
        <f t="shared" si="5"/>
        <v>0</v>
      </c>
    </row>
    <row r="141" spans="1:18" s="23" customFormat="1">
      <c r="A141" s="45" t="s">
        <v>17</v>
      </c>
      <c r="B141" s="45" t="s">
        <v>327</v>
      </c>
      <c r="C141" s="45">
        <v>15810650000</v>
      </c>
      <c r="D141" s="46">
        <v>4050496000257</v>
      </c>
      <c r="E141" s="45">
        <v>91658</v>
      </c>
      <c r="F141" s="43" t="s">
        <v>26</v>
      </c>
      <c r="G141" s="64">
        <v>81</v>
      </c>
      <c r="H141" s="64" t="s">
        <v>18</v>
      </c>
      <c r="I141" s="47" t="s">
        <v>330</v>
      </c>
      <c r="J141" s="45"/>
      <c r="K141" s="44" t="s">
        <v>1342</v>
      </c>
      <c r="L141" s="45" t="s">
        <v>328</v>
      </c>
      <c r="M141" s="45" t="s">
        <v>19</v>
      </c>
      <c r="N141" s="48" t="s">
        <v>329</v>
      </c>
      <c r="O141" s="68">
        <v>4680</v>
      </c>
      <c r="P141" s="21"/>
      <c r="Q141" s="22">
        <f t="shared" si="4"/>
        <v>0</v>
      </c>
      <c r="R141" s="22">
        <f t="shared" si="5"/>
        <v>0</v>
      </c>
    </row>
    <row r="142" spans="1:18" s="23" customFormat="1">
      <c r="A142" s="45" t="s">
        <v>17</v>
      </c>
      <c r="B142" s="45" t="s">
        <v>327</v>
      </c>
      <c r="C142" s="45">
        <v>15810660000</v>
      </c>
      <c r="D142" s="46">
        <v>4050496000349</v>
      </c>
      <c r="E142" s="45">
        <v>91659</v>
      </c>
      <c r="F142" s="43" t="s">
        <v>33</v>
      </c>
      <c r="G142" s="64">
        <v>82</v>
      </c>
      <c r="H142" s="64" t="s">
        <v>18</v>
      </c>
      <c r="I142" s="47" t="s">
        <v>330</v>
      </c>
      <c r="J142" s="45"/>
      <c r="K142" s="44" t="s">
        <v>1343</v>
      </c>
      <c r="L142" s="45" t="s">
        <v>321</v>
      </c>
      <c r="M142" s="45" t="s">
        <v>19</v>
      </c>
      <c r="N142" s="48" t="s">
        <v>329</v>
      </c>
      <c r="O142" s="68">
        <v>4720</v>
      </c>
      <c r="P142" s="21"/>
      <c r="Q142" s="22">
        <f t="shared" si="4"/>
        <v>0</v>
      </c>
      <c r="R142" s="22">
        <f t="shared" si="5"/>
        <v>0</v>
      </c>
    </row>
    <row r="143" spans="1:18" s="23" customFormat="1">
      <c r="A143" s="45" t="s">
        <v>17</v>
      </c>
      <c r="B143" s="45" t="s">
        <v>327</v>
      </c>
      <c r="C143" s="45">
        <v>15810670000</v>
      </c>
      <c r="D143" s="46">
        <v>4050496000295</v>
      </c>
      <c r="E143" s="45">
        <v>91660</v>
      </c>
      <c r="F143" s="43" t="s">
        <v>28</v>
      </c>
      <c r="G143" s="64">
        <v>84</v>
      </c>
      <c r="H143" s="64" t="s">
        <v>18</v>
      </c>
      <c r="I143" s="47" t="s">
        <v>330</v>
      </c>
      <c r="J143" s="45"/>
      <c r="K143" s="44" t="s">
        <v>1344</v>
      </c>
      <c r="L143" s="45" t="s">
        <v>321</v>
      </c>
      <c r="M143" s="45" t="s">
        <v>19</v>
      </c>
      <c r="N143" s="48" t="s">
        <v>329</v>
      </c>
      <c r="O143" s="68">
        <v>5550</v>
      </c>
      <c r="P143" s="21"/>
      <c r="Q143" s="22">
        <f t="shared" si="4"/>
        <v>0</v>
      </c>
      <c r="R143" s="22">
        <f t="shared" si="5"/>
        <v>0</v>
      </c>
    </row>
    <row r="144" spans="1:18" s="23" customFormat="1">
      <c r="A144" s="45" t="s">
        <v>17</v>
      </c>
      <c r="B144" s="45" t="s">
        <v>327</v>
      </c>
      <c r="C144" s="45">
        <v>15810680000</v>
      </c>
      <c r="D144" s="46">
        <v>4050496000288</v>
      </c>
      <c r="E144" s="45">
        <v>91661</v>
      </c>
      <c r="F144" s="43" t="s">
        <v>35</v>
      </c>
      <c r="G144" s="64">
        <v>82</v>
      </c>
      <c r="H144" s="64" t="s">
        <v>18</v>
      </c>
      <c r="I144" s="47" t="s">
        <v>330</v>
      </c>
      <c r="J144" s="45"/>
      <c r="K144" s="44" t="s">
        <v>1345</v>
      </c>
      <c r="L144" s="45" t="s">
        <v>328</v>
      </c>
      <c r="M144" s="45" t="s">
        <v>19</v>
      </c>
      <c r="N144" s="48" t="s">
        <v>329</v>
      </c>
      <c r="O144" s="68">
        <v>4800</v>
      </c>
      <c r="P144" s="21"/>
      <c r="Q144" s="22">
        <f t="shared" si="4"/>
        <v>0</v>
      </c>
      <c r="R144" s="22">
        <f t="shared" si="5"/>
        <v>0</v>
      </c>
    </row>
    <row r="145" spans="1:18" s="23" customFormat="1">
      <c r="A145" s="45" t="s">
        <v>17</v>
      </c>
      <c r="B145" s="45" t="s">
        <v>327</v>
      </c>
      <c r="C145" s="45">
        <v>15810710000</v>
      </c>
      <c r="D145" s="46">
        <v>4050496000363</v>
      </c>
      <c r="E145" s="45">
        <v>91663</v>
      </c>
      <c r="F145" s="43" t="s">
        <v>34</v>
      </c>
      <c r="G145" s="64">
        <v>86</v>
      </c>
      <c r="H145" s="64" t="s">
        <v>18</v>
      </c>
      <c r="I145" s="47" t="s">
        <v>330</v>
      </c>
      <c r="J145" s="45"/>
      <c r="K145" s="44" t="s">
        <v>1346</v>
      </c>
      <c r="L145" s="45" t="s">
        <v>321</v>
      </c>
      <c r="M145" s="45" t="s">
        <v>19</v>
      </c>
      <c r="N145" s="48" t="s">
        <v>329</v>
      </c>
      <c r="O145" s="68">
        <v>5100</v>
      </c>
      <c r="P145" s="21"/>
      <c r="Q145" s="22">
        <f t="shared" si="4"/>
        <v>0</v>
      </c>
      <c r="R145" s="22">
        <f t="shared" si="5"/>
        <v>0</v>
      </c>
    </row>
    <row r="146" spans="1:18" s="23" customFormat="1">
      <c r="A146" s="45" t="s">
        <v>17</v>
      </c>
      <c r="B146" s="45" t="s">
        <v>327</v>
      </c>
      <c r="C146" s="45">
        <v>15810820000</v>
      </c>
      <c r="D146" s="46">
        <v>4050496000301</v>
      </c>
      <c r="E146" s="45">
        <v>97662</v>
      </c>
      <c r="F146" s="43" t="s">
        <v>47</v>
      </c>
      <c r="G146" s="64">
        <v>82</v>
      </c>
      <c r="H146" s="64" t="s">
        <v>30</v>
      </c>
      <c r="I146" s="47" t="s">
        <v>330</v>
      </c>
      <c r="J146" s="45"/>
      <c r="K146" s="44" t="s">
        <v>1347</v>
      </c>
      <c r="L146" s="45" t="s">
        <v>321</v>
      </c>
      <c r="M146" s="45" t="s">
        <v>19</v>
      </c>
      <c r="N146" s="48" t="s">
        <v>329</v>
      </c>
      <c r="O146" s="68">
        <v>7080</v>
      </c>
      <c r="P146" s="21"/>
      <c r="Q146" s="22">
        <f t="shared" si="4"/>
        <v>0</v>
      </c>
      <c r="R146" s="22">
        <f t="shared" si="5"/>
        <v>0</v>
      </c>
    </row>
    <row r="147" spans="1:18" s="23" customFormat="1">
      <c r="A147" s="45" t="s">
        <v>17</v>
      </c>
      <c r="B147" s="45" t="s">
        <v>327</v>
      </c>
      <c r="C147" s="45">
        <v>15810690000</v>
      </c>
      <c r="D147" s="46">
        <v>4050496000202</v>
      </c>
      <c r="E147" s="45">
        <v>91662</v>
      </c>
      <c r="F147" s="43" t="s">
        <v>44</v>
      </c>
      <c r="G147" s="64">
        <v>88</v>
      </c>
      <c r="H147" s="64" t="s">
        <v>18</v>
      </c>
      <c r="I147" s="47" t="s">
        <v>27</v>
      </c>
      <c r="J147" s="45"/>
      <c r="K147" s="44" t="s">
        <v>1348</v>
      </c>
      <c r="L147" s="45" t="s">
        <v>321</v>
      </c>
      <c r="M147" s="45" t="s">
        <v>19</v>
      </c>
      <c r="N147" s="48" t="s">
        <v>329</v>
      </c>
      <c r="O147" s="68">
        <v>6030</v>
      </c>
      <c r="P147" s="21"/>
      <c r="Q147" s="22">
        <f t="shared" si="4"/>
        <v>0</v>
      </c>
      <c r="R147" s="22">
        <f t="shared" si="5"/>
        <v>0</v>
      </c>
    </row>
    <row r="148" spans="1:18" s="23" customFormat="1">
      <c r="A148" s="45" t="s">
        <v>17</v>
      </c>
      <c r="B148" s="45" t="s">
        <v>327</v>
      </c>
      <c r="C148" s="45">
        <v>15810700000</v>
      </c>
      <c r="D148" s="46">
        <v>4050496000196</v>
      </c>
      <c r="E148" s="45">
        <v>103912</v>
      </c>
      <c r="F148" s="43" t="s">
        <v>44</v>
      </c>
      <c r="G148" s="64">
        <v>88</v>
      </c>
      <c r="H148" s="64" t="s">
        <v>30</v>
      </c>
      <c r="I148" s="47" t="s">
        <v>27</v>
      </c>
      <c r="J148" s="45"/>
      <c r="K148" s="44" t="s">
        <v>1349</v>
      </c>
      <c r="L148" s="45" t="s">
        <v>321</v>
      </c>
      <c r="M148" s="45" t="s">
        <v>19</v>
      </c>
      <c r="N148" s="48" t="s">
        <v>329</v>
      </c>
      <c r="O148" s="68">
        <v>6050</v>
      </c>
      <c r="P148" s="21"/>
      <c r="Q148" s="22">
        <f t="shared" si="4"/>
        <v>0</v>
      </c>
      <c r="R148" s="22">
        <f t="shared" si="5"/>
        <v>0</v>
      </c>
    </row>
    <row r="149" spans="1:18" s="23" customFormat="1">
      <c r="A149" s="45" t="s">
        <v>17</v>
      </c>
      <c r="B149" s="45" t="s">
        <v>327</v>
      </c>
      <c r="C149" s="45">
        <v>15810720000</v>
      </c>
      <c r="D149" s="46">
        <v>4050496000332</v>
      </c>
      <c r="E149" s="45">
        <v>91664</v>
      </c>
      <c r="F149" s="43" t="s">
        <v>39</v>
      </c>
      <c r="G149" s="64">
        <v>88</v>
      </c>
      <c r="H149" s="64" t="s">
        <v>18</v>
      </c>
      <c r="I149" s="47" t="s">
        <v>330</v>
      </c>
      <c r="J149" s="45"/>
      <c r="K149" s="44" t="s">
        <v>1350</v>
      </c>
      <c r="L149" s="45" t="s">
        <v>321</v>
      </c>
      <c r="M149" s="45" t="s">
        <v>19</v>
      </c>
      <c r="N149" s="48" t="s">
        <v>329</v>
      </c>
      <c r="O149" s="68">
        <v>5550</v>
      </c>
      <c r="P149" s="21"/>
      <c r="Q149" s="22">
        <f t="shared" si="4"/>
        <v>0</v>
      </c>
      <c r="R149" s="22">
        <f t="shared" si="5"/>
        <v>0</v>
      </c>
    </row>
    <row r="150" spans="1:18" s="23" customFormat="1">
      <c r="A150" s="45" t="s">
        <v>17</v>
      </c>
      <c r="B150" s="45" t="s">
        <v>327</v>
      </c>
      <c r="C150" s="45">
        <v>15810840000</v>
      </c>
      <c r="D150" s="46">
        <v>4050496000226</v>
      </c>
      <c r="E150" s="45">
        <v>97663</v>
      </c>
      <c r="F150" s="43" t="s">
        <v>49</v>
      </c>
      <c r="G150" s="64">
        <v>82</v>
      </c>
      <c r="H150" s="64" t="s">
        <v>30</v>
      </c>
      <c r="I150" s="47" t="s">
        <v>330</v>
      </c>
      <c r="J150" s="45"/>
      <c r="K150" s="44" t="s">
        <v>1351</v>
      </c>
      <c r="L150" s="45" t="s">
        <v>321</v>
      </c>
      <c r="M150" s="45" t="s">
        <v>19</v>
      </c>
      <c r="N150" s="48" t="s">
        <v>331</v>
      </c>
      <c r="O150" s="68">
        <v>5050</v>
      </c>
      <c r="P150" s="21"/>
      <c r="Q150" s="22">
        <f t="shared" si="4"/>
        <v>0</v>
      </c>
      <c r="R150" s="22">
        <f t="shared" si="5"/>
        <v>0</v>
      </c>
    </row>
    <row r="151" spans="1:18" s="23" customFormat="1">
      <c r="A151" s="45" t="s">
        <v>17</v>
      </c>
      <c r="B151" s="45" t="s">
        <v>327</v>
      </c>
      <c r="C151" s="45">
        <v>15811020000</v>
      </c>
      <c r="D151" s="46">
        <v>4050496000776</v>
      </c>
      <c r="E151" s="45">
        <v>102342</v>
      </c>
      <c r="F151" s="43" t="s">
        <v>48</v>
      </c>
      <c r="G151" s="64">
        <v>89</v>
      </c>
      <c r="H151" s="64" t="s">
        <v>42</v>
      </c>
      <c r="I151" s="47" t="s">
        <v>27</v>
      </c>
      <c r="J151" s="45"/>
      <c r="K151" s="44" t="s">
        <v>1352</v>
      </c>
      <c r="L151" s="45" t="s">
        <v>321</v>
      </c>
      <c r="M151" s="45" t="s">
        <v>19</v>
      </c>
      <c r="N151" s="48" t="s">
        <v>331</v>
      </c>
      <c r="O151" s="68">
        <v>7050</v>
      </c>
      <c r="P151" s="21"/>
      <c r="Q151" s="22">
        <f t="shared" si="4"/>
        <v>0</v>
      </c>
      <c r="R151" s="22">
        <f t="shared" si="5"/>
        <v>0</v>
      </c>
    </row>
    <row r="152" spans="1:18" s="23" customFormat="1">
      <c r="A152" s="45" t="s">
        <v>17</v>
      </c>
      <c r="B152" s="45" t="s">
        <v>327</v>
      </c>
      <c r="C152" s="45">
        <v>15810830000</v>
      </c>
      <c r="D152" s="46">
        <v>4050496000233</v>
      </c>
      <c r="E152" s="45">
        <v>91666</v>
      </c>
      <c r="F152" s="43" t="s">
        <v>45</v>
      </c>
      <c r="G152" s="64">
        <v>88</v>
      </c>
      <c r="H152" s="64" t="s">
        <v>30</v>
      </c>
      <c r="I152" s="47" t="s">
        <v>330</v>
      </c>
      <c r="J152" s="45"/>
      <c r="K152" s="44" t="s">
        <v>1353</v>
      </c>
      <c r="L152" s="45" t="s">
        <v>321</v>
      </c>
      <c r="M152" s="45" t="s">
        <v>19</v>
      </c>
      <c r="N152" s="48" t="s">
        <v>331</v>
      </c>
      <c r="O152" s="68">
        <v>6010</v>
      </c>
      <c r="P152" s="21"/>
      <c r="Q152" s="22">
        <f t="shared" si="4"/>
        <v>0</v>
      </c>
      <c r="R152" s="22">
        <f t="shared" si="5"/>
        <v>0</v>
      </c>
    </row>
    <row r="153" spans="1:18" s="23" customFormat="1">
      <c r="A153" s="45" t="s">
        <v>17</v>
      </c>
      <c r="B153" s="45" t="s">
        <v>327</v>
      </c>
      <c r="C153" s="45">
        <v>15810740000</v>
      </c>
      <c r="D153" s="46">
        <v>4050496000271</v>
      </c>
      <c r="E153" s="45">
        <v>91667</v>
      </c>
      <c r="F153" s="43" t="s">
        <v>40</v>
      </c>
      <c r="G153" s="64">
        <v>91</v>
      </c>
      <c r="H153" s="64" t="s">
        <v>30</v>
      </c>
      <c r="I153" s="47" t="s">
        <v>330</v>
      </c>
      <c r="J153" s="45"/>
      <c r="K153" s="44" t="s">
        <v>1354</v>
      </c>
      <c r="L153" s="45" t="s">
        <v>19</v>
      </c>
      <c r="M153" s="45" t="s">
        <v>19</v>
      </c>
      <c r="N153" s="48" t="s">
        <v>331</v>
      </c>
      <c r="O153" s="68">
        <v>5250</v>
      </c>
      <c r="P153" s="21"/>
      <c r="Q153" s="22">
        <f t="shared" si="4"/>
        <v>0</v>
      </c>
      <c r="R153" s="22">
        <f t="shared" si="5"/>
        <v>0</v>
      </c>
    </row>
    <row r="154" spans="1:18" s="23" customFormat="1">
      <c r="A154" s="45" t="s">
        <v>17</v>
      </c>
      <c r="B154" s="45" t="s">
        <v>327</v>
      </c>
      <c r="C154" s="45">
        <v>15810730000</v>
      </c>
      <c r="D154" s="46">
        <v>4050496000172</v>
      </c>
      <c r="E154" s="45">
        <v>91665</v>
      </c>
      <c r="F154" s="43" t="s">
        <v>54</v>
      </c>
      <c r="G154" s="64">
        <v>87</v>
      </c>
      <c r="H154" s="64" t="s">
        <v>30</v>
      </c>
      <c r="I154" s="47" t="s">
        <v>330</v>
      </c>
      <c r="J154" s="45"/>
      <c r="K154" s="44" t="s">
        <v>1355</v>
      </c>
      <c r="L154" s="45" t="s">
        <v>328</v>
      </c>
      <c r="M154" s="45" t="s">
        <v>19</v>
      </c>
      <c r="N154" s="48" t="s">
        <v>331</v>
      </c>
      <c r="O154" s="68">
        <v>8260</v>
      </c>
      <c r="P154" s="21"/>
      <c r="Q154" s="22">
        <f t="shared" si="4"/>
        <v>0</v>
      </c>
      <c r="R154" s="22">
        <f t="shared" si="5"/>
        <v>0</v>
      </c>
    </row>
    <row r="155" spans="1:18" s="23" customFormat="1">
      <c r="A155" s="45" t="s">
        <v>17</v>
      </c>
      <c r="B155" s="45" t="s">
        <v>327</v>
      </c>
      <c r="C155" s="45">
        <v>15810750000</v>
      </c>
      <c r="D155" s="46">
        <v>4050496000264</v>
      </c>
      <c r="E155" s="45">
        <v>93096</v>
      </c>
      <c r="F155" s="43" t="s">
        <v>55</v>
      </c>
      <c r="G155" s="64">
        <v>91</v>
      </c>
      <c r="H155" s="64" t="s">
        <v>30</v>
      </c>
      <c r="I155" s="47" t="s">
        <v>330</v>
      </c>
      <c r="J155" s="45"/>
      <c r="K155" s="44" t="s">
        <v>1356</v>
      </c>
      <c r="L155" s="45" t="s">
        <v>19</v>
      </c>
      <c r="M155" s="45" t="s">
        <v>19</v>
      </c>
      <c r="N155" s="48" t="s">
        <v>331</v>
      </c>
      <c r="O155" s="68">
        <v>6300</v>
      </c>
      <c r="P155" s="21"/>
      <c r="Q155" s="22">
        <f t="shared" si="4"/>
        <v>0</v>
      </c>
      <c r="R155" s="22">
        <f t="shared" si="5"/>
        <v>0</v>
      </c>
    </row>
    <row r="156" spans="1:18" s="23" customFormat="1">
      <c r="A156" s="45" t="s">
        <v>17</v>
      </c>
      <c r="B156" s="45" t="s">
        <v>327</v>
      </c>
      <c r="C156" s="45">
        <v>15810770000</v>
      </c>
      <c r="D156" s="46">
        <v>4050496000325</v>
      </c>
      <c r="E156" s="45">
        <v>91668</v>
      </c>
      <c r="F156" s="43" t="s">
        <v>55</v>
      </c>
      <c r="G156" s="64">
        <v>94</v>
      </c>
      <c r="H156" s="64" t="s">
        <v>42</v>
      </c>
      <c r="I156" s="47" t="s">
        <v>27</v>
      </c>
      <c r="J156" s="45"/>
      <c r="K156" s="44" t="s">
        <v>1357</v>
      </c>
      <c r="L156" s="45" t="s">
        <v>19</v>
      </c>
      <c r="M156" s="45" t="s">
        <v>19</v>
      </c>
      <c r="N156" s="48" t="s">
        <v>331</v>
      </c>
      <c r="O156" s="68">
        <v>6300</v>
      </c>
      <c r="P156" s="21"/>
      <c r="Q156" s="22">
        <f t="shared" si="4"/>
        <v>0</v>
      </c>
      <c r="R156" s="22">
        <f t="shared" si="5"/>
        <v>0</v>
      </c>
    </row>
    <row r="157" spans="1:18" s="23" customFormat="1">
      <c r="A157" s="45" t="s">
        <v>17</v>
      </c>
      <c r="B157" s="45" t="s">
        <v>327</v>
      </c>
      <c r="C157" s="45">
        <v>15810790000</v>
      </c>
      <c r="D157" s="46">
        <v>4050496000387</v>
      </c>
      <c r="E157" s="45">
        <v>91669</v>
      </c>
      <c r="F157" s="43" t="s">
        <v>51</v>
      </c>
      <c r="G157" s="64">
        <v>96</v>
      </c>
      <c r="H157" s="64" t="s">
        <v>30</v>
      </c>
      <c r="I157" s="47" t="s">
        <v>27</v>
      </c>
      <c r="J157" s="45"/>
      <c r="K157" s="44" t="s">
        <v>1358</v>
      </c>
      <c r="L157" s="45" t="s">
        <v>321</v>
      </c>
      <c r="M157" s="45" t="s">
        <v>19</v>
      </c>
      <c r="N157" s="48" t="s">
        <v>331</v>
      </c>
      <c r="O157" s="68">
        <v>8050</v>
      </c>
      <c r="P157" s="21"/>
      <c r="Q157" s="22">
        <f t="shared" si="4"/>
        <v>0</v>
      </c>
      <c r="R157" s="22">
        <f t="shared" si="5"/>
        <v>0</v>
      </c>
    </row>
    <row r="158" spans="1:18" s="23" customFormat="1">
      <c r="A158" s="45" t="s">
        <v>17</v>
      </c>
      <c r="B158" s="45" t="s">
        <v>327</v>
      </c>
      <c r="C158" s="45">
        <v>15855380000</v>
      </c>
      <c r="D158" s="46">
        <v>4050496002411</v>
      </c>
      <c r="E158" s="45">
        <v>127864</v>
      </c>
      <c r="F158" s="43" t="s">
        <v>2820</v>
      </c>
      <c r="G158" s="64">
        <v>90</v>
      </c>
      <c r="H158" s="64" t="s">
        <v>42</v>
      </c>
      <c r="I158" s="47" t="s">
        <v>27</v>
      </c>
      <c r="J158" s="45"/>
      <c r="K158" s="44" t="s">
        <v>1359</v>
      </c>
      <c r="L158" s="45" t="s">
        <v>330</v>
      </c>
      <c r="M158" s="45" t="s">
        <v>330</v>
      </c>
      <c r="N158" s="48" t="s">
        <v>330</v>
      </c>
      <c r="O158" s="68">
        <v>10210</v>
      </c>
      <c r="P158" s="21"/>
      <c r="Q158" s="22">
        <f t="shared" si="4"/>
        <v>0</v>
      </c>
      <c r="R158" s="22">
        <f t="shared" si="5"/>
        <v>0</v>
      </c>
    </row>
    <row r="159" spans="1:18" s="23" customFormat="1">
      <c r="A159" s="45" t="s">
        <v>17</v>
      </c>
      <c r="B159" s="45" t="s">
        <v>327</v>
      </c>
      <c r="C159" s="45">
        <v>15811050000</v>
      </c>
      <c r="D159" s="46">
        <v>4050496000790</v>
      </c>
      <c r="E159" s="45">
        <v>102343</v>
      </c>
      <c r="F159" s="43" t="s">
        <v>56</v>
      </c>
      <c r="G159" s="64">
        <v>97</v>
      </c>
      <c r="H159" s="64" t="s">
        <v>42</v>
      </c>
      <c r="I159" s="47" t="s">
        <v>27</v>
      </c>
      <c r="J159" s="45"/>
      <c r="K159" s="44" t="s">
        <v>1360</v>
      </c>
      <c r="L159" s="45" t="s">
        <v>321</v>
      </c>
      <c r="M159" s="45" t="s">
        <v>19</v>
      </c>
      <c r="N159" s="48" t="s">
        <v>331</v>
      </c>
      <c r="O159" s="68">
        <v>9500</v>
      </c>
      <c r="P159" s="21"/>
      <c r="Q159" s="22">
        <f t="shared" si="4"/>
        <v>0</v>
      </c>
      <c r="R159" s="22">
        <f t="shared" si="5"/>
        <v>0</v>
      </c>
    </row>
    <row r="160" spans="1:18" s="23" customFormat="1">
      <c r="A160" s="45" t="s">
        <v>17</v>
      </c>
      <c r="B160" s="45" t="s">
        <v>327</v>
      </c>
      <c r="C160" s="45">
        <v>15855320000</v>
      </c>
      <c r="D160" s="46">
        <v>4050496002183</v>
      </c>
      <c r="E160" s="45">
        <v>117216</v>
      </c>
      <c r="F160" s="43" t="s">
        <v>53</v>
      </c>
      <c r="G160" s="64">
        <v>99</v>
      </c>
      <c r="H160" s="64" t="s">
        <v>42</v>
      </c>
      <c r="I160" s="47" t="s">
        <v>27</v>
      </c>
      <c r="J160" s="45"/>
      <c r="K160" s="44" t="s">
        <v>1361</v>
      </c>
      <c r="L160" s="45" t="s">
        <v>321</v>
      </c>
      <c r="M160" s="45" t="s">
        <v>19</v>
      </c>
      <c r="N160" s="48" t="s">
        <v>331</v>
      </c>
      <c r="O160" s="68">
        <v>9360</v>
      </c>
      <c r="P160" s="21"/>
      <c r="Q160" s="22">
        <f t="shared" si="4"/>
        <v>0</v>
      </c>
      <c r="R160" s="22">
        <f t="shared" si="5"/>
        <v>0</v>
      </c>
    </row>
    <row r="161" spans="1:18" s="23" customFormat="1">
      <c r="A161" s="45" t="s">
        <v>17</v>
      </c>
      <c r="B161" s="45" t="s">
        <v>327</v>
      </c>
      <c r="C161" s="45">
        <v>15810760000</v>
      </c>
      <c r="D161" s="46">
        <v>4050496000189</v>
      </c>
      <c r="E161" s="45">
        <v>91670</v>
      </c>
      <c r="F161" s="43" t="s">
        <v>97</v>
      </c>
      <c r="G161" s="64">
        <v>98</v>
      </c>
      <c r="H161" s="64" t="s">
        <v>30</v>
      </c>
      <c r="I161" s="47" t="s">
        <v>330</v>
      </c>
      <c r="J161" s="45"/>
      <c r="K161" s="44" t="s">
        <v>1362</v>
      </c>
      <c r="L161" s="45" t="s">
        <v>321</v>
      </c>
      <c r="M161" s="45" t="s">
        <v>19</v>
      </c>
      <c r="N161" s="48" t="s">
        <v>331</v>
      </c>
      <c r="O161" s="68">
        <v>9500</v>
      </c>
      <c r="P161" s="21"/>
      <c r="Q161" s="22">
        <f t="shared" si="4"/>
        <v>0</v>
      </c>
      <c r="R161" s="22">
        <f t="shared" si="5"/>
        <v>0</v>
      </c>
    </row>
    <row r="162" spans="1:18" s="23" customFormat="1">
      <c r="A162" s="45" t="s">
        <v>17</v>
      </c>
      <c r="B162" s="45" t="s">
        <v>327</v>
      </c>
      <c r="C162" s="45">
        <v>15855290000</v>
      </c>
      <c r="D162" s="46">
        <v>4050496002213</v>
      </c>
      <c r="E162" s="45">
        <v>127865</v>
      </c>
      <c r="F162" s="43" t="s">
        <v>66</v>
      </c>
      <c r="G162" s="64">
        <v>93</v>
      </c>
      <c r="H162" s="64" t="s">
        <v>52</v>
      </c>
      <c r="I162" s="47" t="s">
        <v>27</v>
      </c>
      <c r="J162" s="45"/>
      <c r="K162" s="44" t="s">
        <v>1363</v>
      </c>
      <c r="L162" s="45" t="s">
        <v>321</v>
      </c>
      <c r="M162" s="45" t="s">
        <v>19</v>
      </c>
      <c r="N162" s="48" t="s">
        <v>331</v>
      </c>
      <c r="O162" s="68">
        <v>11810</v>
      </c>
      <c r="P162" s="21"/>
      <c r="Q162" s="22">
        <f t="shared" si="4"/>
        <v>0</v>
      </c>
      <c r="R162" s="22">
        <f t="shared" si="5"/>
        <v>0</v>
      </c>
    </row>
    <row r="163" spans="1:18" s="23" customFormat="1">
      <c r="A163" s="45" t="s">
        <v>17</v>
      </c>
      <c r="B163" s="45" t="s">
        <v>327</v>
      </c>
      <c r="C163" s="45">
        <v>15810780000</v>
      </c>
      <c r="D163" s="46">
        <v>4050496000394</v>
      </c>
      <c r="E163" s="45">
        <v>91671</v>
      </c>
      <c r="F163" s="43" t="s">
        <v>72</v>
      </c>
      <c r="G163" s="64">
        <v>94</v>
      </c>
      <c r="H163" s="64" t="s">
        <v>42</v>
      </c>
      <c r="I163" s="47" t="s">
        <v>27</v>
      </c>
      <c r="J163" s="45"/>
      <c r="K163" s="44" t="s">
        <v>1364</v>
      </c>
      <c r="L163" s="45" t="s">
        <v>321</v>
      </c>
      <c r="M163" s="45" t="s">
        <v>19</v>
      </c>
      <c r="N163" s="48" t="s">
        <v>331</v>
      </c>
      <c r="O163" s="68">
        <v>8500</v>
      </c>
      <c r="P163" s="21"/>
      <c r="Q163" s="22">
        <f t="shared" si="4"/>
        <v>0</v>
      </c>
      <c r="R163" s="22">
        <f t="shared" si="5"/>
        <v>0</v>
      </c>
    </row>
    <row r="164" spans="1:18" s="23" customFormat="1">
      <c r="A164" s="45" t="s">
        <v>17</v>
      </c>
      <c r="B164" s="45" t="s">
        <v>327</v>
      </c>
      <c r="C164" s="45">
        <v>15855280000</v>
      </c>
      <c r="D164" s="46">
        <v>4050496002220</v>
      </c>
      <c r="E164" s="45">
        <v>127866</v>
      </c>
      <c r="F164" s="43" t="s">
        <v>69</v>
      </c>
      <c r="G164" s="64">
        <v>98</v>
      </c>
      <c r="H164" s="64" t="s">
        <v>42</v>
      </c>
      <c r="I164" s="47" t="s">
        <v>27</v>
      </c>
      <c r="J164" s="45"/>
      <c r="K164" s="44" t="s">
        <v>1365</v>
      </c>
      <c r="L164" s="45" t="s">
        <v>19</v>
      </c>
      <c r="M164" s="45" t="s">
        <v>19</v>
      </c>
      <c r="N164" s="48" t="s">
        <v>331</v>
      </c>
      <c r="O164" s="68">
        <v>11780</v>
      </c>
      <c r="P164" s="21"/>
      <c r="Q164" s="22">
        <f t="shared" si="4"/>
        <v>0</v>
      </c>
      <c r="R164" s="22">
        <f t="shared" si="5"/>
        <v>0</v>
      </c>
    </row>
    <row r="165" spans="1:18" s="23" customFormat="1">
      <c r="A165" s="45" t="s">
        <v>17</v>
      </c>
      <c r="B165" s="45" t="s">
        <v>327</v>
      </c>
      <c r="C165" s="45">
        <v>15855310000</v>
      </c>
      <c r="D165" s="46">
        <v>4050496002190</v>
      </c>
      <c r="E165" s="45">
        <v>127867</v>
      </c>
      <c r="F165" s="43" t="s">
        <v>119</v>
      </c>
      <c r="G165" s="64">
        <v>101</v>
      </c>
      <c r="H165" s="64" t="s">
        <v>52</v>
      </c>
      <c r="I165" s="47" t="s">
        <v>27</v>
      </c>
      <c r="J165" s="45"/>
      <c r="K165" s="44" t="s">
        <v>1366</v>
      </c>
      <c r="L165" s="45" t="s">
        <v>330</v>
      </c>
      <c r="M165" s="45" t="s">
        <v>330</v>
      </c>
      <c r="N165" s="48" t="s">
        <v>330</v>
      </c>
      <c r="O165" s="68">
        <v>12300</v>
      </c>
      <c r="P165" s="21"/>
      <c r="Q165" s="22">
        <f t="shared" si="4"/>
        <v>0</v>
      </c>
      <c r="R165" s="22">
        <f t="shared" si="5"/>
        <v>0</v>
      </c>
    </row>
    <row r="166" spans="1:18" s="23" customFormat="1">
      <c r="A166" s="45" t="s">
        <v>17</v>
      </c>
      <c r="B166" s="45" t="s">
        <v>327</v>
      </c>
      <c r="C166" s="45">
        <v>15855300000</v>
      </c>
      <c r="D166" s="46">
        <v>4050496002206</v>
      </c>
      <c r="E166" s="45">
        <v>117217</v>
      </c>
      <c r="F166" s="43" t="s">
        <v>103</v>
      </c>
      <c r="G166" s="64">
        <v>103</v>
      </c>
      <c r="H166" s="64" t="s">
        <v>42</v>
      </c>
      <c r="I166" s="47" t="s">
        <v>27</v>
      </c>
      <c r="J166" s="45"/>
      <c r="K166" s="44" t="s">
        <v>1367</v>
      </c>
      <c r="L166" s="45" t="s">
        <v>19</v>
      </c>
      <c r="M166" s="45" t="s">
        <v>19</v>
      </c>
      <c r="N166" s="48" t="s">
        <v>331</v>
      </c>
      <c r="O166" s="68">
        <v>11940</v>
      </c>
      <c r="P166" s="21"/>
      <c r="Q166" s="22">
        <f t="shared" si="4"/>
        <v>0</v>
      </c>
      <c r="R166" s="22">
        <f t="shared" si="5"/>
        <v>0</v>
      </c>
    </row>
    <row r="167" spans="1:18" s="23" customFormat="1">
      <c r="A167" s="45" t="s">
        <v>325</v>
      </c>
      <c r="B167" s="45" t="s">
        <v>327</v>
      </c>
      <c r="C167" s="45">
        <v>4240090000</v>
      </c>
      <c r="D167" s="46">
        <v>4050496476786</v>
      </c>
      <c r="E167" s="45">
        <v>54955</v>
      </c>
      <c r="F167" s="43" t="s">
        <v>26</v>
      </c>
      <c r="G167" s="64" t="s">
        <v>460</v>
      </c>
      <c r="H167" s="64" t="s">
        <v>80</v>
      </c>
      <c r="I167" s="47" t="s">
        <v>330</v>
      </c>
      <c r="J167" s="45"/>
      <c r="K167" s="44" t="s">
        <v>1368</v>
      </c>
      <c r="L167" s="45" t="s">
        <v>321</v>
      </c>
      <c r="M167" s="45" t="s">
        <v>19</v>
      </c>
      <c r="N167" s="48" t="s">
        <v>331</v>
      </c>
      <c r="O167" s="68">
        <v>8080</v>
      </c>
      <c r="P167" s="21"/>
      <c r="Q167" s="22">
        <f t="shared" si="4"/>
        <v>0</v>
      </c>
      <c r="R167" s="22">
        <f t="shared" si="5"/>
        <v>0</v>
      </c>
    </row>
    <row r="168" spans="1:18" s="23" customFormat="1">
      <c r="A168" s="45" t="s">
        <v>325</v>
      </c>
      <c r="B168" s="45" t="s">
        <v>327</v>
      </c>
      <c r="C168" s="45">
        <v>4241610000</v>
      </c>
      <c r="D168" s="46">
        <v>4050496000950</v>
      </c>
      <c r="E168" s="45">
        <v>124160</v>
      </c>
      <c r="F168" s="43" t="s">
        <v>26</v>
      </c>
      <c r="G168" s="64" t="s">
        <v>460</v>
      </c>
      <c r="H168" s="64" t="s">
        <v>80</v>
      </c>
      <c r="I168" s="47" t="s">
        <v>330</v>
      </c>
      <c r="J168" s="45"/>
      <c r="K168" s="44" t="s">
        <v>1369</v>
      </c>
      <c r="L168" s="45" t="s">
        <v>19</v>
      </c>
      <c r="M168" s="45" t="s">
        <v>322</v>
      </c>
      <c r="N168" s="48" t="s">
        <v>332</v>
      </c>
      <c r="O168" s="68">
        <v>8080</v>
      </c>
      <c r="P168" s="21"/>
      <c r="Q168" s="22">
        <f t="shared" si="4"/>
        <v>0</v>
      </c>
      <c r="R168" s="22">
        <f t="shared" si="5"/>
        <v>0</v>
      </c>
    </row>
    <row r="169" spans="1:18" s="23" customFormat="1">
      <c r="A169" s="45" t="s">
        <v>325</v>
      </c>
      <c r="B169" s="45" t="s">
        <v>327</v>
      </c>
      <c r="C169" s="45">
        <v>4240130000</v>
      </c>
      <c r="D169" s="46">
        <v>4050496476816</v>
      </c>
      <c r="E169" s="45">
        <v>65289</v>
      </c>
      <c r="F169" s="43" t="s">
        <v>33</v>
      </c>
      <c r="G169" s="64" t="s">
        <v>461</v>
      </c>
      <c r="H169" s="64" t="s">
        <v>18</v>
      </c>
      <c r="I169" s="47" t="s">
        <v>330</v>
      </c>
      <c r="J169" s="45"/>
      <c r="K169" s="44" t="s">
        <v>1370</v>
      </c>
      <c r="L169" s="45" t="s">
        <v>321</v>
      </c>
      <c r="M169" s="45" t="s">
        <v>19</v>
      </c>
      <c r="N169" s="48" t="s">
        <v>331</v>
      </c>
      <c r="O169" s="68">
        <v>7670</v>
      </c>
      <c r="P169" s="21"/>
      <c r="Q169" s="22">
        <f t="shared" si="4"/>
        <v>0</v>
      </c>
      <c r="R169" s="22">
        <f t="shared" si="5"/>
        <v>0</v>
      </c>
    </row>
    <row r="170" spans="1:18" s="23" customFormat="1">
      <c r="A170" s="45" t="s">
        <v>325</v>
      </c>
      <c r="B170" s="45" t="s">
        <v>327</v>
      </c>
      <c r="C170" s="45">
        <v>4241620000</v>
      </c>
      <c r="D170" s="46">
        <v>4050496000967</v>
      </c>
      <c r="E170" s="45">
        <v>117871</v>
      </c>
      <c r="F170" s="43" t="s">
        <v>33</v>
      </c>
      <c r="G170" s="64" t="s">
        <v>461</v>
      </c>
      <c r="H170" s="64" t="s">
        <v>18</v>
      </c>
      <c r="I170" s="47" t="s">
        <v>330</v>
      </c>
      <c r="J170" s="45"/>
      <c r="K170" s="44" t="s">
        <v>1371</v>
      </c>
      <c r="L170" s="45" t="s">
        <v>19</v>
      </c>
      <c r="M170" s="45" t="s">
        <v>322</v>
      </c>
      <c r="N170" s="48" t="s">
        <v>332</v>
      </c>
      <c r="O170" s="68">
        <v>7490</v>
      </c>
      <c r="P170" s="21"/>
      <c r="Q170" s="22">
        <f t="shared" si="4"/>
        <v>0</v>
      </c>
      <c r="R170" s="22">
        <f t="shared" si="5"/>
        <v>0</v>
      </c>
    </row>
    <row r="171" spans="1:18" s="23" customFormat="1">
      <c r="A171" s="45" t="s">
        <v>325</v>
      </c>
      <c r="B171" s="45" t="s">
        <v>327</v>
      </c>
      <c r="C171" s="45">
        <v>4241530000</v>
      </c>
      <c r="D171" s="46">
        <v>4019238006148</v>
      </c>
      <c r="E171" s="45">
        <v>91672</v>
      </c>
      <c r="F171" s="43" t="s">
        <v>129</v>
      </c>
      <c r="G171" s="64" t="s">
        <v>81</v>
      </c>
      <c r="H171" s="64" t="s">
        <v>80</v>
      </c>
      <c r="I171" s="47" t="s">
        <v>330</v>
      </c>
      <c r="J171" s="45"/>
      <c r="K171" s="44" t="s">
        <v>1372</v>
      </c>
      <c r="L171" s="45" t="s">
        <v>19</v>
      </c>
      <c r="M171" s="45" t="s">
        <v>322</v>
      </c>
      <c r="N171" s="48" t="s">
        <v>332</v>
      </c>
      <c r="O171" s="68">
        <v>7490</v>
      </c>
      <c r="P171" s="21"/>
      <c r="Q171" s="22">
        <f t="shared" si="4"/>
        <v>0</v>
      </c>
      <c r="R171" s="22">
        <f t="shared" si="5"/>
        <v>0</v>
      </c>
    </row>
    <row r="172" spans="1:18" s="23" customFormat="1">
      <c r="A172" s="45" t="s">
        <v>325</v>
      </c>
      <c r="B172" s="45" t="s">
        <v>327</v>
      </c>
      <c r="C172" s="45">
        <v>4241230000</v>
      </c>
      <c r="D172" s="46">
        <v>4050496786106</v>
      </c>
      <c r="E172" s="45">
        <v>81078</v>
      </c>
      <c r="F172" s="43" t="s">
        <v>132</v>
      </c>
      <c r="G172" s="64" t="s">
        <v>83</v>
      </c>
      <c r="H172" s="64" t="s">
        <v>80</v>
      </c>
      <c r="I172" s="47" t="s">
        <v>330</v>
      </c>
      <c r="J172" s="45"/>
      <c r="K172" s="44" t="s">
        <v>1373</v>
      </c>
      <c r="L172" s="45" t="s">
        <v>19</v>
      </c>
      <c r="M172" s="45" t="s">
        <v>322</v>
      </c>
      <c r="N172" s="48" t="s">
        <v>332</v>
      </c>
      <c r="O172" s="68">
        <v>7800</v>
      </c>
      <c r="P172" s="21"/>
      <c r="Q172" s="22">
        <f t="shared" si="4"/>
        <v>0</v>
      </c>
      <c r="R172" s="22">
        <f t="shared" si="5"/>
        <v>0</v>
      </c>
    </row>
    <row r="173" spans="1:18" s="23" customFormat="1">
      <c r="A173" s="45" t="s">
        <v>325</v>
      </c>
      <c r="B173" s="45" t="s">
        <v>327</v>
      </c>
      <c r="C173" s="45">
        <v>4240110000</v>
      </c>
      <c r="D173" s="46">
        <v>4050496476991</v>
      </c>
      <c r="E173" s="45">
        <v>32690</v>
      </c>
      <c r="F173" s="43" t="s">
        <v>43</v>
      </c>
      <c r="G173" s="64" t="s">
        <v>81</v>
      </c>
      <c r="H173" s="64" t="s">
        <v>18</v>
      </c>
      <c r="I173" s="47" t="s">
        <v>330</v>
      </c>
      <c r="J173" s="45"/>
      <c r="K173" s="44" t="s">
        <v>1374</v>
      </c>
      <c r="L173" s="45" t="s">
        <v>321</v>
      </c>
      <c r="M173" s="45" t="s">
        <v>19</v>
      </c>
      <c r="N173" s="48" t="s">
        <v>331</v>
      </c>
      <c r="O173" s="68">
        <v>10800</v>
      </c>
      <c r="P173" s="21"/>
      <c r="Q173" s="22">
        <f t="shared" si="4"/>
        <v>0</v>
      </c>
      <c r="R173" s="22">
        <f t="shared" si="5"/>
        <v>0</v>
      </c>
    </row>
    <row r="174" spans="1:18" s="23" customFormat="1">
      <c r="A174" s="45" t="s">
        <v>325</v>
      </c>
      <c r="B174" s="45" t="s">
        <v>327</v>
      </c>
      <c r="C174" s="45">
        <v>4241640000</v>
      </c>
      <c r="D174" s="46">
        <v>4050496002237</v>
      </c>
      <c r="E174" s="45">
        <v>126209</v>
      </c>
      <c r="F174" s="43" t="s">
        <v>43</v>
      </c>
      <c r="G174" s="64" t="s">
        <v>81</v>
      </c>
      <c r="H174" s="64" t="s">
        <v>18</v>
      </c>
      <c r="I174" s="47" t="s">
        <v>330</v>
      </c>
      <c r="J174" s="45"/>
      <c r="K174" s="44" t="s">
        <v>1375</v>
      </c>
      <c r="L174" s="45" t="s">
        <v>19</v>
      </c>
      <c r="M174" s="45" t="s">
        <v>322</v>
      </c>
      <c r="N174" s="48" t="s">
        <v>332</v>
      </c>
      <c r="O174" s="68">
        <v>10770</v>
      </c>
      <c r="P174" s="21"/>
      <c r="Q174" s="22">
        <f t="shared" si="4"/>
        <v>0</v>
      </c>
      <c r="R174" s="22">
        <f t="shared" si="5"/>
        <v>0</v>
      </c>
    </row>
    <row r="175" spans="1:18" s="23" customFormat="1">
      <c r="A175" s="45" t="s">
        <v>325</v>
      </c>
      <c r="B175" s="45" t="s">
        <v>327</v>
      </c>
      <c r="C175" s="45">
        <v>4240070000</v>
      </c>
      <c r="D175" s="46">
        <v>4050496476878</v>
      </c>
      <c r="E175" s="45">
        <v>37381</v>
      </c>
      <c r="F175" s="43" t="s">
        <v>92</v>
      </c>
      <c r="G175" s="64" t="s">
        <v>462</v>
      </c>
      <c r="H175" s="64" t="s">
        <v>80</v>
      </c>
      <c r="I175" s="47" t="s">
        <v>330</v>
      </c>
      <c r="J175" s="45"/>
      <c r="K175" s="44" t="s">
        <v>1376</v>
      </c>
      <c r="L175" s="45" t="s">
        <v>330</v>
      </c>
      <c r="M175" s="45" t="s">
        <v>330</v>
      </c>
      <c r="N175" s="48" t="s">
        <v>330</v>
      </c>
      <c r="O175" s="68">
        <v>9740</v>
      </c>
      <c r="P175" s="21"/>
      <c r="Q175" s="22">
        <f t="shared" si="4"/>
        <v>0</v>
      </c>
      <c r="R175" s="22">
        <f t="shared" si="5"/>
        <v>0</v>
      </c>
    </row>
    <row r="176" spans="1:18" s="23" customFormat="1">
      <c r="A176" s="45" t="s">
        <v>325</v>
      </c>
      <c r="B176" s="45" t="s">
        <v>327</v>
      </c>
      <c r="C176" s="45">
        <v>4241600000</v>
      </c>
      <c r="D176" s="46">
        <v>4050496000943</v>
      </c>
      <c r="E176" s="45">
        <v>115425</v>
      </c>
      <c r="F176" s="43" t="s">
        <v>92</v>
      </c>
      <c r="G176" s="64" t="s">
        <v>462</v>
      </c>
      <c r="H176" s="64" t="s">
        <v>80</v>
      </c>
      <c r="I176" s="47" t="s">
        <v>330</v>
      </c>
      <c r="J176" s="45"/>
      <c r="K176" s="44" t="s">
        <v>1377</v>
      </c>
      <c r="L176" s="45" t="s">
        <v>19</v>
      </c>
      <c r="M176" s="45" t="s">
        <v>322</v>
      </c>
      <c r="N176" s="48" t="s">
        <v>332</v>
      </c>
      <c r="O176" s="68">
        <v>9700</v>
      </c>
      <c r="P176" s="21"/>
      <c r="Q176" s="22">
        <f t="shared" si="4"/>
        <v>0</v>
      </c>
      <c r="R176" s="22">
        <f t="shared" si="5"/>
        <v>0</v>
      </c>
    </row>
    <row r="177" spans="1:18" s="23" customFormat="1">
      <c r="A177" s="45" t="s">
        <v>325</v>
      </c>
      <c r="B177" s="45" t="s">
        <v>327</v>
      </c>
      <c r="C177" s="45">
        <v>4241270000</v>
      </c>
      <c r="D177" s="46">
        <v>4050496791032</v>
      </c>
      <c r="E177" s="45">
        <v>81081</v>
      </c>
      <c r="F177" s="43" t="s">
        <v>1989</v>
      </c>
      <c r="G177" s="64" t="s">
        <v>83</v>
      </c>
      <c r="H177" s="64" t="s">
        <v>18</v>
      </c>
      <c r="I177" s="47" t="s">
        <v>330</v>
      </c>
      <c r="J177" s="45"/>
      <c r="K177" s="44" t="s">
        <v>1378</v>
      </c>
      <c r="L177" s="45" t="s">
        <v>19</v>
      </c>
      <c r="M177" s="45" t="s">
        <v>322</v>
      </c>
      <c r="N177" s="48" t="s">
        <v>332</v>
      </c>
      <c r="O177" s="68">
        <v>11600</v>
      </c>
      <c r="P177" s="21"/>
      <c r="Q177" s="22">
        <f t="shared" si="4"/>
        <v>0</v>
      </c>
      <c r="R177" s="22">
        <f t="shared" si="5"/>
        <v>0</v>
      </c>
    </row>
    <row r="178" spans="1:18" s="23" customFormat="1">
      <c r="A178" s="45" t="s">
        <v>325</v>
      </c>
      <c r="B178" s="45" t="s">
        <v>327</v>
      </c>
      <c r="C178" s="45">
        <v>4241250000</v>
      </c>
      <c r="D178" s="46">
        <v>4050496790950</v>
      </c>
      <c r="E178" s="45">
        <v>81082</v>
      </c>
      <c r="F178" s="43" t="s">
        <v>131</v>
      </c>
      <c r="G178" s="64" t="s">
        <v>84</v>
      </c>
      <c r="H178" s="64" t="s">
        <v>80</v>
      </c>
      <c r="I178" s="47" t="s">
        <v>330</v>
      </c>
      <c r="J178" s="45"/>
      <c r="K178" s="44" t="s">
        <v>1379</v>
      </c>
      <c r="L178" s="45" t="s">
        <v>19</v>
      </c>
      <c r="M178" s="45" t="s">
        <v>322</v>
      </c>
      <c r="N178" s="48" t="s">
        <v>332</v>
      </c>
      <c r="O178" s="68">
        <v>9680</v>
      </c>
      <c r="P178" s="21"/>
      <c r="Q178" s="22">
        <f t="shared" si="4"/>
        <v>0</v>
      </c>
      <c r="R178" s="22">
        <f t="shared" si="5"/>
        <v>0</v>
      </c>
    </row>
    <row r="179" spans="1:18" s="23" customFormat="1">
      <c r="A179" s="45" t="s">
        <v>325</v>
      </c>
      <c r="B179" s="45" t="s">
        <v>327</v>
      </c>
      <c r="C179" s="45">
        <v>4241590000</v>
      </c>
      <c r="D179" s="46">
        <v>4050496000936</v>
      </c>
      <c r="E179" s="45">
        <v>115426</v>
      </c>
      <c r="F179" s="43" t="s">
        <v>131</v>
      </c>
      <c r="G179" s="64" t="s">
        <v>84</v>
      </c>
      <c r="H179" s="64" t="s">
        <v>1141</v>
      </c>
      <c r="I179" s="47" t="s">
        <v>330</v>
      </c>
      <c r="J179" s="45"/>
      <c r="K179" s="44" t="s">
        <v>1380</v>
      </c>
      <c r="L179" s="45" t="s">
        <v>19</v>
      </c>
      <c r="M179" s="45" t="s">
        <v>322</v>
      </c>
      <c r="N179" s="48" t="s">
        <v>332</v>
      </c>
      <c r="O179" s="68">
        <v>9680</v>
      </c>
      <c r="P179" s="21"/>
      <c r="Q179" s="22">
        <f t="shared" si="4"/>
        <v>0</v>
      </c>
      <c r="R179" s="22">
        <f t="shared" si="5"/>
        <v>0</v>
      </c>
    </row>
    <row r="180" spans="1:18" s="23" customFormat="1">
      <c r="A180" s="45" t="s">
        <v>325</v>
      </c>
      <c r="B180" s="45" t="s">
        <v>327</v>
      </c>
      <c r="C180" s="45">
        <v>4241170000</v>
      </c>
      <c r="D180" s="46">
        <v>4050496786168</v>
      </c>
      <c r="E180" s="45">
        <v>81085</v>
      </c>
      <c r="F180" s="43" t="s">
        <v>130</v>
      </c>
      <c r="G180" s="64" t="s">
        <v>85</v>
      </c>
      <c r="H180" s="64" t="s">
        <v>80</v>
      </c>
      <c r="I180" s="47" t="s">
        <v>330</v>
      </c>
      <c r="J180" s="45"/>
      <c r="K180" s="44" t="s">
        <v>1381</v>
      </c>
      <c r="L180" s="45" t="s">
        <v>19</v>
      </c>
      <c r="M180" s="45" t="s">
        <v>322</v>
      </c>
      <c r="N180" s="48" t="s">
        <v>331</v>
      </c>
      <c r="O180" s="68">
        <v>10500</v>
      </c>
      <c r="P180" s="21"/>
      <c r="Q180" s="22">
        <f t="shared" si="4"/>
        <v>0</v>
      </c>
      <c r="R180" s="22">
        <f t="shared" si="5"/>
        <v>0</v>
      </c>
    </row>
    <row r="181" spans="1:18" s="23" customFormat="1">
      <c r="A181" s="45" t="s">
        <v>325</v>
      </c>
      <c r="B181" s="45" t="s">
        <v>327</v>
      </c>
      <c r="C181" s="45">
        <v>4241260000</v>
      </c>
      <c r="D181" s="46">
        <v>4050496791100</v>
      </c>
      <c r="E181" s="45">
        <v>91673</v>
      </c>
      <c r="F181" s="43" t="s">
        <v>50</v>
      </c>
      <c r="G181" s="64" t="s">
        <v>463</v>
      </c>
      <c r="H181" s="64" t="s">
        <v>30</v>
      </c>
      <c r="I181" s="47" t="s">
        <v>330</v>
      </c>
      <c r="J181" s="45"/>
      <c r="K181" s="44" t="s">
        <v>1382</v>
      </c>
      <c r="L181" s="45" t="s">
        <v>19</v>
      </c>
      <c r="M181" s="45" t="s">
        <v>322</v>
      </c>
      <c r="N181" s="48" t="s">
        <v>332</v>
      </c>
      <c r="O181" s="68">
        <v>10200</v>
      </c>
      <c r="P181" s="21"/>
      <c r="Q181" s="22">
        <f t="shared" si="4"/>
        <v>0</v>
      </c>
      <c r="R181" s="22">
        <f t="shared" si="5"/>
        <v>0</v>
      </c>
    </row>
    <row r="182" spans="1:18" s="23" customFormat="1">
      <c r="A182" s="45" t="s">
        <v>325</v>
      </c>
      <c r="B182" s="45" t="s">
        <v>327</v>
      </c>
      <c r="C182" s="45">
        <v>4240100000</v>
      </c>
      <c r="D182" s="46">
        <v>4050496477288</v>
      </c>
      <c r="E182" s="45">
        <v>54634</v>
      </c>
      <c r="F182" s="43" t="s">
        <v>139</v>
      </c>
      <c r="G182" s="64" t="s">
        <v>83</v>
      </c>
      <c r="H182" s="64" t="s">
        <v>18</v>
      </c>
      <c r="I182" s="47" t="s">
        <v>330</v>
      </c>
      <c r="J182" s="45"/>
      <c r="K182" s="44" t="s">
        <v>1383</v>
      </c>
      <c r="L182" s="45" t="s">
        <v>321</v>
      </c>
      <c r="M182" s="45" t="s">
        <v>19</v>
      </c>
      <c r="N182" s="48" t="s">
        <v>331</v>
      </c>
      <c r="O182" s="68">
        <v>9350</v>
      </c>
      <c r="P182" s="21"/>
      <c r="Q182" s="22">
        <f t="shared" si="4"/>
        <v>0</v>
      </c>
      <c r="R182" s="22">
        <f t="shared" si="5"/>
        <v>0</v>
      </c>
    </row>
    <row r="183" spans="1:18" s="23" customFormat="1">
      <c r="A183" s="45" t="s">
        <v>325</v>
      </c>
      <c r="B183" s="45" t="s">
        <v>327</v>
      </c>
      <c r="C183" s="45">
        <v>4241630000</v>
      </c>
      <c r="D183" s="46">
        <v>4050496000974</v>
      </c>
      <c r="E183" s="45">
        <v>117218</v>
      </c>
      <c r="F183" s="43" t="s">
        <v>139</v>
      </c>
      <c r="G183" s="64" t="s">
        <v>83</v>
      </c>
      <c r="H183" s="64" t="s">
        <v>18</v>
      </c>
      <c r="I183" s="47" t="s">
        <v>330</v>
      </c>
      <c r="J183" s="45"/>
      <c r="K183" s="44" t="s">
        <v>1384</v>
      </c>
      <c r="L183" s="45" t="s">
        <v>19</v>
      </c>
      <c r="M183" s="45" t="s">
        <v>322</v>
      </c>
      <c r="N183" s="48" t="s">
        <v>332</v>
      </c>
      <c r="O183" s="68">
        <v>9350</v>
      </c>
      <c r="P183" s="21"/>
      <c r="Q183" s="22">
        <f t="shared" si="4"/>
        <v>0</v>
      </c>
      <c r="R183" s="22">
        <f t="shared" si="5"/>
        <v>0</v>
      </c>
    </row>
    <row r="184" spans="1:18">
      <c r="A184" s="45" t="s">
        <v>325</v>
      </c>
      <c r="B184" s="45" t="s">
        <v>327</v>
      </c>
      <c r="C184" s="45">
        <v>4241220000</v>
      </c>
      <c r="D184" s="46">
        <v>4050496786113</v>
      </c>
      <c r="E184" s="45">
        <v>81079</v>
      </c>
      <c r="F184" s="43" t="s">
        <v>135</v>
      </c>
      <c r="G184" s="64" t="s">
        <v>86</v>
      </c>
      <c r="H184" s="64" t="s">
        <v>80</v>
      </c>
      <c r="I184" s="47" t="s">
        <v>330</v>
      </c>
      <c r="J184" s="45"/>
      <c r="K184" s="44" t="s">
        <v>1385</v>
      </c>
      <c r="L184" s="45" t="s">
        <v>19</v>
      </c>
      <c r="M184" s="45" t="s">
        <v>322</v>
      </c>
      <c r="N184" s="48" t="s">
        <v>332</v>
      </c>
      <c r="O184" s="68">
        <v>8550</v>
      </c>
      <c r="P184" s="21"/>
      <c r="Q184" s="22">
        <f t="shared" ref="Q184:Q192" si="6">((O184-(O184*$Q$6))*P184)</f>
        <v>0</v>
      </c>
      <c r="R184" s="22">
        <f t="shared" ref="R184:R192" si="7">((O184-(O184*$Q$6))*P184)*1.2</f>
        <v>0</v>
      </c>
    </row>
    <row r="185" spans="1:18">
      <c r="A185" s="45" t="s">
        <v>325</v>
      </c>
      <c r="B185" s="45" t="s">
        <v>327</v>
      </c>
      <c r="C185" s="45">
        <v>4241210000</v>
      </c>
      <c r="D185" s="46">
        <v>4050496786120</v>
      </c>
      <c r="E185" s="45">
        <v>81080</v>
      </c>
      <c r="F185" s="43" t="s">
        <v>115</v>
      </c>
      <c r="G185" s="64" t="s">
        <v>86</v>
      </c>
      <c r="H185" s="64" t="s">
        <v>18</v>
      </c>
      <c r="I185" s="47" t="s">
        <v>330</v>
      </c>
      <c r="J185" s="45"/>
      <c r="K185" s="44" t="s">
        <v>1386</v>
      </c>
      <c r="L185" s="45" t="s">
        <v>19</v>
      </c>
      <c r="M185" s="45" t="s">
        <v>322</v>
      </c>
      <c r="N185" s="48" t="s">
        <v>332</v>
      </c>
      <c r="O185" s="68">
        <v>10700</v>
      </c>
      <c r="P185" s="21"/>
      <c r="Q185" s="22">
        <f t="shared" si="6"/>
        <v>0</v>
      </c>
      <c r="R185" s="22">
        <f t="shared" si="7"/>
        <v>0</v>
      </c>
    </row>
    <row r="186" spans="1:18">
      <c r="A186" s="45" t="s">
        <v>325</v>
      </c>
      <c r="B186" s="45" t="s">
        <v>327</v>
      </c>
      <c r="C186" s="45">
        <v>4241200000</v>
      </c>
      <c r="D186" s="46">
        <v>4050496786137</v>
      </c>
      <c r="E186" s="45">
        <v>91674</v>
      </c>
      <c r="F186" s="43" t="s">
        <v>134</v>
      </c>
      <c r="G186" s="64" t="s">
        <v>87</v>
      </c>
      <c r="H186" s="64" t="s">
        <v>80</v>
      </c>
      <c r="I186" s="47" t="s">
        <v>330</v>
      </c>
      <c r="J186" s="45"/>
      <c r="K186" s="44" t="s">
        <v>1387</v>
      </c>
      <c r="L186" s="45" t="s">
        <v>19</v>
      </c>
      <c r="M186" s="45" t="s">
        <v>322</v>
      </c>
      <c r="N186" s="48" t="s">
        <v>331</v>
      </c>
      <c r="O186" s="68">
        <v>10980</v>
      </c>
      <c r="P186" s="21"/>
      <c r="Q186" s="22">
        <f t="shared" si="6"/>
        <v>0</v>
      </c>
      <c r="R186" s="22">
        <f t="shared" si="7"/>
        <v>0</v>
      </c>
    </row>
    <row r="187" spans="1:18">
      <c r="A187" s="45" t="s">
        <v>325</v>
      </c>
      <c r="B187" s="45" t="s">
        <v>327</v>
      </c>
      <c r="C187" s="45">
        <v>4241550000</v>
      </c>
      <c r="D187" s="46">
        <v>4050496000479</v>
      </c>
      <c r="E187" s="45">
        <v>91675</v>
      </c>
      <c r="F187" s="43" t="s">
        <v>97</v>
      </c>
      <c r="G187" s="64" t="s">
        <v>84</v>
      </c>
      <c r="H187" s="64" t="s">
        <v>18</v>
      </c>
      <c r="I187" s="47" t="s">
        <v>330</v>
      </c>
      <c r="J187" s="45"/>
      <c r="K187" s="44" t="s">
        <v>1388</v>
      </c>
      <c r="L187" s="45" t="s">
        <v>19</v>
      </c>
      <c r="M187" s="45" t="s">
        <v>322</v>
      </c>
      <c r="N187" s="48" t="s">
        <v>332</v>
      </c>
      <c r="O187" s="68">
        <v>11350</v>
      </c>
      <c r="P187" s="21"/>
      <c r="Q187" s="22">
        <f t="shared" si="6"/>
        <v>0</v>
      </c>
      <c r="R187" s="22">
        <f t="shared" si="7"/>
        <v>0</v>
      </c>
    </row>
    <row r="188" spans="1:18">
      <c r="A188" s="45" t="s">
        <v>325</v>
      </c>
      <c r="B188" s="45" t="s">
        <v>327</v>
      </c>
      <c r="C188" s="45">
        <v>4241190000</v>
      </c>
      <c r="D188" s="46">
        <v>4050496786151</v>
      </c>
      <c r="E188" s="45">
        <v>81083</v>
      </c>
      <c r="F188" s="43" t="s">
        <v>133</v>
      </c>
      <c r="G188" s="64" t="s">
        <v>88</v>
      </c>
      <c r="H188" s="64" t="s">
        <v>80</v>
      </c>
      <c r="I188" s="47" t="s">
        <v>330</v>
      </c>
      <c r="J188" s="45"/>
      <c r="K188" s="44" t="s">
        <v>1389</v>
      </c>
      <c r="L188" s="45" t="s">
        <v>19</v>
      </c>
      <c r="M188" s="45" t="s">
        <v>322</v>
      </c>
      <c r="N188" s="48" t="s">
        <v>332</v>
      </c>
      <c r="O188" s="68">
        <v>12200</v>
      </c>
      <c r="P188" s="21"/>
      <c r="Q188" s="22">
        <f t="shared" si="6"/>
        <v>0</v>
      </c>
      <c r="R188" s="22">
        <f t="shared" si="7"/>
        <v>0</v>
      </c>
    </row>
    <row r="189" spans="1:18">
      <c r="A189" s="45" t="s">
        <v>325</v>
      </c>
      <c r="B189" s="45" t="s">
        <v>327</v>
      </c>
      <c r="C189" s="45">
        <v>4241180000</v>
      </c>
      <c r="D189" s="46">
        <v>4050496786144</v>
      </c>
      <c r="E189" s="45">
        <v>81084</v>
      </c>
      <c r="F189" s="43" t="s">
        <v>138</v>
      </c>
      <c r="G189" s="64" t="s">
        <v>85</v>
      </c>
      <c r="H189" s="64" t="s">
        <v>80</v>
      </c>
      <c r="I189" s="47" t="s">
        <v>330</v>
      </c>
      <c r="J189" s="45"/>
      <c r="K189" s="44" t="s">
        <v>1390</v>
      </c>
      <c r="L189" s="45" t="s">
        <v>19</v>
      </c>
      <c r="M189" s="45" t="s">
        <v>322</v>
      </c>
      <c r="N189" s="48" t="s">
        <v>331</v>
      </c>
      <c r="O189" s="68">
        <v>12200</v>
      </c>
      <c r="P189" s="21"/>
      <c r="Q189" s="22">
        <f t="shared" si="6"/>
        <v>0</v>
      </c>
      <c r="R189" s="22">
        <f t="shared" si="7"/>
        <v>0</v>
      </c>
    </row>
    <row r="190" spans="1:18">
      <c r="A190" s="45" t="s">
        <v>325</v>
      </c>
      <c r="B190" s="45" t="s">
        <v>327</v>
      </c>
      <c r="C190" s="45">
        <v>4241160000</v>
      </c>
      <c r="D190" s="46">
        <v>4050496786175</v>
      </c>
      <c r="E190" s="45">
        <v>91676</v>
      </c>
      <c r="F190" s="43" t="s">
        <v>95</v>
      </c>
      <c r="G190" s="64" t="s">
        <v>466</v>
      </c>
      <c r="H190" s="64" t="s">
        <v>80</v>
      </c>
      <c r="I190" s="47" t="s">
        <v>330</v>
      </c>
      <c r="J190" s="45"/>
      <c r="K190" s="44" t="s">
        <v>1391</v>
      </c>
      <c r="L190" s="45" t="s">
        <v>19</v>
      </c>
      <c r="M190" s="45" t="s">
        <v>322</v>
      </c>
      <c r="N190" s="48" t="s">
        <v>331</v>
      </c>
      <c r="O190" s="68">
        <v>15350</v>
      </c>
      <c r="P190" s="21"/>
      <c r="Q190" s="22">
        <f t="shared" si="6"/>
        <v>0</v>
      </c>
      <c r="R190" s="22">
        <f t="shared" si="7"/>
        <v>0</v>
      </c>
    </row>
    <row r="191" spans="1:18">
      <c r="A191" s="45" t="s">
        <v>325</v>
      </c>
      <c r="B191" s="45" t="s">
        <v>327</v>
      </c>
      <c r="C191" s="45">
        <v>4240000000</v>
      </c>
      <c r="D191" s="46">
        <v>4050496477417</v>
      </c>
      <c r="E191" s="45">
        <v>30861</v>
      </c>
      <c r="F191" s="43" t="s">
        <v>137</v>
      </c>
      <c r="G191" s="64" t="s">
        <v>472</v>
      </c>
      <c r="H191" s="64" t="s">
        <v>467</v>
      </c>
      <c r="I191" s="47" t="s">
        <v>330</v>
      </c>
      <c r="J191" s="45"/>
      <c r="K191" s="44" t="s">
        <v>1392</v>
      </c>
      <c r="L191" s="45" t="s">
        <v>330</v>
      </c>
      <c r="M191" s="45" t="s">
        <v>330</v>
      </c>
      <c r="N191" s="48" t="s">
        <v>330</v>
      </c>
      <c r="O191" s="68">
        <v>17600</v>
      </c>
      <c r="P191" s="21"/>
      <c r="Q191" s="22">
        <f t="shared" si="6"/>
        <v>0</v>
      </c>
      <c r="R191" s="22">
        <f t="shared" si="7"/>
        <v>0</v>
      </c>
    </row>
    <row r="192" spans="1:18">
      <c r="A192" s="45" t="s">
        <v>325</v>
      </c>
      <c r="B192" s="45" t="s">
        <v>327</v>
      </c>
      <c r="C192" s="45">
        <v>4241150000</v>
      </c>
      <c r="D192" s="46">
        <v>4050496786182</v>
      </c>
      <c r="E192" s="45">
        <v>81305</v>
      </c>
      <c r="F192" s="43" t="s">
        <v>137</v>
      </c>
      <c r="G192" s="64" t="s">
        <v>90</v>
      </c>
      <c r="H192" s="64" t="s">
        <v>80</v>
      </c>
      <c r="I192" s="47" t="s">
        <v>330</v>
      </c>
      <c r="J192" s="45"/>
      <c r="K192" s="44" t="s">
        <v>1393</v>
      </c>
      <c r="L192" s="45" t="s">
        <v>19</v>
      </c>
      <c r="M192" s="45" t="s">
        <v>322</v>
      </c>
      <c r="N192" s="48" t="s">
        <v>331</v>
      </c>
      <c r="O192" s="68">
        <v>13850</v>
      </c>
      <c r="P192" s="21"/>
      <c r="Q192" s="22">
        <f t="shared" si="6"/>
        <v>0</v>
      </c>
      <c r="R192" s="22">
        <f t="shared" si="7"/>
        <v>0</v>
      </c>
    </row>
    <row r="193" spans="16:18" ht="15.75" thickBot="1">
      <c r="P193" s="74">
        <f>SUM(P8:P192)</f>
        <v>0</v>
      </c>
      <c r="Q193" s="75">
        <f>SUM(Q8:Q192)</f>
        <v>0</v>
      </c>
      <c r="R193" s="76">
        <f>SUM(R8:R192)</f>
        <v>0</v>
      </c>
    </row>
  </sheetData>
  <autoFilter ref="A7:O134"/>
  <mergeCells count="7">
    <mergeCell ref="F6:P6"/>
    <mergeCell ref="Q6:R6"/>
    <mergeCell ref="F1:P2"/>
    <mergeCell ref="Q1:R4"/>
    <mergeCell ref="F3:P4"/>
    <mergeCell ref="J5:M5"/>
    <mergeCell ref="Q5:R5"/>
  </mergeCells>
  <pageMargins left="0.25" right="0.25" top="0.75" bottom="0.75" header="0.3" footer="0.3"/>
  <pageSetup paperSize="9" scale="53" fitToHeight="10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R120"/>
  <sheetViews>
    <sheetView zoomScaleNormal="100" workbookViewId="0">
      <pane ySplit="7" topLeftCell="A8" activePane="bottomLeft" state="frozen"/>
      <selection pane="bottomLeft" activeCell="A7" sqref="A7"/>
    </sheetView>
  </sheetViews>
  <sheetFormatPr defaultRowHeight="15"/>
  <cols>
    <col min="1" max="1" width="10.7109375" customWidth="1"/>
    <col min="2" max="2" width="8.7109375" customWidth="1"/>
    <col min="3" max="3" width="15.7109375" style="28" customWidth="1"/>
    <col min="4" max="4" width="15.7109375" style="29" customWidth="1"/>
    <col min="5" max="5" width="8.7109375" style="28" customWidth="1"/>
    <col min="6" max="6" width="19.7109375" style="30" customWidth="1"/>
    <col min="7" max="7" width="8.7109375" style="28" customWidth="1"/>
    <col min="8" max="8" width="8.7109375" style="30" customWidth="1"/>
    <col min="9" max="9" width="8.7109375" style="28" customWidth="1"/>
    <col min="10" max="10" width="11.7109375" style="28" customWidth="1"/>
    <col min="11" max="11" width="55.7109375" style="31" customWidth="1"/>
    <col min="12" max="13" width="4.7109375" customWidth="1"/>
    <col min="14" max="14" width="8.7109375" style="32" customWidth="1"/>
    <col min="15" max="15" width="12.7109375" style="33" customWidth="1"/>
    <col min="16" max="16" width="20.7109375" style="37" customWidth="1"/>
    <col min="17" max="18" width="20.7109375" customWidth="1"/>
  </cols>
  <sheetData>
    <row r="1" spans="1:18">
      <c r="A1" s="1"/>
      <c r="B1" s="2"/>
      <c r="C1" s="2"/>
      <c r="D1" s="3"/>
      <c r="E1" s="2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66"/>
    </row>
    <row r="2" spans="1:18">
      <c r="A2" s="4"/>
      <c r="B2" s="5"/>
      <c r="C2" s="5"/>
      <c r="D2" s="6"/>
      <c r="E2" s="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62"/>
    </row>
    <row r="3" spans="1:18" ht="15" customHeight="1">
      <c r="A3" s="4"/>
      <c r="B3" s="5"/>
      <c r="C3" s="5"/>
      <c r="D3" s="6"/>
      <c r="E3" s="5"/>
      <c r="F3" s="184" t="s">
        <v>116</v>
      </c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45"/>
      <c r="R3" s="162"/>
    </row>
    <row r="4" spans="1:18" ht="15.75" customHeight="1" thickBot="1">
      <c r="A4" s="4"/>
      <c r="B4" s="5"/>
      <c r="C4" s="5"/>
      <c r="D4" s="6"/>
      <c r="E4" s="5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2"/>
      <c r="R4" s="183"/>
    </row>
    <row r="5" spans="1:18" ht="15.75" thickBot="1">
      <c r="A5" s="4"/>
      <c r="B5" s="5"/>
      <c r="C5" s="5"/>
      <c r="D5" s="6"/>
      <c r="E5" s="5"/>
      <c r="F5" s="5"/>
      <c r="G5" s="5"/>
      <c r="H5" s="5"/>
      <c r="I5" s="5"/>
      <c r="J5" s="185" t="s">
        <v>4129</v>
      </c>
      <c r="K5" s="185"/>
      <c r="L5" s="185"/>
      <c r="M5" s="185"/>
      <c r="N5" s="7"/>
      <c r="O5" s="8"/>
      <c r="P5" s="6"/>
      <c r="Q5" s="186" t="s">
        <v>0</v>
      </c>
      <c r="R5" s="187"/>
    </row>
    <row r="6" spans="1:18" ht="19.5" thickBot="1">
      <c r="A6" s="4"/>
      <c r="B6" s="5"/>
      <c r="C6" s="5"/>
      <c r="D6" s="6"/>
      <c r="E6" s="5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>
        <v>0.28000000000000003</v>
      </c>
      <c r="R6" s="181"/>
    </row>
    <row r="7" spans="1:18" ht="33" customHeight="1">
      <c r="A7" s="9" t="s">
        <v>1</v>
      </c>
      <c r="B7" s="10" t="s">
        <v>2</v>
      </c>
      <c r="C7" s="11" t="s">
        <v>3</v>
      </c>
      <c r="D7" s="11" t="s">
        <v>4</v>
      </c>
      <c r="E7" s="12" t="s">
        <v>5</v>
      </c>
      <c r="F7" s="13" t="s">
        <v>6</v>
      </c>
      <c r="G7" s="13" t="s">
        <v>7</v>
      </c>
      <c r="H7" s="13" t="s">
        <v>8</v>
      </c>
      <c r="I7" s="13" t="s">
        <v>9</v>
      </c>
      <c r="J7" s="14" t="s">
        <v>10</v>
      </c>
      <c r="K7" s="39" t="s">
        <v>11</v>
      </c>
      <c r="L7" s="15" t="s">
        <v>12</v>
      </c>
      <c r="M7" s="15"/>
      <c r="N7" s="15"/>
      <c r="O7" s="16" t="s">
        <v>13</v>
      </c>
      <c r="P7" s="17" t="s">
        <v>14</v>
      </c>
      <c r="Q7" s="18" t="s">
        <v>15</v>
      </c>
      <c r="R7" s="19" t="s">
        <v>16</v>
      </c>
    </row>
    <row r="8" spans="1:18" s="23" customFormat="1">
      <c r="A8" s="24" t="s">
        <v>17</v>
      </c>
      <c r="B8" s="24" t="s">
        <v>326</v>
      </c>
      <c r="C8" s="24">
        <v>539582</v>
      </c>
      <c r="D8" s="21">
        <v>5452000593924</v>
      </c>
      <c r="E8" s="24">
        <v>98157</v>
      </c>
      <c r="F8" s="38" t="s">
        <v>21</v>
      </c>
      <c r="G8" s="41">
        <v>75</v>
      </c>
      <c r="H8" s="20" t="s">
        <v>18</v>
      </c>
      <c r="I8" s="25"/>
      <c r="J8" s="24"/>
      <c r="K8" s="40" t="s">
        <v>1736</v>
      </c>
      <c r="L8" s="24" t="s">
        <v>328</v>
      </c>
      <c r="M8" s="24" t="s">
        <v>328</v>
      </c>
      <c r="N8" s="26">
        <v>69</v>
      </c>
      <c r="O8" s="67">
        <v>4570</v>
      </c>
      <c r="P8" s="21"/>
      <c r="Q8" s="22">
        <f t="shared" ref="Q8:Q71" si="0">((O8-(O8*$Q$6))*P8)</f>
        <v>0</v>
      </c>
      <c r="R8" s="22">
        <f t="shared" ref="R8:R71" si="1">((O8-(O8*$Q$6))*P8)*1.2</f>
        <v>0</v>
      </c>
    </row>
    <row r="9" spans="1:18" s="23" customFormat="1">
      <c r="A9" s="24" t="s">
        <v>17</v>
      </c>
      <c r="B9" s="24" t="s">
        <v>326</v>
      </c>
      <c r="C9" s="24">
        <v>527184</v>
      </c>
      <c r="D9" s="21">
        <v>5452000640857</v>
      </c>
      <c r="E9" s="24">
        <v>98173</v>
      </c>
      <c r="F9" s="38" t="s">
        <v>1728</v>
      </c>
      <c r="G9" s="41">
        <v>73</v>
      </c>
      <c r="H9" s="20" t="s">
        <v>319</v>
      </c>
      <c r="I9" s="25"/>
      <c r="J9" s="24"/>
      <c r="K9" s="40" t="s">
        <v>1737</v>
      </c>
      <c r="L9" s="24" t="s">
        <v>328</v>
      </c>
      <c r="M9" s="24" t="s">
        <v>19</v>
      </c>
      <c r="N9" s="26">
        <v>71</v>
      </c>
      <c r="O9" s="67">
        <v>4560</v>
      </c>
      <c r="P9" s="21"/>
      <c r="Q9" s="22">
        <f t="shared" si="0"/>
        <v>0</v>
      </c>
      <c r="R9" s="22">
        <f t="shared" si="1"/>
        <v>0</v>
      </c>
    </row>
    <row r="10" spans="1:18" s="23" customFormat="1">
      <c r="A10" s="24" t="s">
        <v>17</v>
      </c>
      <c r="B10" s="24" t="s">
        <v>326</v>
      </c>
      <c r="C10" s="24">
        <v>537793</v>
      </c>
      <c r="D10" s="21">
        <v>5452000576323</v>
      </c>
      <c r="E10" s="24">
        <v>98165</v>
      </c>
      <c r="F10" s="38" t="s">
        <v>23</v>
      </c>
      <c r="G10" s="41">
        <v>75</v>
      </c>
      <c r="H10" s="20" t="s">
        <v>18</v>
      </c>
      <c r="I10" s="25"/>
      <c r="J10" s="24"/>
      <c r="K10" s="40" t="s">
        <v>1739</v>
      </c>
      <c r="L10" s="24" t="s">
        <v>328</v>
      </c>
      <c r="M10" s="24" t="s">
        <v>320</v>
      </c>
      <c r="N10" s="26">
        <v>71</v>
      </c>
      <c r="O10" s="67">
        <v>4940</v>
      </c>
      <c r="P10" s="21"/>
      <c r="Q10" s="22">
        <f t="shared" si="0"/>
        <v>0</v>
      </c>
      <c r="R10" s="22">
        <f t="shared" si="1"/>
        <v>0</v>
      </c>
    </row>
    <row r="11" spans="1:18" s="23" customFormat="1">
      <c r="A11" s="24" t="s">
        <v>17</v>
      </c>
      <c r="B11" s="24" t="s">
        <v>326</v>
      </c>
      <c r="C11" s="24">
        <v>537794</v>
      </c>
      <c r="D11" s="21">
        <v>5452000576330</v>
      </c>
      <c r="E11" s="24"/>
      <c r="F11" s="38" t="s">
        <v>22</v>
      </c>
      <c r="G11" s="41">
        <v>79</v>
      </c>
      <c r="H11" s="20" t="s">
        <v>319</v>
      </c>
      <c r="I11" s="25"/>
      <c r="J11" s="24"/>
      <c r="K11" s="40" t="s">
        <v>1740</v>
      </c>
      <c r="L11" s="24" t="s">
        <v>328</v>
      </c>
      <c r="M11" s="24" t="s">
        <v>19</v>
      </c>
      <c r="N11" s="26">
        <v>71</v>
      </c>
      <c r="O11" s="67">
        <v>5090</v>
      </c>
      <c r="P11" s="21"/>
      <c r="Q11" s="22">
        <f t="shared" si="0"/>
        <v>0</v>
      </c>
      <c r="R11" s="22">
        <f t="shared" si="1"/>
        <v>0</v>
      </c>
    </row>
    <row r="12" spans="1:18" s="23" customFormat="1">
      <c r="A12" s="24" t="s">
        <v>17</v>
      </c>
      <c r="B12" s="24" t="s">
        <v>326</v>
      </c>
      <c r="C12" s="24">
        <v>537795</v>
      </c>
      <c r="D12" s="21">
        <v>5452000576347</v>
      </c>
      <c r="E12" s="24">
        <v>98159</v>
      </c>
      <c r="F12" s="38" t="s">
        <v>22</v>
      </c>
      <c r="G12" s="41">
        <v>79</v>
      </c>
      <c r="H12" s="20" t="s">
        <v>18</v>
      </c>
      <c r="I12" s="25"/>
      <c r="J12" s="24"/>
      <c r="K12" s="40" t="s">
        <v>1741</v>
      </c>
      <c r="L12" s="24" t="s">
        <v>328</v>
      </c>
      <c r="M12" s="24" t="s">
        <v>19</v>
      </c>
      <c r="N12" s="26">
        <v>71</v>
      </c>
      <c r="O12" s="67">
        <v>5090</v>
      </c>
      <c r="P12" s="21"/>
      <c r="Q12" s="22">
        <f t="shared" si="0"/>
        <v>0</v>
      </c>
      <c r="R12" s="22">
        <f t="shared" si="1"/>
        <v>0</v>
      </c>
    </row>
    <row r="13" spans="1:18" s="23" customFormat="1">
      <c r="A13" s="24" t="s">
        <v>17</v>
      </c>
      <c r="B13" s="24" t="s">
        <v>326</v>
      </c>
      <c r="C13" s="24">
        <v>527188</v>
      </c>
      <c r="D13" s="21">
        <v>5452000640925</v>
      </c>
      <c r="E13" s="24">
        <v>98166</v>
      </c>
      <c r="F13" s="38" t="s">
        <v>24</v>
      </c>
      <c r="G13" s="41">
        <v>79</v>
      </c>
      <c r="H13" s="20" t="s">
        <v>18</v>
      </c>
      <c r="I13" s="25"/>
      <c r="J13" s="24"/>
      <c r="K13" s="40" t="s">
        <v>1744</v>
      </c>
      <c r="L13" s="24" t="s">
        <v>328</v>
      </c>
      <c r="M13" s="24" t="s">
        <v>19</v>
      </c>
      <c r="N13" s="26">
        <v>71</v>
      </c>
      <c r="O13" s="67">
        <v>4950</v>
      </c>
      <c r="P13" s="21"/>
      <c r="Q13" s="22">
        <f t="shared" si="0"/>
        <v>0</v>
      </c>
      <c r="R13" s="22">
        <f t="shared" si="1"/>
        <v>0</v>
      </c>
    </row>
    <row r="14" spans="1:18" s="23" customFormat="1">
      <c r="A14" s="24" t="s">
        <v>17</v>
      </c>
      <c r="B14" s="24" t="s">
        <v>326</v>
      </c>
      <c r="C14" s="24">
        <v>527311</v>
      </c>
      <c r="D14" s="21">
        <v>5452000640956</v>
      </c>
      <c r="E14" s="24">
        <v>98167</v>
      </c>
      <c r="F14" s="38" t="s">
        <v>25</v>
      </c>
      <c r="G14" s="41">
        <v>82</v>
      </c>
      <c r="H14" s="20" t="s">
        <v>18</v>
      </c>
      <c r="I14" s="25"/>
      <c r="J14" s="24"/>
      <c r="K14" s="40" t="s">
        <v>1749</v>
      </c>
      <c r="L14" s="24" t="s">
        <v>321</v>
      </c>
      <c r="M14" s="24" t="s">
        <v>321</v>
      </c>
      <c r="N14" s="26">
        <v>71</v>
      </c>
      <c r="O14" s="67">
        <v>5240</v>
      </c>
      <c r="P14" s="21"/>
      <c r="Q14" s="22">
        <f t="shared" si="0"/>
        <v>0</v>
      </c>
      <c r="R14" s="22">
        <f t="shared" si="1"/>
        <v>0</v>
      </c>
    </row>
    <row r="15" spans="1:18" s="23" customFormat="1">
      <c r="A15" s="24" t="s">
        <v>17</v>
      </c>
      <c r="B15" s="24" t="s">
        <v>326</v>
      </c>
      <c r="C15" s="24">
        <v>536192</v>
      </c>
      <c r="D15" s="21">
        <v>5452000566218</v>
      </c>
      <c r="E15" s="24">
        <v>98174</v>
      </c>
      <c r="F15" s="38" t="s">
        <v>31</v>
      </c>
      <c r="G15" s="41">
        <v>75</v>
      </c>
      <c r="H15" s="20" t="s">
        <v>18</v>
      </c>
      <c r="I15" s="25"/>
      <c r="J15" s="24"/>
      <c r="K15" s="40" t="s">
        <v>1738</v>
      </c>
      <c r="L15" s="24" t="s">
        <v>328</v>
      </c>
      <c r="M15" s="24" t="s">
        <v>19</v>
      </c>
      <c r="N15" s="26">
        <v>71</v>
      </c>
      <c r="O15" s="67">
        <v>4940</v>
      </c>
      <c r="P15" s="21"/>
      <c r="Q15" s="22">
        <f t="shared" si="0"/>
        <v>0</v>
      </c>
      <c r="R15" s="22">
        <f t="shared" si="1"/>
        <v>0</v>
      </c>
    </row>
    <row r="16" spans="1:18" s="23" customFormat="1">
      <c r="A16" s="24" t="s">
        <v>17</v>
      </c>
      <c r="B16" s="24" t="s">
        <v>326</v>
      </c>
      <c r="C16" s="24">
        <v>527186</v>
      </c>
      <c r="D16" s="21">
        <v>5452000640901</v>
      </c>
      <c r="E16" s="24">
        <v>98175</v>
      </c>
      <c r="F16" s="38" t="s">
        <v>32</v>
      </c>
      <c r="G16" s="41">
        <v>79</v>
      </c>
      <c r="H16" s="20" t="s">
        <v>18</v>
      </c>
      <c r="I16" s="25"/>
      <c r="J16" s="24"/>
      <c r="K16" s="40" t="s">
        <v>1742</v>
      </c>
      <c r="L16" s="24" t="s">
        <v>328</v>
      </c>
      <c r="M16" s="24" t="s">
        <v>19</v>
      </c>
      <c r="N16" s="26">
        <v>71</v>
      </c>
      <c r="O16" s="67">
        <v>5530</v>
      </c>
      <c r="P16" s="21"/>
      <c r="Q16" s="22">
        <f t="shared" si="0"/>
        <v>0</v>
      </c>
      <c r="R16" s="22">
        <f t="shared" si="1"/>
        <v>0</v>
      </c>
    </row>
    <row r="17" spans="1:18" s="23" customFormat="1">
      <c r="A17" s="24" t="s">
        <v>17</v>
      </c>
      <c r="B17" s="24" t="s">
        <v>326</v>
      </c>
      <c r="C17" s="24">
        <v>536932</v>
      </c>
      <c r="D17" s="21">
        <v>5452000571465</v>
      </c>
      <c r="E17" s="24">
        <v>98168</v>
      </c>
      <c r="F17" s="38" t="s">
        <v>26</v>
      </c>
      <c r="G17" s="41">
        <v>81</v>
      </c>
      <c r="H17" s="20" t="s">
        <v>18</v>
      </c>
      <c r="I17" s="25"/>
      <c r="J17" s="24"/>
      <c r="K17" s="40" t="s">
        <v>1745</v>
      </c>
      <c r="L17" s="24" t="s">
        <v>321</v>
      </c>
      <c r="M17" s="24" t="s">
        <v>19</v>
      </c>
      <c r="N17" s="26">
        <v>71</v>
      </c>
      <c r="O17" s="67">
        <v>5060</v>
      </c>
      <c r="P17" s="21"/>
      <c r="Q17" s="22">
        <f t="shared" si="0"/>
        <v>0</v>
      </c>
      <c r="R17" s="22">
        <f t="shared" si="1"/>
        <v>0</v>
      </c>
    </row>
    <row r="18" spans="1:18" s="23" customFormat="1">
      <c r="A18" s="24" t="s">
        <v>17</v>
      </c>
      <c r="B18" s="24" t="s">
        <v>326</v>
      </c>
      <c r="C18" s="24">
        <v>526111</v>
      </c>
      <c r="D18" s="21">
        <v>5452000380913</v>
      </c>
      <c r="E18" s="24">
        <v>98176</v>
      </c>
      <c r="F18" s="38" t="s">
        <v>33</v>
      </c>
      <c r="G18" s="41">
        <v>82</v>
      </c>
      <c r="H18" s="20" t="s">
        <v>18</v>
      </c>
      <c r="I18" s="25"/>
      <c r="J18" s="24"/>
      <c r="K18" s="40" t="s">
        <v>1746</v>
      </c>
      <c r="L18" s="24" t="s">
        <v>321</v>
      </c>
      <c r="M18" s="24" t="s">
        <v>19</v>
      </c>
      <c r="N18" s="26">
        <v>71</v>
      </c>
      <c r="O18" s="67">
        <v>5010</v>
      </c>
      <c r="P18" s="21"/>
      <c r="Q18" s="22">
        <f t="shared" si="0"/>
        <v>0</v>
      </c>
      <c r="R18" s="22">
        <f t="shared" si="1"/>
        <v>0</v>
      </c>
    </row>
    <row r="19" spans="1:18" s="23" customFormat="1">
      <c r="A19" s="24" t="s">
        <v>17</v>
      </c>
      <c r="B19" s="24" t="s">
        <v>326</v>
      </c>
      <c r="C19" s="24">
        <v>542238</v>
      </c>
      <c r="D19" s="21">
        <v>5452000680884</v>
      </c>
      <c r="E19" s="24">
        <v>98169</v>
      </c>
      <c r="F19" s="38" t="s">
        <v>28</v>
      </c>
      <c r="G19" s="41">
        <v>84</v>
      </c>
      <c r="H19" s="20" t="s">
        <v>18</v>
      </c>
      <c r="I19" s="25"/>
      <c r="J19" s="24"/>
      <c r="K19" s="40" t="s">
        <v>1750</v>
      </c>
      <c r="L19" s="24" t="s">
        <v>328</v>
      </c>
      <c r="M19" s="24" t="s">
        <v>19</v>
      </c>
      <c r="N19" s="26">
        <v>71</v>
      </c>
      <c r="O19" s="67">
        <v>5760</v>
      </c>
      <c r="P19" s="21"/>
      <c r="Q19" s="22">
        <f t="shared" si="0"/>
        <v>0</v>
      </c>
      <c r="R19" s="22">
        <f t="shared" si="1"/>
        <v>0</v>
      </c>
    </row>
    <row r="20" spans="1:18" s="23" customFormat="1">
      <c r="A20" s="24" t="s">
        <v>17</v>
      </c>
      <c r="B20" s="24" t="s">
        <v>326</v>
      </c>
      <c r="C20" s="24">
        <v>527313</v>
      </c>
      <c r="D20" s="21">
        <v>5452000640970</v>
      </c>
      <c r="E20" s="24">
        <v>98161</v>
      </c>
      <c r="F20" s="38" t="s">
        <v>117</v>
      </c>
      <c r="G20" s="41">
        <v>88</v>
      </c>
      <c r="H20" s="20" t="s">
        <v>18</v>
      </c>
      <c r="I20" s="25"/>
      <c r="J20" s="24"/>
      <c r="K20" s="40" t="s">
        <v>1751</v>
      </c>
      <c r="L20" s="24" t="s">
        <v>328</v>
      </c>
      <c r="M20" s="24" t="s">
        <v>321</v>
      </c>
      <c r="N20" s="26">
        <v>71</v>
      </c>
      <c r="O20" s="67">
        <v>6070</v>
      </c>
      <c r="P20" s="21"/>
      <c r="Q20" s="22">
        <f t="shared" si="0"/>
        <v>0</v>
      </c>
      <c r="R20" s="22">
        <f t="shared" si="1"/>
        <v>0</v>
      </c>
    </row>
    <row r="21" spans="1:18" s="23" customFormat="1">
      <c r="A21" s="24" t="s">
        <v>17</v>
      </c>
      <c r="B21" s="24" t="s">
        <v>326</v>
      </c>
      <c r="C21" s="24">
        <v>526112</v>
      </c>
      <c r="D21" s="21">
        <v>5452000380920</v>
      </c>
      <c r="E21" s="24"/>
      <c r="F21" s="38" t="s">
        <v>35</v>
      </c>
      <c r="G21" s="41">
        <v>82</v>
      </c>
      <c r="H21" s="20" t="s">
        <v>30</v>
      </c>
      <c r="I21" s="25"/>
      <c r="J21" s="24"/>
      <c r="K21" s="40" t="s">
        <v>1752</v>
      </c>
      <c r="L21" s="24" t="s">
        <v>19</v>
      </c>
      <c r="M21" s="24" t="s">
        <v>19</v>
      </c>
      <c r="N21" s="26">
        <v>71</v>
      </c>
      <c r="O21" s="67">
        <v>6170</v>
      </c>
      <c r="P21" s="21"/>
      <c r="Q21" s="22">
        <f t="shared" si="0"/>
        <v>0</v>
      </c>
      <c r="R21" s="22">
        <f t="shared" si="1"/>
        <v>0</v>
      </c>
    </row>
    <row r="22" spans="1:18" s="23" customFormat="1">
      <c r="A22" s="24" t="s">
        <v>17</v>
      </c>
      <c r="B22" s="24" t="s">
        <v>326</v>
      </c>
      <c r="C22" s="24">
        <v>526113</v>
      </c>
      <c r="D22" s="21">
        <v>5452000380937</v>
      </c>
      <c r="E22" s="24">
        <v>98187</v>
      </c>
      <c r="F22" s="38" t="s">
        <v>35</v>
      </c>
      <c r="G22" s="41">
        <v>82</v>
      </c>
      <c r="H22" s="20" t="s">
        <v>18</v>
      </c>
      <c r="I22" s="25"/>
      <c r="J22" s="24"/>
      <c r="K22" s="40" t="s">
        <v>1753</v>
      </c>
      <c r="L22" s="24" t="s">
        <v>321</v>
      </c>
      <c r="M22" s="24" t="s">
        <v>19</v>
      </c>
      <c r="N22" s="26">
        <v>71</v>
      </c>
      <c r="O22" s="67">
        <v>5750</v>
      </c>
      <c r="P22" s="21"/>
      <c r="Q22" s="22">
        <f t="shared" si="0"/>
        <v>0</v>
      </c>
      <c r="R22" s="22">
        <f t="shared" si="1"/>
        <v>0</v>
      </c>
    </row>
    <row r="23" spans="1:18" s="23" customFormat="1">
      <c r="A23" s="24" t="s">
        <v>17</v>
      </c>
      <c r="B23" s="24" t="s">
        <v>326</v>
      </c>
      <c r="C23" s="24">
        <v>527318</v>
      </c>
      <c r="D23" s="21">
        <v>5452000641069</v>
      </c>
      <c r="E23" s="24">
        <v>203452</v>
      </c>
      <c r="F23" s="38" t="s">
        <v>34</v>
      </c>
      <c r="G23" s="41">
        <v>86</v>
      </c>
      <c r="H23" s="20" t="s">
        <v>18</v>
      </c>
      <c r="I23" s="25"/>
      <c r="J23" s="24"/>
      <c r="K23" s="40" t="s">
        <v>1756</v>
      </c>
      <c r="L23" s="24" t="s">
        <v>321</v>
      </c>
      <c r="M23" s="24" t="s">
        <v>19</v>
      </c>
      <c r="N23" s="26">
        <v>71</v>
      </c>
      <c r="O23" s="67">
        <v>5840</v>
      </c>
      <c r="P23" s="21"/>
      <c r="Q23" s="22">
        <f t="shared" si="0"/>
        <v>0</v>
      </c>
      <c r="R23" s="22">
        <f t="shared" si="1"/>
        <v>0</v>
      </c>
    </row>
    <row r="24" spans="1:18" s="23" customFormat="1">
      <c r="A24" s="24" t="s">
        <v>17</v>
      </c>
      <c r="B24" s="24" t="s">
        <v>326</v>
      </c>
      <c r="C24" s="24">
        <v>527319</v>
      </c>
      <c r="D24" s="21">
        <v>5452000641076</v>
      </c>
      <c r="E24" s="24">
        <v>98170</v>
      </c>
      <c r="F24" s="38" t="s">
        <v>29</v>
      </c>
      <c r="G24" s="41">
        <v>88</v>
      </c>
      <c r="H24" s="20" t="s">
        <v>18</v>
      </c>
      <c r="I24" s="25"/>
      <c r="J24" s="24"/>
      <c r="K24" s="40" t="s">
        <v>1758</v>
      </c>
      <c r="L24" s="24" t="s">
        <v>321</v>
      </c>
      <c r="M24" s="24" t="s">
        <v>19</v>
      </c>
      <c r="N24" s="26">
        <v>71</v>
      </c>
      <c r="O24" s="67">
        <v>6390</v>
      </c>
      <c r="P24" s="21"/>
      <c r="Q24" s="22">
        <f t="shared" si="0"/>
        <v>0</v>
      </c>
      <c r="R24" s="22">
        <f t="shared" si="1"/>
        <v>0</v>
      </c>
    </row>
    <row r="25" spans="1:18" s="23" customFormat="1">
      <c r="A25" s="24" t="s">
        <v>17</v>
      </c>
      <c r="B25" s="24" t="s">
        <v>326</v>
      </c>
      <c r="C25" s="24">
        <v>527187</v>
      </c>
      <c r="D25" s="21">
        <v>5452000640918</v>
      </c>
      <c r="E25" s="24">
        <v>98177</v>
      </c>
      <c r="F25" s="38" t="s">
        <v>36</v>
      </c>
      <c r="G25" s="41">
        <v>81</v>
      </c>
      <c r="H25" s="20" t="s">
        <v>18</v>
      </c>
      <c r="I25" s="25"/>
      <c r="J25" s="24"/>
      <c r="K25" s="40" t="s">
        <v>1743</v>
      </c>
      <c r="L25" s="24" t="s">
        <v>321</v>
      </c>
      <c r="M25" s="24" t="s">
        <v>19</v>
      </c>
      <c r="N25" s="26">
        <v>71</v>
      </c>
      <c r="O25" s="67">
        <v>6020</v>
      </c>
      <c r="P25" s="21"/>
      <c r="Q25" s="22">
        <f t="shared" si="0"/>
        <v>0</v>
      </c>
      <c r="R25" s="22">
        <f t="shared" si="1"/>
        <v>0</v>
      </c>
    </row>
    <row r="26" spans="1:18" s="23" customFormat="1">
      <c r="A26" s="24" t="s">
        <v>17</v>
      </c>
      <c r="B26" s="24" t="s">
        <v>326</v>
      </c>
      <c r="C26" s="24">
        <v>537796</v>
      </c>
      <c r="D26" s="21">
        <v>5452000576354</v>
      </c>
      <c r="E26" s="24">
        <v>98178</v>
      </c>
      <c r="F26" s="38" t="s">
        <v>38</v>
      </c>
      <c r="G26" s="41">
        <v>84</v>
      </c>
      <c r="H26" s="20" t="s">
        <v>18</v>
      </c>
      <c r="I26" s="25"/>
      <c r="J26" s="24"/>
      <c r="K26" s="40" t="s">
        <v>1747</v>
      </c>
      <c r="L26" s="24" t="s">
        <v>321</v>
      </c>
      <c r="M26" s="24" t="s">
        <v>19</v>
      </c>
      <c r="N26" s="26">
        <v>71</v>
      </c>
      <c r="O26" s="67">
        <v>6030</v>
      </c>
      <c r="P26" s="21"/>
      <c r="Q26" s="22">
        <f t="shared" si="0"/>
        <v>0</v>
      </c>
      <c r="R26" s="22">
        <f t="shared" si="1"/>
        <v>0</v>
      </c>
    </row>
    <row r="27" spans="1:18" s="23" customFormat="1">
      <c r="A27" s="24" t="s">
        <v>17</v>
      </c>
      <c r="B27" s="24" t="s">
        <v>326</v>
      </c>
      <c r="C27" s="24">
        <v>541471</v>
      </c>
      <c r="D27" s="21">
        <v>5452000673077</v>
      </c>
      <c r="E27" s="24">
        <v>111062</v>
      </c>
      <c r="F27" s="38" t="s">
        <v>38</v>
      </c>
      <c r="G27" s="41">
        <v>88</v>
      </c>
      <c r="H27" s="20" t="s">
        <v>18</v>
      </c>
      <c r="I27" s="25" t="s">
        <v>27</v>
      </c>
      <c r="J27" s="24"/>
      <c r="K27" s="40" t="s">
        <v>1748</v>
      </c>
      <c r="L27" s="24" t="s">
        <v>19</v>
      </c>
      <c r="M27" s="24" t="s">
        <v>19</v>
      </c>
      <c r="N27" s="26">
        <v>71</v>
      </c>
      <c r="O27" s="67">
        <v>6000</v>
      </c>
      <c r="P27" s="21"/>
      <c r="Q27" s="22">
        <f t="shared" si="0"/>
        <v>0</v>
      </c>
      <c r="R27" s="22">
        <f t="shared" si="1"/>
        <v>0</v>
      </c>
    </row>
    <row r="28" spans="1:18" s="23" customFormat="1">
      <c r="A28" s="24" t="s">
        <v>17</v>
      </c>
      <c r="B28" s="24" t="s">
        <v>326</v>
      </c>
      <c r="C28" s="24">
        <v>581364</v>
      </c>
      <c r="D28" s="21">
        <v>4038526073846</v>
      </c>
      <c r="E28" s="24">
        <v>121644</v>
      </c>
      <c r="F28" s="38" t="s">
        <v>44</v>
      </c>
      <c r="G28" s="41">
        <v>84</v>
      </c>
      <c r="H28" s="20" t="s">
        <v>18</v>
      </c>
      <c r="I28" s="25"/>
      <c r="J28" s="24"/>
      <c r="K28" s="40" t="s">
        <v>1754</v>
      </c>
      <c r="L28" s="24" t="s">
        <v>321</v>
      </c>
      <c r="M28" s="24" t="s">
        <v>19</v>
      </c>
      <c r="N28" s="26">
        <v>71</v>
      </c>
      <c r="O28" s="67">
        <v>5800</v>
      </c>
      <c r="P28" s="21"/>
      <c r="Q28" s="22">
        <f t="shared" si="0"/>
        <v>0</v>
      </c>
      <c r="R28" s="22">
        <f t="shared" si="1"/>
        <v>0</v>
      </c>
    </row>
    <row r="29" spans="1:18" s="23" customFormat="1">
      <c r="A29" s="24" t="s">
        <v>17</v>
      </c>
      <c r="B29" s="24" t="s">
        <v>326</v>
      </c>
      <c r="C29" s="24">
        <v>581365</v>
      </c>
      <c r="D29" s="21">
        <v>4038526073853</v>
      </c>
      <c r="E29" s="24"/>
      <c r="F29" s="38" t="s">
        <v>44</v>
      </c>
      <c r="G29" s="41">
        <v>88</v>
      </c>
      <c r="H29" s="20" t="s">
        <v>18</v>
      </c>
      <c r="I29" s="25" t="s">
        <v>27</v>
      </c>
      <c r="J29" s="24"/>
      <c r="K29" s="40" t="s">
        <v>1755</v>
      </c>
      <c r="L29" s="24" t="s">
        <v>321</v>
      </c>
      <c r="M29" s="24" t="s">
        <v>19</v>
      </c>
      <c r="N29" s="26">
        <v>71</v>
      </c>
      <c r="O29" s="67">
        <v>6260</v>
      </c>
      <c r="P29" s="21"/>
      <c r="Q29" s="22">
        <f t="shared" si="0"/>
        <v>0</v>
      </c>
      <c r="R29" s="22">
        <f t="shared" si="1"/>
        <v>0</v>
      </c>
    </row>
    <row r="30" spans="1:18" s="23" customFormat="1">
      <c r="A30" s="24" t="s">
        <v>17</v>
      </c>
      <c r="B30" s="24" t="s">
        <v>326</v>
      </c>
      <c r="C30" s="24">
        <v>526115</v>
      </c>
      <c r="D30" s="21">
        <v>5452000380951</v>
      </c>
      <c r="E30" s="24">
        <v>98179</v>
      </c>
      <c r="F30" s="38" t="s">
        <v>39</v>
      </c>
      <c r="G30" s="41">
        <v>88</v>
      </c>
      <c r="H30" s="20" t="s">
        <v>18</v>
      </c>
      <c r="I30" s="25"/>
      <c r="J30" s="24"/>
      <c r="K30" s="40" t="s">
        <v>1757</v>
      </c>
      <c r="L30" s="24" t="s">
        <v>321</v>
      </c>
      <c r="M30" s="24" t="s">
        <v>19</v>
      </c>
      <c r="N30" s="26">
        <v>71</v>
      </c>
      <c r="O30" s="67">
        <v>5750</v>
      </c>
      <c r="P30" s="21"/>
      <c r="Q30" s="22">
        <f t="shared" si="0"/>
        <v>0</v>
      </c>
      <c r="R30" s="22">
        <f t="shared" si="1"/>
        <v>0</v>
      </c>
    </row>
    <row r="31" spans="1:18" s="23" customFormat="1">
      <c r="A31" s="24" t="s">
        <v>17</v>
      </c>
      <c r="B31" s="24" t="s">
        <v>326</v>
      </c>
      <c r="C31" s="24">
        <v>532207</v>
      </c>
      <c r="D31" s="21">
        <v>5452000485557</v>
      </c>
      <c r="E31" s="24">
        <v>98195</v>
      </c>
      <c r="F31" s="38" t="s">
        <v>48</v>
      </c>
      <c r="G31" s="41">
        <v>85</v>
      </c>
      <c r="H31" s="20" t="s">
        <v>30</v>
      </c>
      <c r="I31" s="25"/>
      <c r="J31" s="24"/>
      <c r="K31" s="40" t="s">
        <v>1761</v>
      </c>
      <c r="L31" s="24" t="s">
        <v>19</v>
      </c>
      <c r="M31" s="24" t="s">
        <v>19</v>
      </c>
      <c r="N31" s="26">
        <v>72</v>
      </c>
      <c r="O31" s="67">
        <v>6640</v>
      </c>
      <c r="P31" s="21"/>
      <c r="Q31" s="22">
        <f t="shared" si="0"/>
        <v>0</v>
      </c>
      <c r="R31" s="22">
        <f t="shared" si="1"/>
        <v>0</v>
      </c>
    </row>
    <row r="32" spans="1:18" s="23" customFormat="1">
      <c r="A32" s="24" t="s">
        <v>17</v>
      </c>
      <c r="B32" s="24" t="s">
        <v>326</v>
      </c>
      <c r="C32" s="24">
        <v>529609</v>
      </c>
      <c r="D32" s="21">
        <v>5452000430793</v>
      </c>
      <c r="E32" s="24">
        <v>98189</v>
      </c>
      <c r="F32" s="38" t="s">
        <v>45</v>
      </c>
      <c r="G32" s="41">
        <v>88</v>
      </c>
      <c r="H32" s="20" t="s">
        <v>18</v>
      </c>
      <c r="I32" s="25"/>
      <c r="J32" s="24"/>
      <c r="K32" s="40" t="s">
        <v>1763</v>
      </c>
      <c r="L32" s="24" t="s">
        <v>19</v>
      </c>
      <c r="M32" s="24" t="s">
        <v>19</v>
      </c>
      <c r="N32" s="26">
        <v>72</v>
      </c>
      <c r="O32" s="67">
        <v>6440</v>
      </c>
      <c r="P32" s="21"/>
      <c r="Q32" s="22">
        <f t="shared" si="0"/>
        <v>0</v>
      </c>
      <c r="R32" s="22">
        <f t="shared" si="1"/>
        <v>0</v>
      </c>
    </row>
    <row r="33" spans="1:18" s="23" customFormat="1">
      <c r="A33" s="24" t="s">
        <v>17</v>
      </c>
      <c r="B33" s="24" t="s">
        <v>326</v>
      </c>
      <c r="C33" s="24">
        <v>531059</v>
      </c>
      <c r="D33" s="21">
        <v>5452000448989</v>
      </c>
      <c r="E33" s="24">
        <v>98180</v>
      </c>
      <c r="F33" s="38" t="s">
        <v>40</v>
      </c>
      <c r="G33" s="41">
        <v>91</v>
      </c>
      <c r="H33" s="20" t="s">
        <v>18</v>
      </c>
      <c r="I33" s="25"/>
      <c r="J33" s="24"/>
      <c r="K33" s="40" t="s">
        <v>1765</v>
      </c>
      <c r="L33" s="24" t="s">
        <v>321</v>
      </c>
      <c r="M33" s="24" t="s">
        <v>19</v>
      </c>
      <c r="N33" s="26">
        <v>72</v>
      </c>
      <c r="O33" s="67">
        <v>5820</v>
      </c>
      <c r="P33" s="21"/>
      <c r="Q33" s="22">
        <f t="shared" si="0"/>
        <v>0</v>
      </c>
      <c r="R33" s="22">
        <f t="shared" si="1"/>
        <v>0</v>
      </c>
    </row>
    <row r="34" spans="1:18" s="23" customFormat="1">
      <c r="A34" s="24" t="s">
        <v>17</v>
      </c>
      <c r="B34" s="24" t="s">
        <v>326</v>
      </c>
      <c r="C34" s="24">
        <v>527322</v>
      </c>
      <c r="D34" s="21">
        <v>5452000641106</v>
      </c>
      <c r="E34" s="24">
        <v>98190</v>
      </c>
      <c r="F34" s="38" t="s">
        <v>1540</v>
      </c>
      <c r="G34" s="20">
        <v>91</v>
      </c>
      <c r="H34" s="20" t="s">
        <v>30</v>
      </c>
      <c r="I34" s="25"/>
      <c r="J34" s="24"/>
      <c r="K34" s="40" t="s">
        <v>1777</v>
      </c>
      <c r="L34" s="24" t="s">
        <v>321</v>
      </c>
      <c r="M34" s="24" t="s">
        <v>321</v>
      </c>
      <c r="N34" s="26">
        <v>72</v>
      </c>
      <c r="O34" s="67">
        <v>9140</v>
      </c>
      <c r="P34" s="21"/>
      <c r="Q34" s="22">
        <f t="shared" si="0"/>
        <v>0</v>
      </c>
      <c r="R34" s="22">
        <f t="shared" si="1"/>
        <v>0</v>
      </c>
    </row>
    <row r="35" spans="1:18" s="23" customFormat="1">
      <c r="A35" s="24" t="s">
        <v>17</v>
      </c>
      <c r="B35" s="24" t="s">
        <v>326</v>
      </c>
      <c r="C35" s="24">
        <v>532472</v>
      </c>
      <c r="D35" s="21">
        <v>5452000489708</v>
      </c>
      <c r="E35" s="24">
        <v>98181</v>
      </c>
      <c r="F35" s="38" t="s">
        <v>43</v>
      </c>
      <c r="G35" s="20">
        <v>94</v>
      </c>
      <c r="H35" s="20" t="s">
        <v>30</v>
      </c>
      <c r="I35" s="25"/>
      <c r="J35" s="24"/>
      <c r="K35" s="40" t="s">
        <v>1780</v>
      </c>
      <c r="L35" s="24" t="s">
        <v>19</v>
      </c>
      <c r="M35" s="24" t="s">
        <v>321</v>
      </c>
      <c r="N35" s="26">
        <v>72</v>
      </c>
      <c r="O35" s="67">
        <v>8310</v>
      </c>
      <c r="P35" s="21"/>
      <c r="Q35" s="22">
        <f t="shared" si="0"/>
        <v>0</v>
      </c>
      <c r="R35" s="22">
        <f t="shared" si="1"/>
        <v>0</v>
      </c>
    </row>
    <row r="36" spans="1:18" s="23" customFormat="1">
      <c r="A36" s="24" t="s">
        <v>17</v>
      </c>
      <c r="B36" s="24" t="s">
        <v>326</v>
      </c>
      <c r="C36" s="24">
        <v>532524</v>
      </c>
      <c r="D36" s="21">
        <v>5452000490124</v>
      </c>
      <c r="E36" s="24">
        <v>98196</v>
      </c>
      <c r="F36" s="38" t="s">
        <v>54</v>
      </c>
      <c r="G36" s="41">
        <v>87</v>
      </c>
      <c r="H36" s="20" t="s">
        <v>30</v>
      </c>
      <c r="I36" s="25"/>
      <c r="J36" s="24"/>
      <c r="K36" s="40" t="s">
        <v>1762</v>
      </c>
      <c r="L36" s="24" t="s">
        <v>19</v>
      </c>
      <c r="M36" s="24" t="s">
        <v>19</v>
      </c>
      <c r="N36" s="26">
        <v>72</v>
      </c>
      <c r="O36" s="67">
        <v>7020</v>
      </c>
      <c r="P36" s="21"/>
      <c r="Q36" s="22">
        <f t="shared" si="0"/>
        <v>0</v>
      </c>
      <c r="R36" s="22">
        <f t="shared" si="1"/>
        <v>0</v>
      </c>
    </row>
    <row r="37" spans="1:18" s="23" customFormat="1">
      <c r="A37" s="24" t="s">
        <v>17</v>
      </c>
      <c r="B37" s="24" t="s">
        <v>326</v>
      </c>
      <c r="C37" s="24">
        <v>531962</v>
      </c>
      <c r="D37" s="21">
        <v>5452000470072</v>
      </c>
      <c r="E37" s="24">
        <v>98199</v>
      </c>
      <c r="F37" s="38" t="s">
        <v>55</v>
      </c>
      <c r="G37" s="20">
        <v>91</v>
      </c>
      <c r="H37" s="20" t="s">
        <v>30</v>
      </c>
      <c r="I37" s="25"/>
      <c r="J37" s="24"/>
      <c r="K37" s="40" t="s">
        <v>1775</v>
      </c>
      <c r="L37" s="24" t="s">
        <v>19</v>
      </c>
      <c r="M37" s="24" t="s">
        <v>320</v>
      </c>
      <c r="N37" s="26">
        <v>71</v>
      </c>
      <c r="O37" s="67">
        <v>6440</v>
      </c>
      <c r="P37" s="21"/>
      <c r="Q37" s="22">
        <f t="shared" si="0"/>
        <v>0</v>
      </c>
      <c r="R37" s="22">
        <f t="shared" si="1"/>
        <v>0</v>
      </c>
    </row>
    <row r="38" spans="1:18" s="23" customFormat="1">
      <c r="A38" s="24" t="s">
        <v>17</v>
      </c>
      <c r="B38" s="24" t="s">
        <v>326</v>
      </c>
      <c r="C38" s="24">
        <v>539740</v>
      </c>
      <c r="D38" s="21">
        <v>5452000597861</v>
      </c>
      <c r="E38" s="24">
        <v>98197</v>
      </c>
      <c r="F38" s="38" t="s">
        <v>55</v>
      </c>
      <c r="G38" s="41">
        <v>91</v>
      </c>
      <c r="H38" s="20" t="s">
        <v>18</v>
      </c>
      <c r="I38" s="25"/>
      <c r="J38" s="24"/>
      <c r="K38" s="40" t="s">
        <v>1776</v>
      </c>
      <c r="L38" s="24" t="s">
        <v>19</v>
      </c>
      <c r="M38" s="24" t="s">
        <v>19</v>
      </c>
      <c r="N38" s="26">
        <v>72</v>
      </c>
      <c r="O38" s="67">
        <v>6410</v>
      </c>
      <c r="P38" s="21"/>
      <c r="Q38" s="22">
        <f t="shared" si="0"/>
        <v>0</v>
      </c>
      <c r="R38" s="22">
        <f t="shared" si="1"/>
        <v>0</v>
      </c>
    </row>
    <row r="39" spans="1:18" s="23" customFormat="1">
      <c r="A39" s="24" t="s">
        <v>17</v>
      </c>
      <c r="B39" s="24" t="s">
        <v>326</v>
      </c>
      <c r="C39" s="24">
        <v>539242</v>
      </c>
      <c r="D39" s="21">
        <v>5452000587879</v>
      </c>
      <c r="E39" s="24">
        <v>98191</v>
      </c>
      <c r="F39" s="38" t="s">
        <v>51</v>
      </c>
      <c r="G39" s="41">
        <v>92</v>
      </c>
      <c r="H39" s="20" t="s">
        <v>30</v>
      </c>
      <c r="I39" s="25"/>
      <c r="J39" s="24"/>
      <c r="K39" s="40" t="s">
        <v>1778</v>
      </c>
      <c r="L39" s="24" t="s">
        <v>19</v>
      </c>
      <c r="M39" s="24" t="s">
        <v>320</v>
      </c>
      <c r="N39" s="26">
        <v>71</v>
      </c>
      <c r="O39" s="67">
        <v>7680</v>
      </c>
      <c r="P39" s="21"/>
      <c r="Q39" s="22">
        <f t="shared" si="0"/>
        <v>0</v>
      </c>
      <c r="R39" s="22">
        <f t="shared" si="1"/>
        <v>0</v>
      </c>
    </row>
    <row r="40" spans="1:18" s="23" customFormat="1">
      <c r="A40" s="24" t="s">
        <v>17</v>
      </c>
      <c r="B40" s="24" t="s">
        <v>326</v>
      </c>
      <c r="C40" s="24">
        <v>531967</v>
      </c>
      <c r="D40" s="21">
        <v>5452000470126</v>
      </c>
      <c r="E40" s="24"/>
      <c r="F40" s="38" t="s">
        <v>51</v>
      </c>
      <c r="G40" s="41">
        <v>96</v>
      </c>
      <c r="H40" s="20" t="s">
        <v>30</v>
      </c>
      <c r="I40" s="25" t="s">
        <v>27</v>
      </c>
      <c r="J40" s="24"/>
      <c r="K40" s="40" t="s">
        <v>1779</v>
      </c>
      <c r="L40" s="24" t="s">
        <v>320</v>
      </c>
      <c r="M40" s="24" t="s">
        <v>320</v>
      </c>
      <c r="N40" s="26">
        <v>71</v>
      </c>
      <c r="O40" s="67">
        <v>8450</v>
      </c>
      <c r="P40" s="21"/>
      <c r="Q40" s="22">
        <f t="shared" si="0"/>
        <v>0</v>
      </c>
      <c r="R40" s="22">
        <f t="shared" si="1"/>
        <v>0</v>
      </c>
    </row>
    <row r="41" spans="1:18" s="23" customFormat="1">
      <c r="A41" s="24" t="s">
        <v>17</v>
      </c>
      <c r="B41" s="24" t="s">
        <v>326</v>
      </c>
      <c r="C41" s="24">
        <v>531966</v>
      </c>
      <c r="D41" s="21">
        <v>5452000470119</v>
      </c>
      <c r="E41" s="24">
        <v>98201</v>
      </c>
      <c r="F41" s="38" t="s">
        <v>56</v>
      </c>
      <c r="G41" s="41">
        <v>93</v>
      </c>
      <c r="H41" s="20" t="s">
        <v>30</v>
      </c>
      <c r="I41" s="25"/>
      <c r="J41" s="24"/>
      <c r="K41" s="40" t="s">
        <v>1786</v>
      </c>
      <c r="L41" s="24" t="s">
        <v>19</v>
      </c>
      <c r="M41" s="24" t="s">
        <v>19</v>
      </c>
      <c r="N41" s="26">
        <v>72</v>
      </c>
      <c r="O41" s="67">
        <v>7760</v>
      </c>
      <c r="P41" s="21"/>
      <c r="Q41" s="22">
        <f t="shared" si="0"/>
        <v>0</v>
      </c>
      <c r="R41" s="22">
        <f t="shared" si="1"/>
        <v>0</v>
      </c>
    </row>
    <row r="42" spans="1:18" s="23" customFormat="1">
      <c r="A42" s="24" t="s">
        <v>17</v>
      </c>
      <c r="B42" s="24" t="s">
        <v>326</v>
      </c>
      <c r="C42" s="24">
        <v>542814</v>
      </c>
      <c r="D42" s="21">
        <v>5452000701084</v>
      </c>
      <c r="E42" s="24"/>
      <c r="F42" s="38" t="s">
        <v>56</v>
      </c>
      <c r="G42" s="41">
        <v>97</v>
      </c>
      <c r="H42" s="20" t="s">
        <v>30</v>
      </c>
      <c r="I42" s="25" t="s">
        <v>27</v>
      </c>
      <c r="J42" s="24"/>
      <c r="K42" s="40" t="s">
        <v>1787</v>
      </c>
      <c r="L42" s="24" t="s">
        <v>19</v>
      </c>
      <c r="M42" s="24" t="s">
        <v>19</v>
      </c>
      <c r="N42" s="26">
        <v>72</v>
      </c>
      <c r="O42" s="67">
        <v>8480</v>
      </c>
      <c r="P42" s="21"/>
      <c r="Q42" s="22">
        <f t="shared" si="0"/>
        <v>0</v>
      </c>
      <c r="R42" s="22">
        <f t="shared" si="1"/>
        <v>0</v>
      </c>
    </row>
    <row r="43" spans="1:18" s="23" customFormat="1">
      <c r="A43" s="24" t="s">
        <v>17</v>
      </c>
      <c r="B43" s="24" t="s">
        <v>326</v>
      </c>
      <c r="C43" s="24">
        <v>549851</v>
      </c>
      <c r="D43" s="21">
        <v>5452000826107</v>
      </c>
      <c r="E43" s="24">
        <v>111063</v>
      </c>
      <c r="F43" s="38" t="s">
        <v>53</v>
      </c>
      <c r="G43" s="41">
        <v>99</v>
      </c>
      <c r="H43" s="20" t="s">
        <v>30</v>
      </c>
      <c r="I43" s="25" t="s">
        <v>27</v>
      </c>
      <c r="J43" s="24"/>
      <c r="K43" s="40" t="s">
        <v>1789</v>
      </c>
      <c r="L43" s="24" t="s">
        <v>19</v>
      </c>
      <c r="M43" s="24" t="s">
        <v>19</v>
      </c>
      <c r="N43" s="26">
        <v>72</v>
      </c>
      <c r="O43" s="67">
        <v>8420</v>
      </c>
      <c r="P43" s="21"/>
      <c r="Q43" s="22">
        <f t="shared" si="0"/>
        <v>0</v>
      </c>
      <c r="R43" s="22">
        <f t="shared" si="1"/>
        <v>0</v>
      </c>
    </row>
    <row r="44" spans="1:18" s="23" customFormat="1">
      <c r="A44" s="24" t="s">
        <v>17</v>
      </c>
      <c r="B44" s="24" t="s">
        <v>326</v>
      </c>
      <c r="C44" s="24">
        <v>532511</v>
      </c>
      <c r="D44" s="21">
        <v>5452000489883</v>
      </c>
      <c r="E44" s="24">
        <v>100068</v>
      </c>
      <c r="F44" s="38" t="s">
        <v>97</v>
      </c>
      <c r="G44" s="41">
        <v>98</v>
      </c>
      <c r="H44" s="20" t="s">
        <v>30</v>
      </c>
      <c r="I44" s="25"/>
      <c r="J44" s="24"/>
      <c r="K44" s="40" t="s">
        <v>1792</v>
      </c>
      <c r="L44" s="24" t="s">
        <v>320</v>
      </c>
      <c r="M44" s="24" t="s">
        <v>19</v>
      </c>
      <c r="N44" s="26">
        <v>72</v>
      </c>
      <c r="O44" s="67">
        <v>9880</v>
      </c>
      <c r="P44" s="21"/>
      <c r="Q44" s="22">
        <f t="shared" si="0"/>
        <v>0</v>
      </c>
      <c r="R44" s="22">
        <f t="shared" si="1"/>
        <v>0</v>
      </c>
    </row>
    <row r="45" spans="1:18" s="23" customFormat="1">
      <c r="A45" s="24" t="s">
        <v>17</v>
      </c>
      <c r="B45" s="24" t="s">
        <v>326</v>
      </c>
      <c r="C45" s="24">
        <v>532509</v>
      </c>
      <c r="D45" s="21">
        <v>5452000489869</v>
      </c>
      <c r="E45" s="24">
        <v>98202</v>
      </c>
      <c r="F45" s="38" t="s">
        <v>57</v>
      </c>
      <c r="G45" s="41">
        <v>95</v>
      </c>
      <c r="H45" s="20" t="s">
        <v>30</v>
      </c>
      <c r="I45" s="25"/>
      <c r="J45" s="24"/>
      <c r="K45" s="40" t="s">
        <v>1801</v>
      </c>
      <c r="L45" s="24" t="s">
        <v>19</v>
      </c>
      <c r="M45" s="24" t="s">
        <v>320</v>
      </c>
      <c r="N45" s="26">
        <v>72</v>
      </c>
      <c r="O45" s="67">
        <v>8870</v>
      </c>
      <c r="P45" s="21"/>
      <c r="Q45" s="22">
        <f t="shared" si="0"/>
        <v>0</v>
      </c>
      <c r="R45" s="22">
        <f t="shared" si="1"/>
        <v>0</v>
      </c>
    </row>
    <row r="46" spans="1:18" s="23" customFormat="1">
      <c r="A46" s="24" t="s">
        <v>17</v>
      </c>
      <c r="B46" s="24" t="s">
        <v>326</v>
      </c>
      <c r="C46" s="24">
        <v>545955</v>
      </c>
      <c r="D46" s="21">
        <v>5452000735263</v>
      </c>
      <c r="E46" s="24">
        <v>98209</v>
      </c>
      <c r="F46" s="38" t="s">
        <v>66</v>
      </c>
      <c r="G46" s="41">
        <v>93</v>
      </c>
      <c r="H46" s="20" t="s">
        <v>42</v>
      </c>
      <c r="I46" s="25" t="s">
        <v>27</v>
      </c>
      <c r="J46" s="24"/>
      <c r="K46" s="40" t="s">
        <v>1774</v>
      </c>
      <c r="L46" s="24" t="s">
        <v>321</v>
      </c>
      <c r="M46" s="24" t="s">
        <v>19</v>
      </c>
      <c r="N46" s="26">
        <v>72</v>
      </c>
      <c r="O46" s="67">
        <v>10770</v>
      </c>
      <c r="P46" s="21"/>
      <c r="Q46" s="22">
        <f t="shared" si="0"/>
        <v>0</v>
      </c>
      <c r="R46" s="22">
        <f t="shared" si="1"/>
        <v>0</v>
      </c>
    </row>
    <row r="47" spans="1:18" s="23" customFormat="1">
      <c r="A47" s="24" t="s">
        <v>17</v>
      </c>
      <c r="B47" s="24" t="s">
        <v>326</v>
      </c>
      <c r="C47" s="24">
        <v>532471</v>
      </c>
      <c r="D47" s="21">
        <v>5452000489692</v>
      </c>
      <c r="E47" s="24">
        <v>111064</v>
      </c>
      <c r="F47" s="38" t="s">
        <v>120</v>
      </c>
      <c r="G47" s="41">
        <v>95</v>
      </c>
      <c r="H47" s="20" t="s">
        <v>42</v>
      </c>
      <c r="I47" s="25" t="s">
        <v>27</v>
      </c>
      <c r="J47" s="24"/>
      <c r="K47" s="40" t="s">
        <v>1785</v>
      </c>
      <c r="L47" s="24" t="s">
        <v>19</v>
      </c>
      <c r="M47" s="24" t="s">
        <v>19</v>
      </c>
      <c r="N47" s="26">
        <v>72</v>
      </c>
      <c r="O47" s="67">
        <v>7800</v>
      </c>
      <c r="P47" s="21"/>
      <c r="Q47" s="22">
        <f t="shared" si="0"/>
        <v>0</v>
      </c>
      <c r="R47" s="22">
        <f t="shared" si="1"/>
        <v>0</v>
      </c>
    </row>
    <row r="48" spans="1:18" s="23" customFormat="1">
      <c r="A48" s="24" t="s">
        <v>17</v>
      </c>
      <c r="B48" s="24" t="s">
        <v>326</v>
      </c>
      <c r="C48" s="24">
        <v>532514</v>
      </c>
      <c r="D48" s="21">
        <v>5452000489913</v>
      </c>
      <c r="E48" s="24">
        <v>98203</v>
      </c>
      <c r="F48" s="38" t="s">
        <v>61</v>
      </c>
      <c r="G48" s="41">
        <v>98</v>
      </c>
      <c r="H48" s="20" t="s">
        <v>42</v>
      </c>
      <c r="I48" s="25" t="s">
        <v>27</v>
      </c>
      <c r="J48" s="24"/>
      <c r="K48" s="40" t="s">
        <v>1788</v>
      </c>
      <c r="L48" s="24" t="s">
        <v>19</v>
      </c>
      <c r="M48" s="24" t="s">
        <v>19</v>
      </c>
      <c r="N48" s="26">
        <v>72</v>
      </c>
      <c r="O48" s="67">
        <v>8760</v>
      </c>
      <c r="P48" s="21"/>
      <c r="Q48" s="22">
        <f t="shared" si="0"/>
        <v>0</v>
      </c>
      <c r="R48" s="22">
        <f t="shared" si="1"/>
        <v>0</v>
      </c>
    </row>
    <row r="49" spans="1:18" s="23" customFormat="1">
      <c r="A49" s="24" t="s">
        <v>17</v>
      </c>
      <c r="B49" s="24" t="s">
        <v>326</v>
      </c>
      <c r="C49" s="24">
        <v>531964</v>
      </c>
      <c r="D49" s="21">
        <v>5452000470096</v>
      </c>
      <c r="E49" s="24">
        <v>98211</v>
      </c>
      <c r="F49" s="38" t="s">
        <v>72</v>
      </c>
      <c r="G49" s="41">
        <v>91</v>
      </c>
      <c r="H49" s="20" t="s">
        <v>30</v>
      </c>
      <c r="I49" s="25"/>
      <c r="J49" s="24"/>
      <c r="K49" s="40" t="s">
        <v>1798</v>
      </c>
      <c r="L49" s="24" t="s">
        <v>19</v>
      </c>
      <c r="M49" s="24" t="s">
        <v>19</v>
      </c>
      <c r="N49" s="26">
        <v>72</v>
      </c>
      <c r="O49" s="67">
        <v>7530</v>
      </c>
      <c r="P49" s="21"/>
      <c r="Q49" s="22">
        <f t="shared" si="0"/>
        <v>0</v>
      </c>
      <c r="R49" s="22">
        <f t="shared" si="1"/>
        <v>0</v>
      </c>
    </row>
    <row r="50" spans="1:18" s="23" customFormat="1">
      <c r="A50" s="24" t="s">
        <v>17</v>
      </c>
      <c r="B50" s="24" t="s">
        <v>326</v>
      </c>
      <c r="C50" s="24">
        <v>531963</v>
      </c>
      <c r="D50" s="21">
        <v>5452000470089</v>
      </c>
      <c r="E50" s="24"/>
      <c r="F50" s="38" t="s">
        <v>72</v>
      </c>
      <c r="G50" s="20">
        <v>94</v>
      </c>
      <c r="H50" s="20" t="s">
        <v>42</v>
      </c>
      <c r="I50" s="25" t="s">
        <v>27</v>
      </c>
      <c r="J50" s="24"/>
      <c r="K50" s="40" t="s">
        <v>1799</v>
      </c>
      <c r="L50" s="24" t="s">
        <v>321</v>
      </c>
      <c r="M50" s="24" t="s">
        <v>19</v>
      </c>
      <c r="N50" s="26">
        <v>72</v>
      </c>
      <c r="O50" s="67">
        <v>9020</v>
      </c>
      <c r="P50" s="21"/>
      <c r="Q50" s="22">
        <f t="shared" si="0"/>
        <v>0</v>
      </c>
      <c r="R50" s="22">
        <f t="shared" si="1"/>
        <v>0</v>
      </c>
    </row>
    <row r="51" spans="1:18" s="23" customFormat="1">
      <c r="A51" s="24" t="s">
        <v>17</v>
      </c>
      <c r="B51" s="24" t="s">
        <v>326</v>
      </c>
      <c r="C51" s="24">
        <v>532510</v>
      </c>
      <c r="D51" s="21">
        <v>5452000489876</v>
      </c>
      <c r="E51" s="24">
        <v>98210</v>
      </c>
      <c r="F51" s="38" t="s">
        <v>69</v>
      </c>
      <c r="G51" s="41">
        <v>98</v>
      </c>
      <c r="H51" s="20" t="s">
        <v>42</v>
      </c>
      <c r="I51" s="25" t="s">
        <v>27</v>
      </c>
      <c r="J51" s="24"/>
      <c r="K51" s="40" t="s">
        <v>1800</v>
      </c>
      <c r="L51" s="24" t="s">
        <v>19</v>
      </c>
      <c r="M51" s="24" t="s">
        <v>19</v>
      </c>
      <c r="N51" s="26">
        <v>72</v>
      </c>
      <c r="O51" s="67">
        <v>7920</v>
      </c>
      <c r="P51" s="21"/>
      <c r="Q51" s="22">
        <f t="shared" si="0"/>
        <v>0</v>
      </c>
      <c r="R51" s="22">
        <f t="shared" si="1"/>
        <v>0</v>
      </c>
    </row>
    <row r="52" spans="1:18" s="23" customFormat="1">
      <c r="A52" s="24" t="s">
        <v>17</v>
      </c>
      <c r="B52" s="24" t="s">
        <v>326</v>
      </c>
      <c r="C52" s="24">
        <v>532508</v>
      </c>
      <c r="D52" s="21">
        <v>5452000489852</v>
      </c>
      <c r="E52" s="24">
        <v>98205</v>
      </c>
      <c r="F52" s="38" t="s">
        <v>119</v>
      </c>
      <c r="G52" s="41">
        <v>101</v>
      </c>
      <c r="H52" s="20" t="s">
        <v>42</v>
      </c>
      <c r="I52" s="25" t="s">
        <v>27</v>
      </c>
      <c r="J52" s="24"/>
      <c r="K52" s="40" t="s">
        <v>1802</v>
      </c>
      <c r="L52" s="24" t="s">
        <v>19</v>
      </c>
      <c r="M52" s="24" t="s">
        <v>19</v>
      </c>
      <c r="N52" s="26">
        <v>72</v>
      </c>
      <c r="O52" s="67">
        <v>9150</v>
      </c>
      <c r="P52" s="21"/>
      <c r="Q52" s="22">
        <f t="shared" si="0"/>
        <v>0</v>
      </c>
      <c r="R52" s="22">
        <f t="shared" si="1"/>
        <v>0</v>
      </c>
    </row>
    <row r="53" spans="1:18" s="23" customFormat="1">
      <c r="A53" s="24" t="s">
        <v>17</v>
      </c>
      <c r="B53" s="24" t="s">
        <v>326</v>
      </c>
      <c r="C53" s="24">
        <v>531965</v>
      </c>
      <c r="D53" s="21">
        <v>5452000470102</v>
      </c>
      <c r="E53" s="24">
        <v>98213</v>
      </c>
      <c r="F53" s="38" t="s">
        <v>128</v>
      </c>
      <c r="G53" s="41">
        <v>92</v>
      </c>
      <c r="H53" s="20" t="s">
        <v>42</v>
      </c>
      <c r="I53" s="25" t="s">
        <v>27</v>
      </c>
      <c r="J53" s="24"/>
      <c r="K53" s="40" t="s">
        <v>1797</v>
      </c>
      <c r="L53" s="24" t="s">
        <v>321</v>
      </c>
      <c r="M53" s="24" t="s">
        <v>19</v>
      </c>
      <c r="N53" s="26">
        <v>72</v>
      </c>
      <c r="O53" s="67">
        <v>8060</v>
      </c>
      <c r="P53" s="21"/>
      <c r="Q53" s="22">
        <f t="shared" si="0"/>
        <v>0</v>
      </c>
      <c r="R53" s="22">
        <f t="shared" si="1"/>
        <v>0</v>
      </c>
    </row>
    <row r="54" spans="1:18" s="23" customFormat="1">
      <c r="A54" s="24" t="s">
        <v>17</v>
      </c>
      <c r="B54" s="24" t="s">
        <v>326</v>
      </c>
      <c r="C54" s="24">
        <v>542762</v>
      </c>
      <c r="D54" s="21">
        <v>5452000701459</v>
      </c>
      <c r="E54" s="24">
        <v>111065</v>
      </c>
      <c r="F54" s="38" t="s">
        <v>126</v>
      </c>
      <c r="G54" s="20">
        <v>97</v>
      </c>
      <c r="H54" s="20" t="s">
        <v>42</v>
      </c>
      <c r="I54" s="25" t="s">
        <v>27</v>
      </c>
      <c r="J54" s="24"/>
      <c r="K54" s="40" t="s">
        <v>1813</v>
      </c>
      <c r="L54" s="24" t="s">
        <v>19</v>
      </c>
      <c r="M54" s="24" t="s">
        <v>19</v>
      </c>
      <c r="N54" s="26">
        <v>72</v>
      </c>
      <c r="O54" s="67">
        <v>10780</v>
      </c>
      <c r="P54" s="21"/>
      <c r="Q54" s="22">
        <f t="shared" si="0"/>
        <v>0</v>
      </c>
      <c r="R54" s="22">
        <f t="shared" si="1"/>
        <v>0</v>
      </c>
    </row>
    <row r="55" spans="1:18" s="23" customFormat="1">
      <c r="A55" s="24" t="s">
        <v>17</v>
      </c>
      <c r="B55" s="24" t="s">
        <v>326</v>
      </c>
      <c r="C55" s="24">
        <v>542844</v>
      </c>
      <c r="D55" s="21">
        <v>5452000701473</v>
      </c>
      <c r="E55" s="24">
        <v>98212</v>
      </c>
      <c r="F55" s="38" t="s">
        <v>123</v>
      </c>
      <c r="G55" s="20">
        <v>100</v>
      </c>
      <c r="H55" s="20" t="s">
        <v>42</v>
      </c>
      <c r="I55" s="25" t="s">
        <v>27</v>
      </c>
      <c r="J55" s="24"/>
      <c r="K55" s="40" t="s">
        <v>1814</v>
      </c>
      <c r="L55" s="24" t="s">
        <v>19</v>
      </c>
      <c r="M55" s="24" t="s">
        <v>19</v>
      </c>
      <c r="N55" s="26">
        <v>72</v>
      </c>
      <c r="O55" s="67">
        <v>10560</v>
      </c>
      <c r="P55" s="21"/>
      <c r="Q55" s="22">
        <f t="shared" si="0"/>
        <v>0</v>
      </c>
      <c r="R55" s="22">
        <f t="shared" si="1"/>
        <v>0</v>
      </c>
    </row>
    <row r="56" spans="1:18" s="23" customFormat="1">
      <c r="A56" s="24" t="s">
        <v>324</v>
      </c>
      <c r="B56" s="24" t="s">
        <v>326</v>
      </c>
      <c r="C56" s="24">
        <v>578584</v>
      </c>
      <c r="D56" s="21">
        <v>4038526040374</v>
      </c>
      <c r="E56" s="24">
        <v>122131</v>
      </c>
      <c r="F56" s="38" t="s">
        <v>59</v>
      </c>
      <c r="G56" s="41">
        <v>96</v>
      </c>
      <c r="H56" s="20" t="s">
        <v>30</v>
      </c>
      <c r="I56" s="25"/>
      <c r="J56" s="24"/>
      <c r="K56" s="40" t="s">
        <v>1791</v>
      </c>
      <c r="L56" s="24" t="s">
        <v>19</v>
      </c>
      <c r="M56" s="24" t="s">
        <v>19</v>
      </c>
      <c r="N56" s="26">
        <v>72</v>
      </c>
      <c r="O56" s="67">
        <v>10040</v>
      </c>
      <c r="P56" s="21"/>
      <c r="Q56" s="22">
        <f t="shared" si="0"/>
        <v>0</v>
      </c>
      <c r="R56" s="22">
        <f t="shared" si="1"/>
        <v>0</v>
      </c>
    </row>
    <row r="57" spans="1:18" s="23" customFormat="1">
      <c r="A57" s="24" t="s">
        <v>324</v>
      </c>
      <c r="B57" s="24" t="s">
        <v>326</v>
      </c>
      <c r="C57" s="24">
        <v>546551</v>
      </c>
      <c r="D57" s="21">
        <v>5452000742711</v>
      </c>
      <c r="E57" s="24">
        <v>111066</v>
      </c>
      <c r="F57" s="38" t="s">
        <v>102</v>
      </c>
      <c r="G57" s="41">
        <v>103</v>
      </c>
      <c r="H57" s="20" t="s">
        <v>42</v>
      </c>
      <c r="I57" s="25" t="s">
        <v>27</v>
      </c>
      <c r="J57" s="24"/>
      <c r="K57" s="40" t="s">
        <v>1803</v>
      </c>
      <c r="L57" s="24" t="s">
        <v>19</v>
      </c>
      <c r="M57" s="24" t="s">
        <v>320</v>
      </c>
      <c r="N57" s="26">
        <v>72</v>
      </c>
      <c r="O57" s="67">
        <v>11320</v>
      </c>
      <c r="P57" s="21"/>
      <c r="Q57" s="22">
        <f t="shared" si="0"/>
        <v>0</v>
      </c>
      <c r="R57" s="22">
        <f t="shared" si="1"/>
        <v>0</v>
      </c>
    </row>
    <row r="58" spans="1:18" s="23" customFormat="1">
      <c r="A58" s="24" t="s">
        <v>324</v>
      </c>
      <c r="B58" s="24" t="s">
        <v>326</v>
      </c>
      <c r="C58" s="24">
        <v>532507</v>
      </c>
      <c r="D58" s="21">
        <v>5452000489845</v>
      </c>
      <c r="E58" s="24">
        <v>98185</v>
      </c>
      <c r="F58" s="38" t="s">
        <v>99</v>
      </c>
      <c r="G58" s="20">
        <v>106</v>
      </c>
      <c r="H58" s="20" t="s">
        <v>30</v>
      </c>
      <c r="I58" s="25" t="s">
        <v>27</v>
      </c>
      <c r="J58" s="24"/>
      <c r="K58" s="40" t="s">
        <v>1805</v>
      </c>
      <c r="L58" s="24" t="s">
        <v>19</v>
      </c>
      <c r="M58" s="24" t="s">
        <v>19</v>
      </c>
      <c r="N58" s="26">
        <v>72</v>
      </c>
      <c r="O58" s="67">
        <v>11840</v>
      </c>
      <c r="P58" s="21"/>
      <c r="Q58" s="22">
        <f t="shared" si="0"/>
        <v>0</v>
      </c>
      <c r="R58" s="22">
        <f t="shared" si="1"/>
        <v>0</v>
      </c>
    </row>
    <row r="59" spans="1:18" s="23" customFormat="1">
      <c r="A59" s="24" t="s">
        <v>324</v>
      </c>
      <c r="B59" s="24" t="s">
        <v>326</v>
      </c>
      <c r="C59" s="24">
        <v>582574</v>
      </c>
      <c r="D59" s="21">
        <v>4038526088611</v>
      </c>
      <c r="E59" s="24">
        <v>137737</v>
      </c>
      <c r="F59" s="38" t="s">
        <v>103</v>
      </c>
      <c r="G59" s="20">
        <v>103</v>
      </c>
      <c r="H59" s="20" t="s">
        <v>30</v>
      </c>
      <c r="I59" s="25" t="s">
        <v>27</v>
      </c>
      <c r="J59" s="24"/>
      <c r="K59" s="40" t="s">
        <v>1809</v>
      </c>
      <c r="L59" s="24"/>
      <c r="M59" s="24"/>
      <c r="N59" s="26"/>
      <c r="O59" s="67">
        <v>10300</v>
      </c>
      <c r="P59" s="21"/>
      <c r="Q59" s="22">
        <f t="shared" si="0"/>
        <v>0</v>
      </c>
      <c r="R59" s="22">
        <f t="shared" si="1"/>
        <v>0</v>
      </c>
    </row>
    <row r="60" spans="1:18" s="23" customFormat="1">
      <c r="A60" s="24" t="s">
        <v>324</v>
      </c>
      <c r="B60" s="24" t="s">
        <v>326</v>
      </c>
      <c r="C60" s="24">
        <v>532506</v>
      </c>
      <c r="D60" s="21">
        <v>5452000489838</v>
      </c>
      <c r="E60" s="24">
        <v>98206</v>
      </c>
      <c r="F60" s="38" t="s">
        <v>103</v>
      </c>
      <c r="G60" s="20">
        <v>103</v>
      </c>
      <c r="H60" s="20" t="s">
        <v>30</v>
      </c>
      <c r="I60" s="25" t="s">
        <v>27</v>
      </c>
      <c r="J60" s="24"/>
      <c r="K60" s="40" t="s">
        <v>1809</v>
      </c>
      <c r="L60" s="24" t="s">
        <v>19</v>
      </c>
      <c r="M60" s="24" t="s">
        <v>320</v>
      </c>
      <c r="N60" s="26">
        <v>72</v>
      </c>
      <c r="O60" s="67">
        <v>9880</v>
      </c>
      <c r="P60" s="21"/>
      <c r="Q60" s="22">
        <f t="shared" si="0"/>
        <v>0</v>
      </c>
      <c r="R60" s="22">
        <f t="shared" si="1"/>
        <v>0</v>
      </c>
    </row>
    <row r="61" spans="1:18" s="23" customFormat="1">
      <c r="A61" s="24" t="s">
        <v>324</v>
      </c>
      <c r="B61" s="24" t="s">
        <v>326</v>
      </c>
      <c r="C61" s="24">
        <v>578585</v>
      </c>
      <c r="D61" s="21">
        <v>4038526040381</v>
      </c>
      <c r="E61" s="24">
        <v>122132</v>
      </c>
      <c r="F61" s="38" t="s">
        <v>100</v>
      </c>
      <c r="G61" s="20">
        <v>108</v>
      </c>
      <c r="H61" s="20" t="s">
        <v>30</v>
      </c>
      <c r="I61" s="25" t="s">
        <v>27</v>
      </c>
      <c r="J61" s="24"/>
      <c r="K61" s="40" t="s">
        <v>1812</v>
      </c>
      <c r="L61" s="24" t="s">
        <v>19</v>
      </c>
      <c r="M61" s="24" t="s">
        <v>320</v>
      </c>
      <c r="N61" s="26">
        <v>72</v>
      </c>
      <c r="O61" s="67">
        <v>13400</v>
      </c>
      <c r="P61" s="21"/>
      <c r="Q61" s="22">
        <f t="shared" si="0"/>
        <v>0</v>
      </c>
      <c r="R61" s="22">
        <f t="shared" si="1"/>
        <v>0</v>
      </c>
    </row>
    <row r="62" spans="1:18" s="23" customFormat="1">
      <c r="A62" s="24" t="s">
        <v>324</v>
      </c>
      <c r="B62" s="24" t="s">
        <v>326</v>
      </c>
      <c r="C62" s="24">
        <v>532505</v>
      </c>
      <c r="D62" s="21">
        <v>5452000489821</v>
      </c>
      <c r="E62" s="24">
        <v>98194</v>
      </c>
      <c r="F62" s="38" t="s">
        <v>105</v>
      </c>
      <c r="G62" s="20">
        <v>107</v>
      </c>
      <c r="H62" s="20" t="s">
        <v>30</v>
      </c>
      <c r="I62" s="25" t="s">
        <v>27</v>
      </c>
      <c r="J62" s="24"/>
      <c r="K62" s="40" t="s">
        <v>1810</v>
      </c>
      <c r="L62" s="24" t="s">
        <v>19</v>
      </c>
      <c r="M62" s="24" t="s">
        <v>19</v>
      </c>
      <c r="N62" s="26">
        <v>72</v>
      </c>
      <c r="O62" s="67">
        <v>14020</v>
      </c>
      <c r="P62" s="21"/>
      <c r="Q62" s="22">
        <f t="shared" si="0"/>
        <v>0</v>
      </c>
      <c r="R62" s="22">
        <f t="shared" si="1"/>
        <v>0</v>
      </c>
    </row>
    <row r="63" spans="1:18" s="23" customFormat="1">
      <c r="A63" s="24" t="s">
        <v>324</v>
      </c>
      <c r="B63" s="24" t="s">
        <v>326</v>
      </c>
      <c r="C63" s="24">
        <v>532504</v>
      </c>
      <c r="D63" s="21">
        <v>5452000488015</v>
      </c>
      <c r="E63" s="24">
        <v>98207</v>
      </c>
      <c r="F63" s="38" t="s">
        <v>108</v>
      </c>
      <c r="G63" s="20">
        <v>109</v>
      </c>
      <c r="H63" s="20" t="s">
        <v>30</v>
      </c>
      <c r="I63" s="25" t="s">
        <v>27</v>
      </c>
      <c r="J63" s="24"/>
      <c r="K63" s="40" t="s">
        <v>1815</v>
      </c>
      <c r="L63" s="24" t="s">
        <v>19</v>
      </c>
      <c r="M63" s="24" t="s">
        <v>320</v>
      </c>
      <c r="N63" s="26">
        <v>73</v>
      </c>
      <c r="O63" s="67">
        <v>14420</v>
      </c>
      <c r="P63" s="21"/>
      <c r="Q63" s="22">
        <f t="shared" si="0"/>
        <v>0</v>
      </c>
      <c r="R63" s="22">
        <f t="shared" si="1"/>
        <v>0</v>
      </c>
    </row>
    <row r="64" spans="1:18" s="23" customFormat="1">
      <c r="A64" s="24" t="s">
        <v>325</v>
      </c>
      <c r="B64" s="24" t="s">
        <v>326</v>
      </c>
      <c r="C64" s="24">
        <v>570811</v>
      </c>
      <c r="D64" s="21">
        <v>5452000583413</v>
      </c>
      <c r="E64" s="24">
        <v>98215</v>
      </c>
      <c r="F64" s="38" t="s">
        <v>1732</v>
      </c>
      <c r="G64" s="41">
        <v>102</v>
      </c>
      <c r="H64" s="20" t="s">
        <v>319</v>
      </c>
      <c r="I64" s="25"/>
      <c r="J64" s="24"/>
      <c r="K64" s="40" t="s">
        <v>1759</v>
      </c>
      <c r="L64" s="24" t="s">
        <v>328</v>
      </c>
      <c r="M64" s="24" t="s">
        <v>320</v>
      </c>
      <c r="N64" s="26">
        <v>73</v>
      </c>
      <c r="O64" s="67">
        <v>9150</v>
      </c>
      <c r="P64" s="21"/>
      <c r="Q64" s="22">
        <f t="shared" si="0"/>
        <v>0</v>
      </c>
      <c r="R64" s="22">
        <f t="shared" si="1"/>
        <v>0</v>
      </c>
    </row>
    <row r="65" spans="1:18" s="23" customFormat="1">
      <c r="A65" s="24" t="s">
        <v>325</v>
      </c>
      <c r="B65" s="24" t="s">
        <v>326</v>
      </c>
      <c r="C65" s="24">
        <v>571756</v>
      </c>
      <c r="D65" s="21">
        <v>5452000680266</v>
      </c>
      <c r="E65" s="24"/>
      <c r="F65" s="38" t="s">
        <v>1732</v>
      </c>
      <c r="G65" s="41">
        <v>102</v>
      </c>
      <c r="H65" s="20" t="s">
        <v>80</v>
      </c>
      <c r="I65" s="25"/>
      <c r="J65" s="24"/>
      <c r="K65" s="40" t="s">
        <v>1760</v>
      </c>
      <c r="L65" s="24"/>
      <c r="M65" s="24"/>
      <c r="N65" s="26"/>
      <c r="O65" s="67">
        <v>9140</v>
      </c>
      <c r="P65" s="21"/>
      <c r="Q65" s="22">
        <f t="shared" si="0"/>
        <v>0</v>
      </c>
      <c r="R65" s="22">
        <f t="shared" si="1"/>
        <v>0</v>
      </c>
    </row>
    <row r="66" spans="1:18" s="23" customFormat="1">
      <c r="A66" s="24" t="s">
        <v>325</v>
      </c>
      <c r="B66" s="24" t="s">
        <v>326</v>
      </c>
      <c r="C66" s="24">
        <v>570813</v>
      </c>
      <c r="D66" s="21">
        <v>5452000583437</v>
      </c>
      <c r="E66" s="24">
        <v>98216</v>
      </c>
      <c r="F66" s="38" t="s">
        <v>1733</v>
      </c>
      <c r="G66" s="41">
        <v>106</v>
      </c>
      <c r="H66" s="20" t="s">
        <v>1734</v>
      </c>
      <c r="I66" s="25"/>
      <c r="J66" s="24"/>
      <c r="K66" s="40" t="s">
        <v>1772</v>
      </c>
      <c r="L66" s="24" t="s">
        <v>321</v>
      </c>
      <c r="M66" s="24" t="s">
        <v>320</v>
      </c>
      <c r="N66" s="26">
        <v>73</v>
      </c>
      <c r="O66" s="67">
        <v>9720</v>
      </c>
      <c r="P66" s="21"/>
      <c r="Q66" s="22">
        <f t="shared" si="0"/>
        <v>0</v>
      </c>
      <c r="R66" s="22">
        <f t="shared" si="1"/>
        <v>0</v>
      </c>
    </row>
    <row r="67" spans="1:18" s="23" customFormat="1">
      <c r="A67" s="24" t="s">
        <v>325</v>
      </c>
      <c r="B67" s="24" t="s">
        <v>326</v>
      </c>
      <c r="C67" s="24">
        <v>571758</v>
      </c>
      <c r="D67" s="21">
        <v>5452000680983</v>
      </c>
      <c r="E67" s="24">
        <v>137865</v>
      </c>
      <c r="F67" s="38" t="s">
        <v>1733</v>
      </c>
      <c r="G67" s="41">
        <v>106</v>
      </c>
      <c r="H67" s="20" t="s">
        <v>80</v>
      </c>
      <c r="I67" s="25"/>
      <c r="J67" s="24"/>
      <c r="K67" s="40" t="s">
        <v>1773</v>
      </c>
      <c r="L67" s="24"/>
      <c r="M67" s="24"/>
      <c r="N67" s="26"/>
      <c r="O67" s="67">
        <v>9710</v>
      </c>
      <c r="P67" s="21"/>
      <c r="Q67" s="22">
        <f t="shared" si="0"/>
        <v>0</v>
      </c>
      <c r="R67" s="22">
        <f t="shared" si="1"/>
        <v>0</v>
      </c>
    </row>
    <row r="68" spans="1:18" s="23" customFormat="1">
      <c r="A68" s="24" t="s">
        <v>325</v>
      </c>
      <c r="B68" s="24" t="s">
        <v>326</v>
      </c>
      <c r="C68" s="24">
        <v>570815</v>
      </c>
      <c r="D68" s="21">
        <v>5452000583451</v>
      </c>
      <c r="E68" s="24">
        <v>98171</v>
      </c>
      <c r="F68" s="38" t="s">
        <v>132</v>
      </c>
      <c r="G68" s="41">
        <v>104</v>
      </c>
      <c r="H68" s="20" t="s">
        <v>319</v>
      </c>
      <c r="I68" s="25"/>
      <c r="J68" s="24"/>
      <c r="K68" s="40" t="s">
        <v>1768</v>
      </c>
      <c r="L68" s="24" t="s">
        <v>328</v>
      </c>
      <c r="M68" s="24" t="s">
        <v>19</v>
      </c>
      <c r="N68" s="26">
        <v>73</v>
      </c>
      <c r="O68" s="67">
        <v>9250</v>
      </c>
      <c r="P68" s="21"/>
      <c r="Q68" s="22">
        <f t="shared" si="0"/>
        <v>0</v>
      </c>
      <c r="R68" s="22">
        <f t="shared" si="1"/>
        <v>0</v>
      </c>
    </row>
    <row r="69" spans="1:18" s="23" customFormat="1">
      <c r="A69" s="24" t="s">
        <v>325</v>
      </c>
      <c r="B69" s="24" t="s">
        <v>326</v>
      </c>
      <c r="C69" s="24">
        <v>571841</v>
      </c>
      <c r="D69" s="21">
        <v>5452000681010</v>
      </c>
      <c r="E69" s="24">
        <v>137866</v>
      </c>
      <c r="F69" s="38" t="s">
        <v>132</v>
      </c>
      <c r="G69" s="41">
        <v>104</v>
      </c>
      <c r="H69" s="20" t="s">
        <v>80</v>
      </c>
      <c r="I69" s="25"/>
      <c r="J69" s="24"/>
      <c r="K69" s="40" t="s">
        <v>1769</v>
      </c>
      <c r="L69" s="24"/>
      <c r="M69" s="24"/>
      <c r="N69" s="26"/>
      <c r="O69" s="67">
        <v>9260</v>
      </c>
      <c r="P69" s="21"/>
      <c r="Q69" s="22">
        <f t="shared" si="0"/>
        <v>0</v>
      </c>
      <c r="R69" s="22">
        <f t="shared" si="1"/>
        <v>0</v>
      </c>
    </row>
    <row r="70" spans="1:18" s="23" customFormat="1">
      <c r="A70" s="24" t="s">
        <v>325</v>
      </c>
      <c r="B70" s="24" t="s">
        <v>326</v>
      </c>
      <c r="C70" s="24">
        <v>571854</v>
      </c>
      <c r="D70" s="21">
        <v>5452000681140</v>
      </c>
      <c r="E70" s="24">
        <v>137867</v>
      </c>
      <c r="F70" s="38" t="s">
        <v>131</v>
      </c>
      <c r="G70" s="41">
        <v>109</v>
      </c>
      <c r="H70" s="20" t="s">
        <v>1141</v>
      </c>
      <c r="I70" s="25"/>
      <c r="J70" s="24"/>
      <c r="K70" s="40" t="s">
        <v>1795</v>
      </c>
      <c r="L70" s="24"/>
      <c r="M70" s="24"/>
      <c r="N70" s="26"/>
      <c r="O70" s="67">
        <v>11440</v>
      </c>
      <c r="P70" s="21"/>
      <c r="Q70" s="22">
        <f t="shared" si="0"/>
        <v>0</v>
      </c>
      <c r="R70" s="22">
        <f t="shared" si="1"/>
        <v>0</v>
      </c>
    </row>
    <row r="71" spans="1:18" s="23" customFormat="1">
      <c r="A71" s="24" t="s">
        <v>325</v>
      </c>
      <c r="B71" s="24" t="s">
        <v>326</v>
      </c>
      <c r="C71" s="24">
        <v>571858</v>
      </c>
      <c r="D71" s="21">
        <v>5452000681171</v>
      </c>
      <c r="E71" s="24">
        <v>137868</v>
      </c>
      <c r="F71" s="38" t="s">
        <v>130</v>
      </c>
      <c r="G71" s="20">
        <v>112</v>
      </c>
      <c r="H71" s="20" t="s">
        <v>80</v>
      </c>
      <c r="I71" s="25"/>
      <c r="J71" s="24"/>
      <c r="K71" s="40" t="s">
        <v>1806</v>
      </c>
      <c r="L71" s="24"/>
      <c r="M71" s="24"/>
      <c r="N71" s="26"/>
      <c r="O71" s="67">
        <v>10930</v>
      </c>
      <c r="P71" s="21"/>
      <c r="Q71" s="22">
        <f t="shared" si="0"/>
        <v>0</v>
      </c>
      <c r="R71" s="22">
        <f t="shared" si="1"/>
        <v>0</v>
      </c>
    </row>
    <row r="72" spans="1:18" s="23" customFormat="1">
      <c r="A72" s="24" t="s">
        <v>325</v>
      </c>
      <c r="B72" s="24" t="s">
        <v>326</v>
      </c>
      <c r="C72" s="24">
        <v>570360</v>
      </c>
      <c r="D72" s="21">
        <v>5452000578563</v>
      </c>
      <c r="E72" s="24">
        <v>98172</v>
      </c>
      <c r="F72" s="38" t="s">
        <v>130</v>
      </c>
      <c r="G72" s="20">
        <v>112</v>
      </c>
      <c r="H72" s="20" t="s">
        <v>80</v>
      </c>
      <c r="I72" s="25"/>
      <c r="J72" s="24"/>
      <c r="K72" s="40" t="s">
        <v>1807</v>
      </c>
      <c r="L72" s="24" t="s">
        <v>321</v>
      </c>
      <c r="M72" s="24" t="s">
        <v>320</v>
      </c>
      <c r="N72" s="26">
        <v>73</v>
      </c>
      <c r="O72" s="67">
        <v>10890</v>
      </c>
      <c r="P72" s="21"/>
      <c r="Q72" s="22">
        <f t="shared" ref="Q72:Q119" si="2">((O72-(O72*$Q$6))*P72)</f>
        <v>0</v>
      </c>
      <c r="R72" s="22">
        <f t="shared" ref="R72:R119" si="3">((O72-(O72*$Q$6))*P72)*1.2</f>
        <v>0</v>
      </c>
    </row>
    <row r="73" spans="1:18" s="23" customFormat="1">
      <c r="A73" s="24" t="s">
        <v>325</v>
      </c>
      <c r="B73" s="24" t="s">
        <v>326</v>
      </c>
      <c r="C73" s="24">
        <v>571759</v>
      </c>
      <c r="D73" s="21">
        <v>5452000680990</v>
      </c>
      <c r="E73" s="24">
        <v>137869</v>
      </c>
      <c r="F73" s="38" t="s">
        <v>50</v>
      </c>
      <c r="G73" s="41">
        <v>99</v>
      </c>
      <c r="H73" s="20" t="s">
        <v>18</v>
      </c>
      <c r="I73" s="25"/>
      <c r="J73" s="24"/>
      <c r="K73" s="40" t="s">
        <v>1764</v>
      </c>
      <c r="L73" s="24"/>
      <c r="M73" s="24"/>
      <c r="N73" s="26"/>
      <c r="O73" s="67">
        <v>10690</v>
      </c>
      <c r="P73" s="21"/>
      <c r="Q73" s="22">
        <f t="shared" si="2"/>
        <v>0</v>
      </c>
      <c r="R73" s="22">
        <f t="shared" si="3"/>
        <v>0</v>
      </c>
    </row>
    <row r="74" spans="1:18" s="23" customFormat="1">
      <c r="A74" s="24" t="s">
        <v>325</v>
      </c>
      <c r="B74" s="24" t="s">
        <v>326</v>
      </c>
      <c r="C74" s="24">
        <v>570814</v>
      </c>
      <c r="D74" s="21">
        <v>5452000583444</v>
      </c>
      <c r="E74" s="24">
        <v>98182</v>
      </c>
      <c r="F74" s="38" t="s">
        <v>139</v>
      </c>
      <c r="G74" s="41">
        <v>104</v>
      </c>
      <c r="H74" s="20" t="s">
        <v>80</v>
      </c>
      <c r="I74" s="25"/>
      <c r="J74" s="24"/>
      <c r="K74" s="40" t="s">
        <v>1766</v>
      </c>
      <c r="L74" s="24" t="s">
        <v>321</v>
      </c>
      <c r="M74" s="24" t="s">
        <v>19</v>
      </c>
      <c r="N74" s="26">
        <v>73</v>
      </c>
      <c r="O74" s="67">
        <v>10040</v>
      </c>
      <c r="P74" s="21"/>
      <c r="Q74" s="22">
        <f t="shared" si="2"/>
        <v>0</v>
      </c>
      <c r="R74" s="22">
        <f t="shared" si="3"/>
        <v>0</v>
      </c>
    </row>
    <row r="75" spans="1:18" s="23" customFormat="1">
      <c r="A75" s="24" t="s">
        <v>325</v>
      </c>
      <c r="B75" s="24" t="s">
        <v>326</v>
      </c>
      <c r="C75" s="24">
        <v>571840</v>
      </c>
      <c r="D75" s="21">
        <v>5452000681003</v>
      </c>
      <c r="E75" s="24">
        <v>137870</v>
      </c>
      <c r="F75" s="38" t="s">
        <v>139</v>
      </c>
      <c r="G75" s="41">
        <v>104</v>
      </c>
      <c r="H75" s="20" t="s">
        <v>18</v>
      </c>
      <c r="I75" s="25"/>
      <c r="J75" s="24"/>
      <c r="K75" s="40" t="s">
        <v>1767</v>
      </c>
      <c r="L75" s="24"/>
      <c r="M75" s="24"/>
      <c r="N75" s="26"/>
      <c r="O75" s="67">
        <v>10050</v>
      </c>
      <c r="P75" s="21"/>
      <c r="Q75" s="22">
        <f t="shared" si="2"/>
        <v>0</v>
      </c>
      <c r="R75" s="22">
        <f t="shared" si="3"/>
        <v>0</v>
      </c>
    </row>
    <row r="76" spans="1:18" s="23" customFormat="1">
      <c r="A76" s="24" t="s">
        <v>325</v>
      </c>
      <c r="B76" s="24" t="s">
        <v>326</v>
      </c>
      <c r="C76" s="24">
        <v>570816</v>
      </c>
      <c r="D76" s="21">
        <v>5452000583468</v>
      </c>
      <c r="E76" s="24">
        <v>98163</v>
      </c>
      <c r="F76" s="38" t="s">
        <v>135</v>
      </c>
      <c r="G76" s="41">
        <v>107</v>
      </c>
      <c r="H76" s="20" t="s">
        <v>319</v>
      </c>
      <c r="I76" s="25"/>
      <c r="J76" s="24"/>
      <c r="K76" s="40" t="s">
        <v>1770</v>
      </c>
      <c r="L76" s="24" t="s">
        <v>321</v>
      </c>
      <c r="M76" s="24" t="s">
        <v>19</v>
      </c>
      <c r="N76" s="26">
        <v>73</v>
      </c>
      <c r="O76" s="67">
        <v>10380</v>
      </c>
      <c r="P76" s="21"/>
      <c r="Q76" s="22">
        <f t="shared" si="2"/>
        <v>0</v>
      </c>
      <c r="R76" s="22">
        <f t="shared" si="3"/>
        <v>0</v>
      </c>
    </row>
    <row r="77" spans="1:18" s="23" customFormat="1">
      <c r="A77" s="24" t="s">
        <v>325</v>
      </c>
      <c r="B77" s="24" t="s">
        <v>326</v>
      </c>
      <c r="C77" s="24">
        <v>571842</v>
      </c>
      <c r="D77" s="21">
        <v>5452000681027</v>
      </c>
      <c r="E77" s="24">
        <v>137871</v>
      </c>
      <c r="F77" s="38" t="s">
        <v>135</v>
      </c>
      <c r="G77" s="41">
        <v>107</v>
      </c>
      <c r="H77" s="20" t="s">
        <v>80</v>
      </c>
      <c r="I77" s="25"/>
      <c r="J77" s="24"/>
      <c r="K77" s="40" t="s">
        <v>1771</v>
      </c>
      <c r="L77" s="24"/>
      <c r="M77" s="24"/>
      <c r="N77" s="26"/>
      <c r="O77" s="67">
        <v>10400</v>
      </c>
      <c r="P77" s="21"/>
      <c r="Q77" s="22">
        <f t="shared" si="2"/>
        <v>0</v>
      </c>
      <c r="R77" s="22">
        <f t="shared" si="3"/>
        <v>0</v>
      </c>
    </row>
    <row r="78" spans="1:18" s="23" customFormat="1">
      <c r="A78" s="24" t="s">
        <v>325</v>
      </c>
      <c r="B78" s="24" t="s">
        <v>326</v>
      </c>
      <c r="C78" s="24">
        <v>571847</v>
      </c>
      <c r="D78" s="21">
        <v>5452000681065</v>
      </c>
      <c r="E78" s="24">
        <v>137872</v>
      </c>
      <c r="F78" s="38" t="s">
        <v>115</v>
      </c>
      <c r="G78" s="41">
        <v>107</v>
      </c>
      <c r="H78" s="20" t="s">
        <v>18</v>
      </c>
      <c r="I78" s="25"/>
      <c r="J78" s="24"/>
      <c r="K78" s="40" t="s">
        <v>1781</v>
      </c>
      <c r="L78" s="24"/>
      <c r="M78" s="24"/>
      <c r="N78" s="26"/>
      <c r="O78" s="67">
        <v>8630</v>
      </c>
      <c r="P78" s="21"/>
      <c r="Q78" s="22">
        <f t="shared" si="2"/>
        <v>0</v>
      </c>
      <c r="R78" s="22">
        <f t="shared" si="3"/>
        <v>0</v>
      </c>
    </row>
    <row r="79" spans="1:18" s="23" customFormat="1">
      <c r="A79" s="24" t="s">
        <v>325</v>
      </c>
      <c r="B79" s="24" t="s">
        <v>326</v>
      </c>
      <c r="C79" s="24">
        <v>570818</v>
      </c>
      <c r="D79" s="21">
        <v>5452000583482</v>
      </c>
      <c r="E79" s="24">
        <v>98183</v>
      </c>
      <c r="F79" s="38" t="s">
        <v>115</v>
      </c>
      <c r="G79" s="41">
        <v>107</v>
      </c>
      <c r="H79" s="20" t="s">
        <v>18</v>
      </c>
      <c r="I79" s="25"/>
      <c r="J79" s="24"/>
      <c r="K79" s="40" t="s">
        <v>1782</v>
      </c>
      <c r="L79" s="24" t="s">
        <v>321</v>
      </c>
      <c r="M79" s="24" t="s">
        <v>320</v>
      </c>
      <c r="N79" s="26">
        <v>73</v>
      </c>
      <c r="O79" s="67">
        <v>8620</v>
      </c>
      <c r="P79" s="21"/>
      <c r="Q79" s="22">
        <f t="shared" si="2"/>
        <v>0</v>
      </c>
      <c r="R79" s="22">
        <f t="shared" si="3"/>
        <v>0</v>
      </c>
    </row>
    <row r="80" spans="1:18" s="23" customFormat="1">
      <c r="A80" s="24" t="s">
        <v>325</v>
      </c>
      <c r="B80" s="24" t="s">
        <v>326</v>
      </c>
      <c r="C80" s="24">
        <v>570819</v>
      </c>
      <c r="D80" s="21">
        <v>5452000583499</v>
      </c>
      <c r="E80" s="24">
        <v>98164</v>
      </c>
      <c r="F80" s="38" t="s">
        <v>134</v>
      </c>
      <c r="G80" s="20">
        <v>110</v>
      </c>
      <c r="H80" s="20" t="s">
        <v>319</v>
      </c>
      <c r="I80" s="25"/>
      <c r="J80" s="24"/>
      <c r="K80" s="40" t="s">
        <v>1783</v>
      </c>
      <c r="L80" s="24" t="s">
        <v>321</v>
      </c>
      <c r="M80" s="24" t="s">
        <v>19</v>
      </c>
      <c r="N80" s="26">
        <v>72</v>
      </c>
      <c r="O80" s="67">
        <v>11260</v>
      </c>
      <c r="P80" s="21"/>
      <c r="Q80" s="22">
        <f t="shared" si="2"/>
        <v>0</v>
      </c>
      <c r="R80" s="22">
        <f t="shared" si="3"/>
        <v>0</v>
      </c>
    </row>
    <row r="81" spans="1:18" s="23" customFormat="1">
      <c r="A81" s="24" t="s">
        <v>325</v>
      </c>
      <c r="B81" s="24" t="s">
        <v>326</v>
      </c>
      <c r="C81" s="24">
        <v>571849</v>
      </c>
      <c r="D81" s="21">
        <v>5452000681096</v>
      </c>
      <c r="E81" s="24">
        <v>137873</v>
      </c>
      <c r="F81" s="38" t="s">
        <v>134</v>
      </c>
      <c r="G81" s="20">
        <v>110</v>
      </c>
      <c r="H81" s="20" t="s">
        <v>80</v>
      </c>
      <c r="I81" s="25"/>
      <c r="J81" s="24"/>
      <c r="K81" s="40" t="s">
        <v>1784</v>
      </c>
      <c r="L81" s="24"/>
      <c r="M81" s="24"/>
      <c r="N81" s="26"/>
      <c r="O81" s="67">
        <v>11260</v>
      </c>
      <c r="P81" s="21"/>
      <c r="Q81" s="22">
        <f t="shared" si="2"/>
        <v>0</v>
      </c>
      <c r="R81" s="22">
        <f t="shared" si="3"/>
        <v>0</v>
      </c>
    </row>
    <row r="82" spans="1:18" s="23" customFormat="1">
      <c r="A82" s="24" t="s">
        <v>325</v>
      </c>
      <c r="B82" s="24" t="s">
        <v>326</v>
      </c>
      <c r="C82" s="24">
        <v>571851</v>
      </c>
      <c r="D82" s="21">
        <v>5452000681119</v>
      </c>
      <c r="E82" s="24">
        <v>137874</v>
      </c>
      <c r="F82" s="38" t="s">
        <v>53</v>
      </c>
      <c r="G82" s="41">
        <v>103</v>
      </c>
      <c r="H82" s="20" t="s">
        <v>18</v>
      </c>
      <c r="I82" s="25"/>
      <c r="J82" s="24"/>
      <c r="K82" s="40" t="s">
        <v>1790</v>
      </c>
      <c r="L82" s="24"/>
      <c r="M82" s="24"/>
      <c r="N82" s="26"/>
      <c r="O82" s="67">
        <v>13860</v>
      </c>
      <c r="P82" s="21"/>
      <c r="Q82" s="22">
        <f t="shared" si="2"/>
        <v>0</v>
      </c>
      <c r="R82" s="22">
        <f t="shared" si="3"/>
        <v>0</v>
      </c>
    </row>
    <row r="83" spans="1:18" s="23" customFormat="1">
      <c r="A83" s="24" t="s">
        <v>325</v>
      </c>
      <c r="B83" s="24" t="s">
        <v>326</v>
      </c>
      <c r="C83" s="24">
        <v>570820</v>
      </c>
      <c r="D83" s="21">
        <v>5452000583505</v>
      </c>
      <c r="E83" s="24">
        <v>98184</v>
      </c>
      <c r="F83" s="38" t="s">
        <v>97</v>
      </c>
      <c r="G83" s="41">
        <v>106</v>
      </c>
      <c r="H83" s="20" t="s">
        <v>18</v>
      </c>
      <c r="I83" s="25"/>
      <c r="J83" s="24"/>
      <c r="K83" s="40" t="s">
        <v>1793</v>
      </c>
      <c r="L83" s="24" t="s">
        <v>321</v>
      </c>
      <c r="M83" s="24" t="s">
        <v>19</v>
      </c>
      <c r="N83" s="26">
        <v>73</v>
      </c>
      <c r="O83" s="67">
        <v>10590</v>
      </c>
      <c r="P83" s="21"/>
      <c r="Q83" s="22">
        <f t="shared" si="2"/>
        <v>0</v>
      </c>
      <c r="R83" s="22">
        <f t="shared" si="3"/>
        <v>0</v>
      </c>
    </row>
    <row r="84" spans="1:18" s="23" customFormat="1">
      <c r="A84" s="24" t="s">
        <v>325</v>
      </c>
      <c r="B84" s="24" t="s">
        <v>326</v>
      </c>
      <c r="C84" s="24">
        <v>571853</v>
      </c>
      <c r="D84" s="21">
        <v>5452000681133</v>
      </c>
      <c r="E84" s="24"/>
      <c r="F84" s="38" t="s">
        <v>97</v>
      </c>
      <c r="G84" s="41">
        <v>109</v>
      </c>
      <c r="H84" s="20" t="s">
        <v>18</v>
      </c>
      <c r="I84" s="25"/>
      <c r="J84" s="24"/>
      <c r="K84" s="40" t="s">
        <v>1794</v>
      </c>
      <c r="L84" s="24"/>
      <c r="M84" s="24"/>
      <c r="N84" s="26"/>
      <c r="O84" s="67">
        <v>14310</v>
      </c>
      <c r="P84" s="21"/>
      <c r="Q84" s="22">
        <f t="shared" si="2"/>
        <v>0</v>
      </c>
      <c r="R84" s="22">
        <f t="shared" si="3"/>
        <v>0</v>
      </c>
    </row>
    <row r="85" spans="1:18" s="23" customFormat="1">
      <c r="A85" s="24" t="s">
        <v>325</v>
      </c>
      <c r="B85" s="24" t="s">
        <v>326</v>
      </c>
      <c r="C85" s="24">
        <v>571125</v>
      </c>
      <c r="D85" s="21">
        <v>5452000598721</v>
      </c>
      <c r="E85" s="24">
        <v>137875</v>
      </c>
      <c r="F85" s="38" t="s">
        <v>133</v>
      </c>
      <c r="G85" s="41">
        <v>116</v>
      </c>
      <c r="H85" s="20" t="s">
        <v>80</v>
      </c>
      <c r="I85" s="25"/>
      <c r="J85" s="24"/>
      <c r="K85" s="40" t="s">
        <v>1796</v>
      </c>
      <c r="L85" s="24"/>
      <c r="M85" s="24"/>
      <c r="N85" s="26"/>
      <c r="O85" s="67">
        <v>14350</v>
      </c>
      <c r="P85" s="21"/>
      <c r="Q85" s="22">
        <f t="shared" si="2"/>
        <v>0</v>
      </c>
      <c r="R85" s="22">
        <f t="shared" si="3"/>
        <v>0</v>
      </c>
    </row>
    <row r="86" spans="1:18" s="23" customFormat="1">
      <c r="A86" s="24" t="s">
        <v>325</v>
      </c>
      <c r="B86" s="24" t="s">
        <v>326</v>
      </c>
      <c r="C86" s="24">
        <v>571856</v>
      </c>
      <c r="D86" s="21">
        <v>5452000681157</v>
      </c>
      <c r="E86" s="24">
        <v>137876</v>
      </c>
      <c r="F86" s="38" t="s">
        <v>138</v>
      </c>
      <c r="G86" s="41">
        <v>112</v>
      </c>
      <c r="H86" s="20" t="s">
        <v>80</v>
      </c>
      <c r="I86" s="25"/>
      <c r="J86" s="24"/>
      <c r="K86" s="40" t="s">
        <v>1804</v>
      </c>
      <c r="L86" s="24"/>
      <c r="M86" s="24"/>
      <c r="N86" s="26"/>
      <c r="O86" s="67">
        <v>13620</v>
      </c>
      <c r="P86" s="21"/>
      <c r="Q86" s="22">
        <f t="shared" si="2"/>
        <v>0</v>
      </c>
      <c r="R86" s="22">
        <f t="shared" si="3"/>
        <v>0</v>
      </c>
    </row>
    <row r="87" spans="1:18" s="23" customFormat="1">
      <c r="A87" s="24" t="s">
        <v>325</v>
      </c>
      <c r="B87" s="24" t="s">
        <v>326</v>
      </c>
      <c r="C87" s="24">
        <v>545942</v>
      </c>
      <c r="D87" s="21">
        <v>5452000736222</v>
      </c>
      <c r="E87" s="24">
        <v>137877</v>
      </c>
      <c r="F87" s="38" t="s">
        <v>95</v>
      </c>
      <c r="G87" s="20">
        <v>121</v>
      </c>
      <c r="H87" s="20" t="s">
        <v>80</v>
      </c>
      <c r="I87" s="25"/>
      <c r="J87" s="24"/>
      <c r="K87" s="40" t="s">
        <v>1808</v>
      </c>
      <c r="L87" s="24"/>
      <c r="M87" s="24"/>
      <c r="N87" s="26"/>
      <c r="O87" s="67">
        <v>15880</v>
      </c>
      <c r="P87" s="21"/>
      <c r="Q87" s="22">
        <f t="shared" si="2"/>
        <v>0</v>
      </c>
      <c r="R87" s="22">
        <f t="shared" si="3"/>
        <v>0</v>
      </c>
    </row>
    <row r="88" spans="1:18" s="23" customFormat="1">
      <c r="A88" s="24" t="s">
        <v>325</v>
      </c>
      <c r="B88" s="24" t="s">
        <v>326</v>
      </c>
      <c r="C88" s="24">
        <v>571862</v>
      </c>
      <c r="D88" s="21">
        <v>5452000681225</v>
      </c>
      <c r="E88" s="24">
        <v>137878</v>
      </c>
      <c r="F88" s="38" t="s">
        <v>137</v>
      </c>
      <c r="G88" s="20">
        <v>115</v>
      </c>
      <c r="H88" s="20" t="s">
        <v>80</v>
      </c>
      <c r="I88" s="25"/>
      <c r="J88" s="24"/>
      <c r="K88" s="40" t="s">
        <v>1811</v>
      </c>
      <c r="L88" s="24"/>
      <c r="M88" s="24"/>
      <c r="N88" s="26"/>
      <c r="O88" s="67">
        <v>14980</v>
      </c>
      <c r="P88" s="21"/>
      <c r="Q88" s="22">
        <f t="shared" si="2"/>
        <v>0</v>
      </c>
      <c r="R88" s="22">
        <f t="shared" si="3"/>
        <v>0</v>
      </c>
    </row>
    <row r="89" spans="1:18" s="23" customFormat="1">
      <c r="A89" s="45" t="s">
        <v>17</v>
      </c>
      <c r="B89" s="45" t="s">
        <v>327</v>
      </c>
      <c r="C89" s="45">
        <v>530840</v>
      </c>
      <c r="D89" s="46">
        <v>5452000446411</v>
      </c>
      <c r="E89" s="45">
        <v>108295</v>
      </c>
      <c r="F89" s="43" t="s">
        <v>23</v>
      </c>
      <c r="G89" s="64">
        <v>75</v>
      </c>
      <c r="H89" s="64" t="s">
        <v>18</v>
      </c>
      <c r="I89" s="47"/>
      <c r="J89" s="45"/>
      <c r="K89" s="44" t="s">
        <v>1816</v>
      </c>
      <c r="L89" s="45" t="s">
        <v>321</v>
      </c>
      <c r="M89" s="45" t="s">
        <v>321</v>
      </c>
      <c r="N89" s="48">
        <v>71</v>
      </c>
      <c r="O89" s="68">
        <v>4180</v>
      </c>
      <c r="P89" s="21"/>
      <c r="Q89" s="22">
        <f t="shared" si="2"/>
        <v>0</v>
      </c>
      <c r="R89" s="22">
        <f t="shared" si="3"/>
        <v>0</v>
      </c>
    </row>
    <row r="90" spans="1:18" s="23" customFormat="1">
      <c r="A90" s="45" t="s">
        <v>17</v>
      </c>
      <c r="B90" s="45" t="s">
        <v>327</v>
      </c>
      <c r="C90" s="45">
        <v>531544</v>
      </c>
      <c r="D90" s="46">
        <v>5452000459633</v>
      </c>
      <c r="E90" s="45">
        <v>111056</v>
      </c>
      <c r="F90" s="43" t="s">
        <v>24</v>
      </c>
      <c r="G90" s="64">
        <v>79</v>
      </c>
      <c r="H90" s="64" t="s">
        <v>18</v>
      </c>
      <c r="I90" s="47"/>
      <c r="J90" s="45"/>
      <c r="K90" s="44" t="s">
        <v>1819</v>
      </c>
      <c r="L90" s="45" t="s">
        <v>321</v>
      </c>
      <c r="M90" s="45" t="s">
        <v>321</v>
      </c>
      <c r="N90" s="48">
        <v>71</v>
      </c>
      <c r="O90" s="68">
        <v>4650</v>
      </c>
      <c r="P90" s="21"/>
      <c r="Q90" s="22">
        <f t="shared" si="2"/>
        <v>0</v>
      </c>
      <c r="R90" s="22">
        <f t="shared" si="3"/>
        <v>0</v>
      </c>
    </row>
    <row r="91" spans="1:18" s="23" customFormat="1">
      <c r="A91" s="45" t="s">
        <v>17</v>
      </c>
      <c r="B91" s="45" t="s">
        <v>327</v>
      </c>
      <c r="C91" s="45">
        <v>532325</v>
      </c>
      <c r="D91" s="46">
        <v>5452000486271</v>
      </c>
      <c r="E91" s="45">
        <v>94611</v>
      </c>
      <c r="F91" s="43" t="s">
        <v>25</v>
      </c>
      <c r="G91" s="64">
        <v>82</v>
      </c>
      <c r="H91" s="64" t="s">
        <v>18</v>
      </c>
      <c r="I91" s="47"/>
      <c r="J91" s="45"/>
      <c r="K91" s="44" t="s">
        <v>1823</v>
      </c>
      <c r="L91" s="45" t="s">
        <v>321</v>
      </c>
      <c r="M91" s="45" t="s">
        <v>321</v>
      </c>
      <c r="N91" s="48">
        <v>71</v>
      </c>
      <c r="O91" s="68">
        <v>4900</v>
      </c>
      <c r="P91" s="21"/>
      <c r="Q91" s="22">
        <f t="shared" si="2"/>
        <v>0</v>
      </c>
      <c r="R91" s="22">
        <f t="shared" si="3"/>
        <v>0</v>
      </c>
    </row>
    <row r="92" spans="1:18" s="23" customFormat="1">
      <c r="A92" s="45" t="s">
        <v>17</v>
      </c>
      <c r="B92" s="45" t="s">
        <v>327</v>
      </c>
      <c r="C92" s="45">
        <v>522308</v>
      </c>
      <c r="D92" s="46">
        <v>5452000637536</v>
      </c>
      <c r="E92" s="45">
        <v>111057</v>
      </c>
      <c r="F92" s="43" t="s">
        <v>32</v>
      </c>
      <c r="G92" s="64">
        <v>79</v>
      </c>
      <c r="H92" s="64" t="s">
        <v>18</v>
      </c>
      <c r="I92" s="47"/>
      <c r="J92" s="45"/>
      <c r="K92" s="44" t="s">
        <v>1817</v>
      </c>
      <c r="L92" s="45" t="s">
        <v>321</v>
      </c>
      <c r="M92" s="45" t="s">
        <v>19</v>
      </c>
      <c r="N92" s="48">
        <v>71</v>
      </c>
      <c r="O92" s="68">
        <v>4830</v>
      </c>
      <c r="P92" s="21"/>
      <c r="Q92" s="22">
        <f t="shared" si="2"/>
        <v>0</v>
      </c>
      <c r="R92" s="22">
        <f t="shared" si="3"/>
        <v>0</v>
      </c>
    </row>
    <row r="93" spans="1:18" s="23" customFormat="1">
      <c r="A93" s="45" t="s">
        <v>17</v>
      </c>
      <c r="B93" s="45" t="s">
        <v>327</v>
      </c>
      <c r="C93" s="45">
        <v>579161</v>
      </c>
      <c r="D93" s="46">
        <v>4038526047083</v>
      </c>
      <c r="E93" s="45">
        <v>137863</v>
      </c>
      <c r="F93" s="43" t="s">
        <v>32</v>
      </c>
      <c r="G93" s="64">
        <v>79</v>
      </c>
      <c r="H93" s="64" t="s">
        <v>18</v>
      </c>
      <c r="I93" s="47"/>
      <c r="J93" s="45"/>
      <c r="K93" s="44" t="s">
        <v>1818</v>
      </c>
      <c r="L93" s="45" t="s">
        <v>19</v>
      </c>
      <c r="M93" s="45" t="s">
        <v>19</v>
      </c>
      <c r="N93" s="48">
        <v>69</v>
      </c>
      <c r="O93" s="68">
        <v>4840</v>
      </c>
      <c r="P93" s="21"/>
      <c r="Q93" s="22">
        <f t="shared" si="2"/>
        <v>0</v>
      </c>
      <c r="R93" s="22">
        <f t="shared" si="3"/>
        <v>0</v>
      </c>
    </row>
    <row r="94" spans="1:18" s="23" customFormat="1">
      <c r="A94" s="45" t="s">
        <v>17</v>
      </c>
      <c r="B94" s="45" t="s">
        <v>327</v>
      </c>
      <c r="C94" s="45">
        <v>579162</v>
      </c>
      <c r="D94" s="46">
        <v>4038526047090</v>
      </c>
      <c r="E94" s="45">
        <v>128132</v>
      </c>
      <c r="F94" s="43" t="s">
        <v>26</v>
      </c>
      <c r="G94" s="64">
        <v>81</v>
      </c>
      <c r="H94" s="64" t="s">
        <v>18</v>
      </c>
      <c r="I94" s="47"/>
      <c r="J94" s="45"/>
      <c r="K94" s="44" t="s">
        <v>1820</v>
      </c>
      <c r="L94" s="45" t="s">
        <v>19</v>
      </c>
      <c r="M94" s="45" t="s">
        <v>320</v>
      </c>
      <c r="N94" s="48">
        <v>69</v>
      </c>
      <c r="O94" s="68">
        <v>4850</v>
      </c>
      <c r="P94" s="21"/>
      <c r="Q94" s="22">
        <f t="shared" si="2"/>
        <v>0</v>
      </c>
      <c r="R94" s="22">
        <f t="shared" si="3"/>
        <v>0</v>
      </c>
    </row>
    <row r="95" spans="1:18" s="23" customFormat="1">
      <c r="A95" s="45" t="s">
        <v>17</v>
      </c>
      <c r="B95" s="45" t="s">
        <v>327</v>
      </c>
      <c r="C95" s="45">
        <v>579163</v>
      </c>
      <c r="D95" s="46">
        <v>4038526047106</v>
      </c>
      <c r="E95" s="45">
        <v>128133</v>
      </c>
      <c r="F95" s="43" t="s">
        <v>33</v>
      </c>
      <c r="G95" s="64">
        <v>82</v>
      </c>
      <c r="H95" s="64" t="s">
        <v>18</v>
      </c>
      <c r="I95" s="47"/>
      <c r="J95" s="45"/>
      <c r="K95" s="44" t="s">
        <v>1821</v>
      </c>
      <c r="L95" s="45" t="s">
        <v>19</v>
      </c>
      <c r="M95" s="45" t="s">
        <v>320</v>
      </c>
      <c r="N95" s="48">
        <v>69</v>
      </c>
      <c r="O95" s="68">
        <v>4910</v>
      </c>
      <c r="P95" s="21"/>
      <c r="Q95" s="22">
        <f t="shared" si="2"/>
        <v>0</v>
      </c>
      <c r="R95" s="22">
        <f t="shared" si="3"/>
        <v>0</v>
      </c>
    </row>
    <row r="96" spans="1:18" s="23" customFormat="1">
      <c r="A96" s="45" t="s">
        <v>17</v>
      </c>
      <c r="B96" s="45" t="s">
        <v>327</v>
      </c>
      <c r="C96" s="45">
        <v>522351</v>
      </c>
      <c r="D96" s="46">
        <v>5452000637567</v>
      </c>
      <c r="E96" s="45">
        <v>101719</v>
      </c>
      <c r="F96" s="43" t="s">
        <v>28</v>
      </c>
      <c r="G96" s="64">
        <v>84</v>
      </c>
      <c r="H96" s="64" t="s">
        <v>18</v>
      </c>
      <c r="I96" s="47"/>
      <c r="J96" s="45"/>
      <c r="K96" s="44" t="s">
        <v>1824</v>
      </c>
      <c r="L96" s="45" t="s">
        <v>321</v>
      </c>
      <c r="M96" s="45" t="s">
        <v>328</v>
      </c>
      <c r="N96" s="48">
        <v>71</v>
      </c>
      <c r="O96" s="68">
        <v>5750</v>
      </c>
      <c r="P96" s="21"/>
      <c r="Q96" s="22">
        <f t="shared" si="2"/>
        <v>0</v>
      </c>
      <c r="R96" s="22">
        <f t="shared" si="3"/>
        <v>0</v>
      </c>
    </row>
    <row r="97" spans="1:18" s="23" customFormat="1">
      <c r="A97" s="45" t="s">
        <v>17</v>
      </c>
      <c r="B97" s="45" t="s">
        <v>327</v>
      </c>
      <c r="C97" s="45">
        <v>579165</v>
      </c>
      <c r="D97" s="46">
        <v>4038526047120</v>
      </c>
      <c r="E97" s="45">
        <v>137732</v>
      </c>
      <c r="F97" s="43" t="s">
        <v>28</v>
      </c>
      <c r="G97" s="64">
        <v>84</v>
      </c>
      <c r="H97" s="64" t="s">
        <v>18</v>
      </c>
      <c r="I97" s="47"/>
      <c r="J97" s="45"/>
      <c r="K97" s="44" t="s">
        <v>1825</v>
      </c>
      <c r="L97" s="45" t="s">
        <v>19</v>
      </c>
      <c r="M97" s="45" t="s">
        <v>19</v>
      </c>
      <c r="N97" s="48">
        <v>71</v>
      </c>
      <c r="O97" s="68">
        <v>5760</v>
      </c>
      <c r="P97" s="21"/>
      <c r="Q97" s="22">
        <f t="shared" si="2"/>
        <v>0</v>
      </c>
      <c r="R97" s="22">
        <f t="shared" si="3"/>
        <v>0</v>
      </c>
    </row>
    <row r="98" spans="1:18" s="23" customFormat="1">
      <c r="A98" s="45" t="s">
        <v>17</v>
      </c>
      <c r="B98" s="45" t="s">
        <v>327</v>
      </c>
      <c r="C98" s="45">
        <v>522340</v>
      </c>
      <c r="D98" s="46">
        <v>5452000637406</v>
      </c>
      <c r="E98" s="45">
        <v>108297</v>
      </c>
      <c r="F98" s="43" t="s">
        <v>35</v>
      </c>
      <c r="G98" s="63">
        <v>82</v>
      </c>
      <c r="H98" s="64" t="s">
        <v>30</v>
      </c>
      <c r="I98" s="47"/>
      <c r="J98" s="45"/>
      <c r="K98" s="44" t="s">
        <v>1826</v>
      </c>
      <c r="L98" s="45" t="s">
        <v>321</v>
      </c>
      <c r="M98" s="45" t="s">
        <v>321</v>
      </c>
      <c r="N98" s="48">
        <v>71</v>
      </c>
      <c r="O98" s="68">
        <v>5560</v>
      </c>
      <c r="P98" s="21"/>
      <c r="Q98" s="22">
        <f t="shared" si="2"/>
        <v>0</v>
      </c>
      <c r="R98" s="22">
        <f t="shared" si="3"/>
        <v>0</v>
      </c>
    </row>
    <row r="99" spans="1:18" s="23" customFormat="1">
      <c r="A99" s="45" t="s">
        <v>17</v>
      </c>
      <c r="B99" s="45" t="s">
        <v>327</v>
      </c>
      <c r="C99" s="45">
        <v>579166</v>
      </c>
      <c r="D99" s="46">
        <v>4038526047137</v>
      </c>
      <c r="E99" s="45">
        <v>130704</v>
      </c>
      <c r="F99" s="43" t="s">
        <v>35</v>
      </c>
      <c r="G99" s="63">
        <v>82</v>
      </c>
      <c r="H99" s="64" t="s">
        <v>30</v>
      </c>
      <c r="I99" s="47"/>
      <c r="J99" s="45"/>
      <c r="K99" s="44" t="s">
        <v>1827</v>
      </c>
      <c r="L99" s="45" t="s">
        <v>19</v>
      </c>
      <c r="M99" s="45" t="s">
        <v>19</v>
      </c>
      <c r="N99" s="48">
        <v>71</v>
      </c>
      <c r="O99" s="68">
        <v>5560</v>
      </c>
      <c r="P99" s="21"/>
      <c r="Q99" s="22">
        <f t="shared" si="2"/>
        <v>0</v>
      </c>
      <c r="R99" s="22">
        <f t="shared" si="3"/>
        <v>0</v>
      </c>
    </row>
    <row r="100" spans="1:18" s="23" customFormat="1">
      <c r="A100" s="45" t="s">
        <v>17</v>
      </c>
      <c r="B100" s="45" t="s">
        <v>327</v>
      </c>
      <c r="C100" s="45">
        <v>522341</v>
      </c>
      <c r="D100" s="46">
        <v>5452000637413</v>
      </c>
      <c r="E100" s="45">
        <v>111059</v>
      </c>
      <c r="F100" s="43" t="s">
        <v>34</v>
      </c>
      <c r="G100" s="64">
        <v>86</v>
      </c>
      <c r="H100" s="64" t="s">
        <v>30</v>
      </c>
      <c r="I100" s="47"/>
      <c r="J100" s="45"/>
      <c r="K100" s="44" t="s">
        <v>1829</v>
      </c>
      <c r="L100" s="45" t="s">
        <v>321</v>
      </c>
      <c r="M100" s="45" t="s">
        <v>321</v>
      </c>
      <c r="N100" s="48">
        <v>71</v>
      </c>
      <c r="O100" s="68">
        <v>5750</v>
      </c>
      <c r="P100" s="21"/>
      <c r="Q100" s="22">
        <f t="shared" si="2"/>
        <v>0</v>
      </c>
      <c r="R100" s="22">
        <f t="shared" si="3"/>
        <v>0</v>
      </c>
    </row>
    <row r="101" spans="1:18" s="23" customFormat="1">
      <c r="A101" s="45" t="s">
        <v>17</v>
      </c>
      <c r="B101" s="45" t="s">
        <v>327</v>
      </c>
      <c r="C101" s="45">
        <v>522352</v>
      </c>
      <c r="D101" s="46">
        <v>5452000637574</v>
      </c>
      <c r="E101" s="45">
        <v>111060</v>
      </c>
      <c r="F101" s="43" t="s">
        <v>29</v>
      </c>
      <c r="G101" s="64">
        <v>88</v>
      </c>
      <c r="H101" s="64" t="s">
        <v>18</v>
      </c>
      <c r="I101" s="47"/>
      <c r="J101" s="45"/>
      <c r="K101" s="44" t="s">
        <v>1831</v>
      </c>
      <c r="L101" s="45" t="s">
        <v>321</v>
      </c>
      <c r="M101" s="45" t="s">
        <v>328</v>
      </c>
      <c r="N101" s="48">
        <v>71</v>
      </c>
      <c r="O101" s="68">
        <v>6170</v>
      </c>
      <c r="P101" s="21"/>
      <c r="Q101" s="22">
        <f t="shared" si="2"/>
        <v>0</v>
      </c>
      <c r="R101" s="22">
        <f t="shared" si="3"/>
        <v>0</v>
      </c>
    </row>
    <row r="102" spans="1:18" s="23" customFormat="1">
      <c r="A102" s="45" t="s">
        <v>17</v>
      </c>
      <c r="B102" s="45" t="s">
        <v>327</v>
      </c>
      <c r="C102" s="45">
        <v>579164</v>
      </c>
      <c r="D102" s="46">
        <v>4038526047113</v>
      </c>
      <c r="E102" s="45">
        <v>137733</v>
      </c>
      <c r="F102" s="43" t="s">
        <v>38</v>
      </c>
      <c r="G102" s="64">
        <v>84</v>
      </c>
      <c r="H102" s="64" t="s">
        <v>30</v>
      </c>
      <c r="I102" s="47"/>
      <c r="J102" s="45"/>
      <c r="K102" s="44" t="s">
        <v>1822</v>
      </c>
      <c r="L102" s="45" t="s">
        <v>19</v>
      </c>
      <c r="M102" s="45" t="s">
        <v>320</v>
      </c>
      <c r="N102" s="48">
        <v>71</v>
      </c>
      <c r="O102" s="68">
        <v>6170</v>
      </c>
      <c r="P102" s="21"/>
      <c r="Q102" s="22">
        <f t="shared" si="2"/>
        <v>0</v>
      </c>
      <c r="R102" s="22">
        <f t="shared" si="3"/>
        <v>0</v>
      </c>
    </row>
    <row r="103" spans="1:18" s="23" customFormat="1">
      <c r="A103" s="45" t="s">
        <v>17</v>
      </c>
      <c r="B103" s="45" t="s">
        <v>327</v>
      </c>
      <c r="C103" s="45">
        <v>579167</v>
      </c>
      <c r="D103" s="46">
        <v>4038526047144</v>
      </c>
      <c r="E103" s="45">
        <v>128134</v>
      </c>
      <c r="F103" s="43" t="s">
        <v>44</v>
      </c>
      <c r="G103" s="64">
        <v>88</v>
      </c>
      <c r="H103" s="64" t="s">
        <v>30</v>
      </c>
      <c r="I103" s="47" t="s">
        <v>1735</v>
      </c>
      <c r="J103" s="45"/>
      <c r="K103" s="44" t="s">
        <v>1828</v>
      </c>
      <c r="L103" s="45" t="s">
        <v>320</v>
      </c>
      <c r="M103" s="45" t="s">
        <v>19</v>
      </c>
      <c r="N103" s="48">
        <v>71</v>
      </c>
      <c r="O103" s="68">
        <v>5830</v>
      </c>
      <c r="P103" s="21"/>
      <c r="Q103" s="22">
        <f t="shared" si="2"/>
        <v>0</v>
      </c>
      <c r="R103" s="22">
        <f t="shared" si="3"/>
        <v>0</v>
      </c>
    </row>
    <row r="104" spans="1:18" s="23" customFormat="1">
      <c r="A104" s="45" t="s">
        <v>17</v>
      </c>
      <c r="B104" s="45" t="s">
        <v>327</v>
      </c>
      <c r="C104" s="45">
        <v>579168</v>
      </c>
      <c r="D104" s="46">
        <v>4038526047151</v>
      </c>
      <c r="E104" s="45">
        <v>128135</v>
      </c>
      <c r="F104" s="43" t="s">
        <v>39</v>
      </c>
      <c r="G104" s="64">
        <v>88</v>
      </c>
      <c r="H104" s="64" t="s">
        <v>30</v>
      </c>
      <c r="I104" s="47"/>
      <c r="J104" s="45"/>
      <c r="K104" s="44" t="s">
        <v>1830</v>
      </c>
      <c r="L104" s="45" t="s">
        <v>19</v>
      </c>
      <c r="M104" s="45" t="s">
        <v>19</v>
      </c>
      <c r="N104" s="48">
        <v>70</v>
      </c>
      <c r="O104" s="68">
        <v>5680</v>
      </c>
      <c r="P104" s="21"/>
      <c r="Q104" s="22">
        <f t="shared" si="2"/>
        <v>0</v>
      </c>
      <c r="R104" s="22">
        <f t="shared" si="3"/>
        <v>0</v>
      </c>
    </row>
    <row r="105" spans="1:18" s="23" customFormat="1">
      <c r="A105" s="45" t="s">
        <v>17</v>
      </c>
      <c r="B105" s="45" t="s">
        <v>327</v>
      </c>
      <c r="C105" s="45">
        <v>579169</v>
      </c>
      <c r="D105" s="46">
        <v>4038526047168</v>
      </c>
      <c r="E105" s="45">
        <v>128136</v>
      </c>
      <c r="F105" s="43" t="s">
        <v>49</v>
      </c>
      <c r="G105" s="64">
        <v>82</v>
      </c>
      <c r="H105" s="64" t="s">
        <v>30</v>
      </c>
      <c r="I105" s="47"/>
      <c r="J105" s="45"/>
      <c r="K105" s="44" t="s">
        <v>1832</v>
      </c>
      <c r="L105" s="45" t="s">
        <v>321</v>
      </c>
      <c r="M105" s="45" t="s">
        <v>320</v>
      </c>
      <c r="N105" s="48">
        <v>71</v>
      </c>
      <c r="O105" s="68">
        <v>5580</v>
      </c>
      <c r="P105" s="21"/>
      <c r="Q105" s="22">
        <f t="shared" si="2"/>
        <v>0</v>
      </c>
      <c r="R105" s="22">
        <f t="shared" si="3"/>
        <v>0</v>
      </c>
    </row>
    <row r="106" spans="1:18" s="23" customFormat="1">
      <c r="A106" s="45" t="s">
        <v>17</v>
      </c>
      <c r="B106" s="45" t="s">
        <v>327</v>
      </c>
      <c r="C106" s="45">
        <v>579170</v>
      </c>
      <c r="D106" s="46">
        <v>4038526047175</v>
      </c>
      <c r="E106" s="45">
        <v>137734</v>
      </c>
      <c r="F106" s="43" t="s">
        <v>48</v>
      </c>
      <c r="G106" s="64">
        <v>85</v>
      </c>
      <c r="H106" s="64" t="s">
        <v>30</v>
      </c>
      <c r="I106" s="47"/>
      <c r="J106" s="45"/>
      <c r="K106" s="44" t="s">
        <v>1833</v>
      </c>
      <c r="L106" s="45" t="s">
        <v>19</v>
      </c>
      <c r="M106" s="45" t="s">
        <v>19</v>
      </c>
      <c r="N106" s="48">
        <v>71</v>
      </c>
      <c r="O106" s="68">
        <v>5960</v>
      </c>
      <c r="P106" s="21"/>
      <c r="Q106" s="22">
        <f t="shared" si="2"/>
        <v>0</v>
      </c>
      <c r="R106" s="22">
        <f t="shared" si="3"/>
        <v>0</v>
      </c>
    </row>
    <row r="107" spans="1:18" s="23" customFormat="1">
      <c r="A107" s="45" t="s">
        <v>17</v>
      </c>
      <c r="B107" s="45" t="s">
        <v>327</v>
      </c>
      <c r="C107" s="45">
        <v>522344</v>
      </c>
      <c r="D107" s="46">
        <v>5452000637444</v>
      </c>
      <c r="E107" s="45">
        <v>111061</v>
      </c>
      <c r="F107" s="43" t="s">
        <v>45</v>
      </c>
      <c r="G107" s="64">
        <v>88</v>
      </c>
      <c r="H107" s="64" t="s">
        <v>30</v>
      </c>
      <c r="I107" s="47"/>
      <c r="J107" s="45"/>
      <c r="K107" s="44" t="s">
        <v>1835</v>
      </c>
      <c r="L107" s="45" t="s">
        <v>19</v>
      </c>
      <c r="M107" s="45" t="s">
        <v>321</v>
      </c>
      <c r="N107" s="48">
        <v>71</v>
      </c>
      <c r="O107" s="68">
        <v>6170</v>
      </c>
      <c r="P107" s="21"/>
      <c r="Q107" s="22">
        <f t="shared" si="2"/>
        <v>0</v>
      </c>
      <c r="R107" s="22">
        <f t="shared" si="3"/>
        <v>0</v>
      </c>
    </row>
    <row r="108" spans="1:18" s="23" customFormat="1">
      <c r="A108" s="45" t="s">
        <v>17</v>
      </c>
      <c r="B108" s="45" t="s">
        <v>327</v>
      </c>
      <c r="C108" s="45">
        <v>579172</v>
      </c>
      <c r="D108" s="46">
        <v>4038526047199</v>
      </c>
      <c r="E108" s="45">
        <v>137864</v>
      </c>
      <c r="F108" s="43" t="s">
        <v>45</v>
      </c>
      <c r="G108" s="64">
        <v>88</v>
      </c>
      <c r="H108" s="64" t="s">
        <v>30</v>
      </c>
      <c r="I108" s="47"/>
      <c r="J108" s="45"/>
      <c r="K108" s="44" t="s">
        <v>1836</v>
      </c>
      <c r="L108" s="45" t="s">
        <v>19</v>
      </c>
      <c r="M108" s="45" t="s">
        <v>19</v>
      </c>
      <c r="N108" s="48">
        <v>71</v>
      </c>
      <c r="O108" s="68">
        <v>6100</v>
      </c>
      <c r="P108" s="21"/>
      <c r="Q108" s="22">
        <f t="shared" si="2"/>
        <v>0</v>
      </c>
      <c r="R108" s="22">
        <f t="shared" si="3"/>
        <v>0</v>
      </c>
    </row>
    <row r="109" spans="1:18" s="23" customFormat="1">
      <c r="A109" s="45" t="s">
        <v>17</v>
      </c>
      <c r="B109" s="45" t="s">
        <v>327</v>
      </c>
      <c r="C109" s="45">
        <v>579173</v>
      </c>
      <c r="D109" s="46">
        <v>4038526047205</v>
      </c>
      <c r="E109" s="45">
        <v>126994</v>
      </c>
      <c r="F109" s="43" t="s">
        <v>40</v>
      </c>
      <c r="G109" s="64">
        <v>91</v>
      </c>
      <c r="H109" s="64" t="s">
        <v>30</v>
      </c>
      <c r="I109" s="47"/>
      <c r="J109" s="45"/>
      <c r="K109" s="44" t="s">
        <v>1837</v>
      </c>
      <c r="L109" s="45" t="s">
        <v>19</v>
      </c>
      <c r="M109" s="45" t="s">
        <v>19</v>
      </c>
      <c r="N109" s="48">
        <v>71</v>
      </c>
      <c r="O109" s="68">
        <v>5980</v>
      </c>
      <c r="P109" s="21"/>
      <c r="Q109" s="22">
        <f t="shared" si="2"/>
        <v>0</v>
      </c>
      <c r="R109" s="22">
        <f t="shared" si="3"/>
        <v>0</v>
      </c>
    </row>
    <row r="110" spans="1:18" s="23" customFormat="1">
      <c r="A110" s="45" t="s">
        <v>17</v>
      </c>
      <c r="B110" s="45" t="s">
        <v>327</v>
      </c>
      <c r="C110" s="45">
        <v>579171</v>
      </c>
      <c r="D110" s="46">
        <v>4038526047182</v>
      </c>
      <c r="E110" s="45">
        <v>128137</v>
      </c>
      <c r="F110" s="43" t="s">
        <v>54</v>
      </c>
      <c r="G110" s="64">
        <v>87</v>
      </c>
      <c r="H110" s="64" t="s">
        <v>30</v>
      </c>
      <c r="I110" s="47"/>
      <c r="J110" s="45"/>
      <c r="K110" s="44" t="s">
        <v>1834</v>
      </c>
      <c r="L110" s="45" t="s">
        <v>320</v>
      </c>
      <c r="M110" s="45" t="s">
        <v>19</v>
      </c>
      <c r="N110" s="48">
        <v>71</v>
      </c>
      <c r="O110" s="68">
        <v>6580</v>
      </c>
      <c r="P110" s="21"/>
      <c r="Q110" s="22">
        <f t="shared" si="2"/>
        <v>0</v>
      </c>
      <c r="R110" s="22">
        <f t="shared" si="3"/>
        <v>0</v>
      </c>
    </row>
    <row r="111" spans="1:18" s="23" customFormat="1">
      <c r="A111" s="45" t="s">
        <v>17</v>
      </c>
      <c r="B111" s="45" t="s">
        <v>327</v>
      </c>
      <c r="C111" s="45">
        <v>579174</v>
      </c>
      <c r="D111" s="46">
        <v>4038526048417</v>
      </c>
      <c r="E111" s="45">
        <v>126251</v>
      </c>
      <c r="F111" s="43" t="s">
        <v>55</v>
      </c>
      <c r="G111" s="64">
        <v>94</v>
      </c>
      <c r="H111" s="64" t="s">
        <v>42</v>
      </c>
      <c r="I111" s="47" t="s">
        <v>1735</v>
      </c>
      <c r="J111" s="45"/>
      <c r="K111" s="44" t="s">
        <v>1838</v>
      </c>
      <c r="L111" s="45" t="s">
        <v>19</v>
      </c>
      <c r="M111" s="45" t="s">
        <v>19</v>
      </c>
      <c r="N111" s="48">
        <v>71</v>
      </c>
      <c r="O111" s="68">
        <v>6550</v>
      </c>
      <c r="P111" s="21"/>
      <c r="Q111" s="22">
        <f t="shared" si="2"/>
        <v>0</v>
      </c>
      <c r="R111" s="22">
        <f t="shared" si="3"/>
        <v>0</v>
      </c>
    </row>
    <row r="112" spans="1:18" s="23" customFormat="1">
      <c r="A112" s="45" t="s">
        <v>17</v>
      </c>
      <c r="B112" s="45" t="s">
        <v>327</v>
      </c>
      <c r="C112" s="45">
        <v>579175</v>
      </c>
      <c r="D112" s="46">
        <v>4038526048424</v>
      </c>
      <c r="E112" s="45">
        <v>128138</v>
      </c>
      <c r="F112" s="43" t="s">
        <v>51</v>
      </c>
      <c r="G112" s="64">
        <v>96</v>
      </c>
      <c r="H112" s="64" t="s">
        <v>30</v>
      </c>
      <c r="I112" s="47" t="s">
        <v>1735</v>
      </c>
      <c r="J112" s="45"/>
      <c r="K112" s="44" t="s">
        <v>1839</v>
      </c>
      <c r="L112" s="45" t="s">
        <v>320</v>
      </c>
      <c r="M112" s="45" t="s">
        <v>19</v>
      </c>
      <c r="N112" s="48">
        <v>71</v>
      </c>
      <c r="O112" s="68">
        <v>7540</v>
      </c>
      <c r="P112" s="21"/>
      <c r="Q112" s="22">
        <f t="shared" si="2"/>
        <v>0</v>
      </c>
      <c r="R112" s="22">
        <f t="shared" si="3"/>
        <v>0</v>
      </c>
    </row>
    <row r="113" spans="1:18" s="23" customFormat="1">
      <c r="A113" s="45" t="s">
        <v>17</v>
      </c>
      <c r="B113" s="45" t="s">
        <v>327</v>
      </c>
      <c r="C113" s="45">
        <v>579176</v>
      </c>
      <c r="D113" s="46">
        <v>4038526048431</v>
      </c>
      <c r="E113" s="45">
        <v>137735</v>
      </c>
      <c r="F113" s="43" t="s">
        <v>56</v>
      </c>
      <c r="G113" s="64">
        <v>97</v>
      </c>
      <c r="H113" s="64" t="s">
        <v>42</v>
      </c>
      <c r="I113" s="47" t="s">
        <v>1735</v>
      </c>
      <c r="J113" s="45"/>
      <c r="K113" s="44" t="s">
        <v>1840</v>
      </c>
      <c r="L113" s="45" t="s">
        <v>320</v>
      </c>
      <c r="M113" s="45" t="s">
        <v>19</v>
      </c>
      <c r="N113" s="48">
        <v>72</v>
      </c>
      <c r="O113" s="68">
        <v>7880</v>
      </c>
      <c r="P113" s="21"/>
      <c r="Q113" s="22">
        <f t="shared" si="2"/>
        <v>0</v>
      </c>
      <c r="R113" s="22">
        <f t="shared" si="3"/>
        <v>0</v>
      </c>
    </row>
    <row r="114" spans="1:18" s="23" customFormat="1">
      <c r="A114" s="45" t="s">
        <v>17</v>
      </c>
      <c r="B114" s="45" t="s">
        <v>327</v>
      </c>
      <c r="C114" s="45">
        <v>579177</v>
      </c>
      <c r="D114" s="46">
        <v>4038526048448</v>
      </c>
      <c r="E114" s="45">
        <v>128139</v>
      </c>
      <c r="F114" s="43" t="s">
        <v>61</v>
      </c>
      <c r="G114" s="64">
        <v>98</v>
      </c>
      <c r="H114" s="64" t="s">
        <v>42</v>
      </c>
      <c r="I114" s="47" t="s">
        <v>1735</v>
      </c>
      <c r="J114" s="45"/>
      <c r="K114" s="44" t="s">
        <v>1841</v>
      </c>
      <c r="L114" s="45" t="s">
        <v>320</v>
      </c>
      <c r="M114" s="45" t="s">
        <v>19</v>
      </c>
      <c r="N114" s="48">
        <v>72</v>
      </c>
      <c r="O114" s="68">
        <v>14390</v>
      </c>
      <c r="P114" s="21"/>
      <c r="Q114" s="22">
        <f t="shared" si="2"/>
        <v>0</v>
      </c>
      <c r="R114" s="22">
        <f t="shared" si="3"/>
        <v>0</v>
      </c>
    </row>
    <row r="115" spans="1:18" s="23" customFormat="1">
      <c r="A115" s="45" t="s">
        <v>17</v>
      </c>
      <c r="B115" s="45" t="s">
        <v>327</v>
      </c>
      <c r="C115" s="45">
        <v>579178</v>
      </c>
      <c r="D115" s="46">
        <v>4038526048455</v>
      </c>
      <c r="E115" s="45">
        <v>128140</v>
      </c>
      <c r="F115" s="43" t="s">
        <v>59</v>
      </c>
      <c r="G115" s="64">
        <v>96</v>
      </c>
      <c r="H115" s="64" t="s">
        <v>30</v>
      </c>
      <c r="I115" s="47"/>
      <c r="J115" s="45"/>
      <c r="K115" s="44" t="s">
        <v>1842</v>
      </c>
      <c r="L115" s="45" t="s">
        <v>320</v>
      </c>
      <c r="M115" s="45" t="s">
        <v>19</v>
      </c>
      <c r="N115" s="48">
        <v>72</v>
      </c>
      <c r="O115" s="68">
        <v>13190</v>
      </c>
      <c r="P115" s="21"/>
      <c r="Q115" s="22">
        <f t="shared" si="2"/>
        <v>0</v>
      </c>
      <c r="R115" s="22">
        <f t="shared" si="3"/>
        <v>0</v>
      </c>
    </row>
    <row r="116" spans="1:18" s="23" customFormat="1">
      <c r="A116" s="45" t="s">
        <v>17</v>
      </c>
      <c r="B116" s="45" t="s">
        <v>327</v>
      </c>
      <c r="C116" s="45">
        <v>579181</v>
      </c>
      <c r="D116" s="46">
        <v>4038526048486</v>
      </c>
      <c r="E116" s="45">
        <v>137736</v>
      </c>
      <c r="F116" s="43" t="s">
        <v>72</v>
      </c>
      <c r="G116" s="64">
        <v>94</v>
      </c>
      <c r="H116" s="64" t="s">
        <v>42</v>
      </c>
      <c r="I116" s="47" t="s">
        <v>1735</v>
      </c>
      <c r="J116" s="45"/>
      <c r="K116" s="44" t="s">
        <v>1843</v>
      </c>
      <c r="L116" s="45" t="s">
        <v>19</v>
      </c>
      <c r="M116" s="45" t="s">
        <v>19</v>
      </c>
      <c r="N116" s="48">
        <v>71</v>
      </c>
      <c r="O116" s="68">
        <v>7990</v>
      </c>
      <c r="P116" s="21"/>
      <c r="Q116" s="22">
        <f t="shared" si="2"/>
        <v>0</v>
      </c>
      <c r="R116" s="22">
        <f t="shared" si="3"/>
        <v>0</v>
      </c>
    </row>
    <row r="117" spans="1:18" s="23" customFormat="1">
      <c r="A117" s="45" t="s">
        <v>17</v>
      </c>
      <c r="B117" s="45" t="s">
        <v>327</v>
      </c>
      <c r="C117" s="45">
        <v>579183</v>
      </c>
      <c r="D117" s="46">
        <v>4038526048509</v>
      </c>
      <c r="E117" s="45">
        <v>128141</v>
      </c>
      <c r="F117" s="43" t="s">
        <v>119</v>
      </c>
      <c r="G117" s="64">
        <v>101</v>
      </c>
      <c r="H117" s="64" t="s">
        <v>52</v>
      </c>
      <c r="I117" s="47" t="s">
        <v>1735</v>
      </c>
      <c r="J117" s="45"/>
      <c r="K117" s="44" t="s">
        <v>1844</v>
      </c>
      <c r="L117" s="45" t="s">
        <v>320</v>
      </c>
      <c r="M117" s="45" t="s">
        <v>19</v>
      </c>
      <c r="N117" s="48">
        <v>72</v>
      </c>
      <c r="O117" s="68">
        <v>14420</v>
      </c>
      <c r="P117" s="21"/>
      <c r="Q117" s="22">
        <f t="shared" si="2"/>
        <v>0</v>
      </c>
      <c r="R117" s="22">
        <f t="shared" si="3"/>
        <v>0</v>
      </c>
    </row>
    <row r="118" spans="1:18" s="23" customFormat="1">
      <c r="A118" s="45" t="s">
        <v>17</v>
      </c>
      <c r="B118" s="45" t="s">
        <v>327</v>
      </c>
      <c r="C118" s="45">
        <v>579184</v>
      </c>
      <c r="D118" s="46">
        <v>4038526051615</v>
      </c>
      <c r="E118" s="45">
        <v>128142</v>
      </c>
      <c r="F118" s="43" t="s">
        <v>99</v>
      </c>
      <c r="G118" s="64">
        <v>102</v>
      </c>
      <c r="H118" s="64" t="s">
        <v>30</v>
      </c>
      <c r="I118" s="47"/>
      <c r="J118" s="45"/>
      <c r="K118" s="44" t="s">
        <v>1845</v>
      </c>
      <c r="L118" s="45" t="s">
        <v>19</v>
      </c>
      <c r="M118" s="45" t="s">
        <v>320</v>
      </c>
      <c r="N118" s="48">
        <v>72</v>
      </c>
      <c r="O118" s="68">
        <v>13490</v>
      </c>
      <c r="P118" s="21"/>
      <c r="Q118" s="22">
        <f t="shared" si="2"/>
        <v>0</v>
      </c>
      <c r="R118" s="22">
        <f t="shared" si="3"/>
        <v>0</v>
      </c>
    </row>
    <row r="119" spans="1:18" s="23" customFormat="1">
      <c r="A119" s="45" t="s">
        <v>17</v>
      </c>
      <c r="B119" s="45" t="s">
        <v>327</v>
      </c>
      <c r="C119" s="45">
        <v>579188</v>
      </c>
      <c r="D119" s="46">
        <v>4038526051653</v>
      </c>
      <c r="E119" s="45">
        <v>128143</v>
      </c>
      <c r="F119" s="43" t="s">
        <v>105</v>
      </c>
      <c r="G119" s="64">
        <v>107</v>
      </c>
      <c r="H119" s="64" t="s">
        <v>42</v>
      </c>
      <c r="I119" s="47" t="s">
        <v>1735</v>
      </c>
      <c r="J119" s="45"/>
      <c r="K119" s="44" t="s">
        <v>1846</v>
      </c>
      <c r="L119" s="45" t="s">
        <v>320</v>
      </c>
      <c r="M119" s="45" t="s">
        <v>320</v>
      </c>
      <c r="N119" s="48">
        <v>71</v>
      </c>
      <c r="O119" s="68">
        <v>15050</v>
      </c>
      <c r="P119" s="21"/>
      <c r="Q119" s="22">
        <f t="shared" si="2"/>
        <v>0</v>
      </c>
      <c r="R119" s="22">
        <f t="shared" si="3"/>
        <v>0</v>
      </c>
    </row>
    <row r="120" spans="1:18" ht="15.75" thickBot="1">
      <c r="P120" s="74">
        <f>SUM(P8:P119)</f>
        <v>0</v>
      </c>
      <c r="Q120" s="75">
        <f>SUM(Q8:Q119)</f>
        <v>0</v>
      </c>
      <c r="R120" s="76">
        <f>SUM(R8:R119)</f>
        <v>0</v>
      </c>
    </row>
  </sheetData>
  <autoFilter ref="A7:O120"/>
  <sortState ref="A8:P119">
    <sortCondition descending="1" ref="B8:B119"/>
    <sortCondition ref="A8:A119"/>
    <sortCondition ref="P8:P119"/>
  </sortState>
  <mergeCells count="7">
    <mergeCell ref="F6:P6"/>
    <mergeCell ref="Q6:R6"/>
    <mergeCell ref="F1:P2"/>
    <mergeCell ref="Q1:R4"/>
    <mergeCell ref="F3:P4"/>
    <mergeCell ref="J5:M5"/>
    <mergeCell ref="Q5:R5"/>
  </mergeCells>
  <pageMargins left="0.25" right="0.25" top="0.75" bottom="0.75" header="0.3" footer="0.3"/>
  <pageSetup paperSize="9" scale="53" fitToHeight="10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R148"/>
  <sheetViews>
    <sheetView zoomScaleNormal="100" workbookViewId="0">
      <pane ySplit="7" topLeftCell="A8" activePane="bottomLeft" state="frozen"/>
      <selection pane="bottomLeft" activeCell="A7" sqref="A7"/>
    </sheetView>
  </sheetViews>
  <sheetFormatPr defaultRowHeight="15"/>
  <cols>
    <col min="1" max="1" width="10.7109375" customWidth="1"/>
    <col min="2" max="2" width="8.7109375" customWidth="1"/>
    <col min="3" max="3" width="15.7109375" style="28" customWidth="1"/>
    <col min="4" max="4" width="15.7109375" style="29" customWidth="1"/>
    <col min="5" max="5" width="8.7109375" style="28" customWidth="1"/>
    <col min="6" max="6" width="19.7109375" style="30" customWidth="1"/>
    <col min="7" max="7" width="8.7109375" style="28" customWidth="1"/>
    <col min="8" max="8" width="8.7109375" style="30" customWidth="1"/>
    <col min="9" max="9" width="8.7109375" style="28" customWidth="1"/>
    <col min="10" max="10" width="11.7109375" style="28" customWidth="1"/>
    <col min="11" max="11" width="55.7109375" style="31" customWidth="1"/>
    <col min="12" max="13" width="4.7109375" customWidth="1"/>
    <col min="14" max="14" width="8.7109375" style="32" customWidth="1"/>
    <col min="15" max="15" width="12.7109375" style="33" customWidth="1"/>
    <col min="16" max="16" width="20.7109375" style="37" customWidth="1"/>
    <col min="17" max="18" width="20.7109375" customWidth="1"/>
  </cols>
  <sheetData>
    <row r="1" spans="1:18">
      <c r="A1" s="1"/>
      <c r="B1" s="2"/>
      <c r="C1" s="2"/>
      <c r="D1" s="3"/>
      <c r="E1" s="2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66"/>
    </row>
    <row r="2" spans="1:18">
      <c r="A2" s="4"/>
      <c r="B2" s="5"/>
      <c r="C2" s="5"/>
      <c r="D2" s="6"/>
      <c r="E2" s="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62"/>
    </row>
    <row r="3" spans="1:18" ht="15" customHeight="1">
      <c r="A3" s="4"/>
      <c r="B3" s="5"/>
      <c r="C3" s="5"/>
      <c r="D3" s="6"/>
      <c r="E3" s="5"/>
      <c r="F3" s="184" t="s">
        <v>116</v>
      </c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45"/>
      <c r="R3" s="162"/>
    </row>
    <row r="4" spans="1:18" ht="15.75" customHeight="1" thickBot="1">
      <c r="A4" s="4"/>
      <c r="B4" s="5"/>
      <c r="C4" s="5"/>
      <c r="D4" s="6"/>
      <c r="E4" s="5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2"/>
      <c r="R4" s="183"/>
    </row>
    <row r="5" spans="1:18" ht="15.75" thickBot="1">
      <c r="A5" s="4"/>
      <c r="B5" s="5"/>
      <c r="C5" s="5"/>
      <c r="D5" s="6"/>
      <c r="E5" s="5"/>
      <c r="F5" s="5"/>
      <c r="G5" s="5"/>
      <c r="H5" s="5"/>
      <c r="I5" s="5"/>
      <c r="J5" s="185" t="s">
        <v>4129</v>
      </c>
      <c r="K5" s="185"/>
      <c r="L5" s="185"/>
      <c r="M5" s="185"/>
      <c r="N5" s="7"/>
      <c r="O5" s="8"/>
      <c r="P5" s="6"/>
      <c r="Q5" s="186" t="s">
        <v>0</v>
      </c>
      <c r="R5" s="187"/>
    </row>
    <row r="6" spans="1:18" ht="19.5" thickBot="1">
      <c r="A6" s="4"/>
      <c r="B6" s="5"/>
      <c r="C6" s="5"/>
      <c r="D6" s="6"/>
      <c r="E6" s="5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>
        <v>0.28000000000000003</v>
      </c>
      <c r="R6" s="181"/>
    </row>
    <row r="7" spans="1:18" ht="33" customHeight="1">
      <c r="A7" s="9" t="s">
        <v>1</v>
      </c>
      <c r="B7" s="10" t="s">
        <v>2</v>
      </c>
      <c r="C7" s="11" t="s">
        <v>3</v>
      </c>
      <c r="D7" s="11" t="s">
        <v>4</v>
      </c>
      <c r="E7" s="12" t="s">
        <v>5</v>
      </c>
      <c r="F7" s="13" t="s">
        <v>6</v>
      </c>
      <c r="G7" s="13" t="s">
        <v>7</v>
      </c>
      <c r="H7" s="13" t="s">
        <v>8</v>
      </c>
      <c r="I7" s="13" t="s">
        <v>9</v>
      </c>
      <c r="J7" s="14" t="s">
        <v>10</v>
      </c>
      <c r="K7" s="39" t="s">
        <v>11</v>
      </c>
      <c r="L7" s="15" t="s">
        <v>12</v>
      </c>
      <c r="M7" s="15"/>
      <c r="N7" s="15"/>
      <c r="O7" s="16" t="s">
        <v>13</v>
      </c>
      <c r="P7" s="17" t="s">
        <v>14</v>
      </c>
      <c r="Q7" s="18" t="s">
        <v>15</v>
      </c>
      <c r="R7" s="19" t="s">
        <v>16</v>
      </c>
    </row>
    <row r="8" spans="1:18" s="23" customFormat="1">
      <c r="A8" s="24" t="s">
        <v>17</v>
      </c>
      <c r="B8" s="24" t="s">
        <v>326</v>
      </c>
      <c r="C8" s="24">
        <v>510224</v>
      </c>
      <c r="D8" s="21">
        <v>5452000333094</v>
      </c>
      <c r="E8" s="24"/>
      <c r="F8" s="38" t="s">
        <v>1728</v>
      </c>
      <c r="G8" s="41">
        <v>73</v>
      </c>
      <c r="H8" s="20" t="s">
        <v>319</v>
      </c>
      <c r="I8" s="25"/>
      <c r="J8" s="24"/>
      <c r="K8" s="40" t="s">
        <v>1847</v>
      </c>
      <c r="L8" s="24" t="s">
        <v>321</v>
      </c>
      <c r="M8" s="24" t="s">
        <v>328</v>
      </c>
      <c r="N8" s="26">
        <v>71</v>
      </c>
      <c r="O8" s="67">
        <v>5300</v>
      </c>
      <c r="P8" s="21"/>
      <c r="Q8" s="22">
        <f t="shared" ref="Q8:Q71" si="0">((O8-(O8*$Q$6))*P8)</f>
        <v>0</v>
      </c>
      <c r="R8" s="22">
        <f t="shared" ref="R8:R71" si="1">((O8-(O8*$Q$6))*P8)*1.2</f>
        <v>0</v>
      </c>
    </row>
    <row r="9" spans="1:18" s="23" customFormat="1">
      <c r="A9" s="24" t="s">
        <v>17</v>
      </c>
      <c r="B9" s="24" t="s">
        <v>326</v>
      </c>
      <c r="C9" s="24">
        <v>537782</v>
      </c>
      <c r="D9" s="21">
        <v>5452000576132</v>
      </c>
      <c r="E9" s="24">
        <v>137811</v>
      </c>
      <c r="F9" s="38" t="s">
        <v>23</v>
      </c>
      <c r="G9" s="41">
        <v>75</v>
      </c>
      <c r="H9" s="20" t="s">
        <v>18</v>
      </c>
      <c r="I9" s="25"/>
      <c r="J9" s="24"/>
      <c r="K9" s="40" t="s">
        <v>1849</v>
      </c>
      <c r="L9" s="24" t="s">
        <v>328</v>
      </c>
      <c r="M9" s="24" t="s">
        <v>19</v>
      </c>
      <c r="N9" s="26">
        <v>69</v>
      </c>
      <c r="O9" s="67">
        <v>5030</v>
      </c>
      <c r="P9" s="21"/>
      <c r="Q9" s="22">
        <f t="shared" si="0"/>
        <v>0</v>
      </c>
      <c r="R9" s="22">
        <f t="shared" si="1"/>
        <v>0</v>
      </c>
    </row>
    <row r="10" spans="1:18" s="23" customFormat="1">
      <c r="A10" s="24" t="s">
        <v>17</v>
      </c>
      <c r="B10" s="24" t="s">
        <v>326</v>
      </c>
      <c r="C10" s="24">
        <v>537784</v>
      </c>
      <c r="D10" s="21">
        <v>5452000576156</v>
      </c>
      <c r="E10" s="24">
        <v>137812</v>
      </c>
      <c r="F10" s="38" t="s">
        <v>22</v>
      </c>
      <c r="G10" s="41">
        <v>79</v>
      </c>
      <c r="H10" s="20" t="s">
        <v>18</v>
      </c>
      <c r="I10" s="25"/>
      <c r="J10" s="24"/>
      <c r="K10" s="40" t="s">
        <v>1850</v>
      </c>
      <c r="L10" s="24"/>
      <c r="M10" s="24"/>
      <c r="N10" s="26"/>
      <c r="O10" s="67">
        <v>5090</v>
      </c>
      <c r="P10" s="21"/>
      <c r="Q10" s="22">
        <f t="shared" si="0"/>
        <v>0</v>
      </c>
      <c r="R10" s="22">
        <f t="shared" si="1"/>
        <v>0</v>
      </c>
    </row>
    <row r="11" spans="1:18" s="23" customFormat="1">
      <c r="A11" s="24" t="s">
        <v>17</v>
      </c>
      <c r="B11" s="24" t="s">
        <v>326</v>
      </c>
      <c r="C11" s="24">
        <v>522321</v>
      </c>
      <c r="D11" s="21">
        <v>5452000366207</v>
      </c>
      <c r="E11" s="24"/>
      <c r="F11" s="38" t="s">
        <v>24</v>
      </c>
      <c r="G11" s="41">
        <v>79</v>
      </c>
      <c r="H11" s="20" t="s">
        <v>18</v>
      </c>
      <c r="I11" s="25"/>
      <c r="J11" s="24"/>
      <c r="K11" s="40" t="s">
        <v>1854</v>
      </c>
      <c r="L11" s="24" t="s">
        <v>321</v>
      </c>
      <c r="M11" s="24" t="s">
        <v>321</v>
      </c>
      <c r="N11" s="26">
        <v>71</v>
      </c>
      <c r="O11" s="67">
        <v>5480</v>
      </c>
      <c r="P11" s="21"/>
      <c r="Q11" s="22">
        <f t="shared" si="0"/>
        <v>0</v>
      </c>
      <c r="R11" s="22">
        <f t="shared" si="1"/>
        <v>0</v>
      </c>
    </row>
    <row r="12" spans="1:18" s="23" customFormat="1">
      <c r="A12" s="24" t="s">
        <v>17</v>
      </c>
      <c r="B12" s="24" t="s">
        <v>326</v>
      </c>
      <c r="C12" s="24">
        <v>522322</v>
      </c>
      <c r="D12" s="21">
        <v>5452000366214</v>
      </c>
      <c r="E12" s="24"/>
      <c r="F12" s="38" t="s">
        <v>25</v>
      </c>
      <c r="G12" s="41">
        <v>82</v>
      </c>
      <c r="H12" s="20" t="s">
        <v>18</v>
      </c>
      <c r="I12" s="25"/>
      <c r="J12" s="24"/>
      <c r="K12" s="40" t="s">
        <v>1859</v>
      </c>
      <c r="L12" s="24" t="s">
        <v>321</v>
      </c>
      <c r="M12" s="24" t="s">
        <v>321</v>
      </c>
      <c r="N12" s="26">
        <v>70</v>
      </c>
      <c r="O12" s="67">
        <v>5620</v>
      </c>
      <c r="P12" s="21"/>
      <c r="Q12" s="22">
        <f t="shared" si="0"/>
        <v>0</v>
      </c>
      <c r="R12" s="22">
        <f t="shared" si="1"/>
        <v>0</v>
      </c>
    </row>
    <row r="13" spans="1:18" s="23" customFormat="1">
      <c r="A13" s="24" t="s">
        <v>17</v>
      </c>
      <c r="B13" s="24" t="s">
        <v>326</v>
      </c>
      <c r="C13" s="24">
        <v>522325</v>
      </c>
      <c r="D13" s="21">
        <v>5452000366252</v>
      </c>
      <c r="E13" s="24">
        <v>137813</v>
      </c>
      <c r="F13" s="38" t="s">
        <v>31</v>
      </c>
      <c r="G13" s="41">
        <v>75</v>
      </c>
      <c r="H13" s="20" t="s">
        <v>18</v>
      </c>
      <c r="I13" s="25"/>
      <c r="J13" s="24"/>
      <c r="K13" s="40" t="s">
        <v>1848</v>
      </c>
      <c r="L13" s="24" t="s">
        <v>321</v>
      </c>
      <c r="M13" s="24" t="s">
        <v>321</v>
      </c>
      <c r="N13" s="26">
        <v>69</v>
      </c>
      <c r="O13" s="67">
        <v>5080</v>
      </c>
      <c r="P13" s="21"/>
      <c r="Q13" s="22">
        <f t="shared" si="0"/>
        <v>0</v>
      </c>
      <c r="R13" s="22">
        <f t="shared" si="1"/>
        <v>0</v>
      </c>
    </row>
    <row r="14" spans="1:18" s="23" customFormat="1">
      <c r="A14" s="24" t="s">
        <v>17</v>
      </c>
      <c r="B14" s="24" t="s">
        <v>326</v>
      </c>
      <c r="C14" s="24">
        <v>522326</v>
      </c>
      <c r="D14" s="21">
        <v>5452000366269</v>
      </c>
      <c r="E14" s="24">
        <v>137814</v>
      </c>
      <c r="F14" s="38" t="s">
        <v>32</v>
      </c>
      <c r="G14" s="41">
        <v>79</v>
      </c>
      <c r="H14" s="20" t="s">
        <v>18</v>
      </c>
      <c r="I14" s="25"/>
      <c r="J14" s="24"/>
      <c r="K14" s="40" t="s">
        <v>1852</v>
      </c>
      <c r="L14" s="24" t="s">
        <v>321</v>
      </c>
      <c r="M14" s="24" t="s">
        <v>19</v>
      </c>
      <c r="N14" s="26">
        <v>71</v>
      </c>
      <c r="O14" s="67">
        <v>5740</v>
      </c>
      <c r="P14" s="21"/>
      <c r="Q14" s="22">
        <f t="shared" si="0"/>
        <v>0</v>
      </c>
      <c r="R14" s="22">
        <f t="shared" si="1"/>
        <v>0</v>
      </c>
    </row>
    <row r="15" spans="1:18" s="23" customFormat="1">
      <c r="A15" s="24" t="s">
        <v>17</v>
      </c>
      <c r="B15" s="24" t="s">
        <v>326</v>
      </c>
      <c r="C15" s="24">
        <v>522323</v>
      </c>
      <c r="D15" s="21">
        <v>5452000366238</v>
      </c>
      <c r="E15" s="24">
        <v>137815</v>
      </c>
      <c r="F15" s="38" t="s">
        <v>26</v>
      </c>
      <c r="G15" s="41">
        <v>81</v>
      </c>
      <c r="H15" s="20" t="s">
        <v>18</v>
      </c>
      <c r="I15" s="25"/>
      <c r="J15" s="24"/>
      <c r="K15" s="40" t="s">
        <v>1855</v>
      </c>
      <c r="L15" s="24" t="s">
        <v>321</v>
      </c>
      <c r="M15" s="24" t="s">
        <v>19</v>
      </c>
      <c r="N15" s="26">
        <v>70</v>
      </c>
      <c r="O15" s="67">
        <v>5560</v>
      </c>
      <c r="P15" s="21"/>
      <c r="Q15" s="22">
        <f t="shared" si="0"/>
        <v>0</v>
      </c>
      <c r="R15" s="22">
        <f t="shared" si="1"/>
        <v>0</v>
      </c>
    </row>
    <row r="16" spans="1:18" s="23" customFormat="1">
      <c r="A16" s="24" t="s">
        <v>17</v>
      </c>
      <c r="B16" s="24" t="s">
        <v>326</v>
      </c>
      <c r="C16" s="24">
        <v>577253</v>
      </c>
      <c r="D16" s="21">
        <v>4038526029409</v>
      </c>
      <c r="E16" s="24">
        <v>137706</v>
      </c>
      <c r="F16" s="38" t="s">
        <v>33</v>
      </c>
      <c r="G16" s="41">
        <v>82</v>
      </c>
      <c r="H16" s="20" t="s">
        <v>18</v>
      </c>
      <c r="I16" s="25"/>
      <c r="J16" s="24"/>
      <c r="K16" s="40" t="s">
        <v>1856</v>
      </c>
      <c r="L16" s="24" t="s">
        <v>321</v>
      </c>
      <c r="M16" s="24" t="s">
        <v>19</v>
      </c>
      <c r="N16" s="26">
        <v>70</v>
      </c>
      <c r="O16" s="67">
        <v>5430</v>
      </c>
      <c r="P16" s="21"/>
      <c r="Q16" s="22">
        <f t="shared" si="0"/>
        <v>0</v>
      </c>
      <c r="R16" s="22">
        <f t="shared" si="1"/>
        <v>0</v>
      </c>
    </row>
    <row r="17" spans="1:18" s="23" customFormat="1">
      <c r="A17" s="24" t="s">
        <v>17</v>
      </c>
      <c r="B17" s="24" t="s">
        <v>326</v>
      </c>
      <c r="C17" s="24">
        <v>530841</v>
      </c>
      <c r="D17" s="21">
        <v>5452000448620</v>
      </c>
      <c r="E17" s="24">
        <v>137816</v>
      </c>
      <c r="F17" s="38" t="s">
        <v>28</v>
      </c>
      <c r="G17" s="41">
        <v>84</v>
      </c>
      <c r="H17" s="20" t="s">
        <v>18</v>
      </c>
      <c r="I17" s="25"/>
      <c r="J17" s="24"/>
      <c r="K17" s="40" t="s">
        <v>1860</v>
      </c>
      <c r="L17" s="24" t="s">
        <v>321</v>
      </c>
      <c r="M17" s="24" t="s">
        <v>19</v>
      </c>
      <c r="N17" s="26">
        <v>71</v>
      </c>
      <c r="O17" s="67">
        <v>5950</v>
      </c>
      <c r="P17" s="21"/>
      <c r="Q17" s="22">
        <f t="shared" si="0"/>
        <v>0</v>
      </c>
      <c r="R17" s="22">
        <f t="shared" si="1"/>
        <v>0</v>
      </c>
    </row>
    <row r="18" spans="1:18" s="23" customFormat="1">
      <c r="A18" s="24" t="s">
        <v>17</v>
      </c>
      <c r="B18" s="24" t="s">
        <v>326</v>
      </c>
      <c r="C18" s="24">
        <v>522367</v>
      </c>
      <c r="D18" s="21">
        <v>5452000366382</v>
      </c>
      <c r="E18" s="24">
        <v>33703</v>
      </c>
      <c r="F18" s="38" t="s">
        <v>35</v>
      </c>
      <c r="G18" s="41">
        <v>82</v>
      </c>
      <c r="H18" s="20" t="s">
        <v>18</v>
      </c>
      <c r="I18" s="25"/>
      <c r="J18" s="24"/>
      <c r="K18" s="40" t="s">
        <v>1863</v>
      </c>
      <c r="L18" s="24" t="s">
        <v>321</v>
      </c>
      <c r="M18" s="24" t="s">
        <v>19</v>
      </c>
      <c r="N18" s="26">
        <v>71</v>
      </c>
      <c r="O18" s="67">
        <v>5950</v>
      </c>
      <c r="P18" s="21"/>
      <c r="Q18" s="22">
        <f t="shared" si="0"/>
        <v>0</v>
      </c>
      <c r="R18" s="22">
        <f t="shared" si="1"/>
        <v>0</v>
      </c>
    </row>
    <row r="19" spans="1:18" s="23" customFormat="1">
      <c r="A19" s="24" t="s">
        <v>17</v>
      </c>
      <c r="B19" s="24" t="s">
        <v>326</v>
      </c>
      <c r="C19" s="24">
        <v>531023</v>
      </c>
      <c r="D19" s="21">
        <v>5452000448644</v>
      </c>
      <c r="E19" s="24">
        <v>137707</v>
      </c>
      <c r="F19" s="38" t="s">
        <v>34</v>
      </c>
      <c r="G19" s="41">
        <v>86</v>
      </c>
      <c r="H19" s="20" t="s">
        <v>18</v>
      </c>
      <c r="I19" s="25"/>
      <c r="J19" s="24"/>
      <c r="K19" s="40" t="s">
        <v>1866</v>
      </c>
      <c r="L19" s="24" t="s">
        <v>321</v>
      </c>
      <c r="M19" s="24" t="s">
        <v>19</v>
      </c>
      <c r="N19" s="26">
        <v>71</v>
      </c>
      <c r="O19" s="67">
        <v>6360</v>
      </c>
      <c r="P19" s="21"/>
      <c r="Q19" s="22">
        <f t="shared" si="0"/>
        <v>0</v>
      </c>
      <c r="R19" s="22">
        <f t="shared" si="1"/>
        <v>0</v>
      </c>
    </row>
    <row r="20" spans="1:18" s="23" customFormat="1">
      <c r="A20" s="24" t="s">
        <v>17</v>
      </c>
      <c r="B20" s="24" t="s">
        <v>326</v>
      </c>
      <c r="C20" s="24">
        <v>577328</v>
      </c>
      <c r="D20" s="21">
        <v>4038526031174</v>
      </c>
      <c r="E20" s="24"/>
      <c r="F20" s="38" t="s">
        <v>29</v>
      </c>
      <c r="G20" s="41">
        <v>88</v>
      </c>
      <c r="H20" s="20" t="s">
        <v>18</v>
      </c>
      <c r="I20" s="25"/>
      <c r="J20" s="24"/>
      <c r="K20" s="40" t="s">
        <v>1868</v>
      </c>
      <c r="L20" s="24" t="s">
        <v>328</v>
      </c>
      <c r="M20" s="24" t="s">
        <v>19</v>
      </c>
      <c r="N20" s="26">
        <v>71</v>
      </c>
      <c r="O20" s="67">
        <v>7080</v>
      </c>
      <c r="P20" s="21"/>
      <c r="Q20" s="22">
        <f t="shared" si="0"/>
        <v>0</v>
      </c>
      <c r="R20" s="22">
        <f t="shared" si="1"/>
        <v>0</v>
      </c>
    </row>
    <row r="21" spans="1:18" s="23" customFormat="1">
      <c r="A21" s="24" t="s">
        <v>17</v>
      </c>
      <c r="B21" s="24" t="s">
        <v>326</v>
      </c>
      <c r="C21" s="24">
        <v>510971</v>
      </c>
      <c r="D21" s="21">
        <v>5452000335388</v>
      </c>
      <c r="E21" s="24"/>
      <c r="F21" s="38" t="s">
        <v>1987</v>
      </c>
      <c r="G21" s="41">
        <v>91</v>
      </c>
      <c r="H21" s="20" t="s">
        <v>18</v>
      </c>
      <c r="I21" s="25"/>
      <c r="J21" s="24"/>
      <c r="K21" s="40" t="s">
        <v>1883</v>
      </c>
      <c r="L21" s="24" t="s">
        <v>321</v>
      </c>
      <c r="M21" s="24" t="s">
        <v>321</v>
      </c>
      <c r="N21" s="26">
        <v>72</v>
      </c>
      <c r="O21" s="67">
        <v>8120</v>
      </c>
      <c r="P21" s="21"/>
      <c r="Q21" s="22">
        <f t="shared" si="0"/>
        <v>0</v>
      </c>
      <c r="R21" s="22">
        <f t="shared" si="1"/>
        <v>0</v>
      </c>
    </row>
    <row r="22" spans="1:18" s="23" customFormat="1">
      <c r="A22" s="24" t="s">
        <v>17</v>
      </c>
      <c r="B22" s="24" t="s">
        <v>326</v>
      </c>
      <c r="C22" s="24">
        <v>545197</v>
      </c>
      <c r="D22" s="21">
        <v>5452000728272</v>
      </c>
      <c r="E22" s="24">
        <v>137708</v>
      </c>
      <c r="F22" s="38" t="s">
        <v>1729</v>
      </c>
      <c r="G22" s="41">
        <v>77</v>
      </c>
      <c r="H22" s="20" t="s">
        <v>18</v>
      </c>
      <c r="I22" s="25"/>
      <c r="J22" s="24"/>
      <c r="K22" s="40" t="s">
        <v>1851</v>
      </c>
      <c r="L22" s="24" t="s">
        <v>321</v>
      </c>
      <c r="M22" s="24" t="s">
        <v>19</v>
      </c>
      <c r="N22" s="26">
        <v>71</v>
      </c>
      <c r="O22" s="67">
        <v>6910</v>
      </c>
      <c r="P22" s="21"/>
      <c r="Q22" s="22">
        <f t="shared" si="0"/>
        <v>0</v>
      </c>
      <c r="R22" s="22">
        <f t="shared" si="1"/>
        <v>0</v>
      </c>
    </row>
    <row r="23" spans="1:18" s="23" customFormat="1">
      <c r="A23" s="24" t="s">
        <v>17</v>
      </c>
      <c r="B23" s="24" t="s">
        <v>326</v>
      </c>
      <c r="C23" s="24">
        <v>522360</v>
      </c>
      <c r="D23" s="21">
        <v>5452000366313</v>
      </c>
      <c r="E23" s="24">
        <v>137818</v>
      </c>
      <c r="F23" s="38" t="s">
        <v>36</v>
      </c>
      <c r="G23" s="41">
        <v>81</v>
      </c>
      <c r="H23" s="20" t="s">
        <v>18</v>
      </c>
      <c r="I23" s="25"/>
      <c r="J23" s="24"/>
      <c r="K23" s="40" t="s">
        <v>1853</v>
      </c>
      <c r="L23" s="24" t="s">
        <v>321</v>
      </c>
      <c r="M23" s="24" t="s">
        <v>321</v>
      </c>
      <c r="N23" s="26">
        <v>71</v>
      </c>
      <c r="O23" s="67">
        <v>6170</v>
      </c>
      <c r="P23" s="21"/>
      <c r="Q23" s="22">
        <f t="shared" si="0"/>
        <v>0</v>
      </c>
      <c r="R23" s="22">
        <f t="shared" si="1"/>
        <v>0</v>
      </c>
    </row>
    <row r="24" spans="1:18" s="23" customFormat="1">
      <c r="A24" s="24" t="s">
        <v>17</v>
      </c>
      <c r="B24" s="24" t="s">
        <v>326</v>
      </c>
      <c r="C24" s="24">
        <v>537785</v>
      </c>
      <c r="D24" s="21">
        <v>5452000576163</v>
      </c>
      <c r="E24" s="24">
        <v>137819</v>
      </c>
      <c r="F24" s="38" t="s">
        <v>38</v>
      </c>
      <c r="G24" s="41">
        <v>84</v>
      </c>
      <c r="H24" s="20" t="s">
        <v>18</v>
      </c>
      <c r="I24" s="25"/>
      <c r="J24" s="24"/>
      <c r="K24" s="40" t="s">
        <v>1857</v>
      </c>
      <c r="L24" s="24" t="s">
        <v>321</v>
      </c>
      <c r="M24" s="24" t="s">
        <v>19</v>
      </c>
      <c r="N24" s="26">
        <v>71</v>
      </c>
      <c r="O24" s="67">
        <v>6030</v>
      </c>
      <c r="P24" s="21"/>
      <c r="Q24" s="22">
        <f t="shared" si="0"/>
        <v>0</v>
      </c>
      <c r="R24" s="22">
        <f t="shared" si="1"/>
        <v>0</v>
      </c>
    </row>
    <row r="25" spans="1:18" s="23" customFormat="1">
      <c r="A25" s="24" t="s">
        <v>17</v>
      </c>
      <c r="B25" s="24" t="s">
        <v>326</v>
      </c>
      <c r="C25" s="24">
        <v>575966</v>
      </c>
      <c r="D25" s="21">
        <v>4038526021212</v>
      </c>
      <c r="E25" s="24"/>
      <c r="F25" s="38" t="s">
        <v>38</v>
      </c>
      <c r="G25" s="41">
        <v>88</v>
      </c>
      <c r="H25" s="20" t="s">
        <v>18</v>
      </c>
      <c r="I25" s="25" t="s">
        <v>27</v>
      </c>
      <c r="J25" s="24"/>
      <c r="K25" s="40" t="s">
        <v>1858</v>
      </c>
      <c r="L25" s="24" t="s">
        <v>321</v>
      </c>
      <c r="M25" s="24" t="s">
        <v>19</v>
      </c>
      <c r="N25" s="26">
        <v>71</v>
      </c>
      <c r="O25" s="67">
        <v>6920</v>
      </c>
      <c r="P25" s="21"/>
      <c r="Q25" s="22">
        <f t="shared" si="0"/>
        <v>0</v>
      </c>
      <c r="R25" s="22">
        <f t="shared" si="1"/>
        <v>0</v>
      </c>
    </row>
    <row r="26" spans="1:18" s="23" customFormat="1">
      <c r="A26" s="24" t="s">
        <v>17</v>
      </c>
      <c r="B26" s="24" t="s">
        <v>326</v>
      </c>
      <c r="C26" s="24">
        <v>522374</v>
      </c>
      <c r="D26" s="21">
        <v>5452000366467</v>
      </c>
      <c r="E26" s="24">
        <v>137820</v>
      </c>
      <c r="F26" s="38" t="s">
        <v>47</v>
      </c>
      <c r="G26" s="41">
        <v>82</v>
      </c>
      <c r="H26" s="20" t="s">
        <v>18</v>
      </c>
      <c r="I26" s="25"/>
      <c r="J26" s="24"/>
      <c r="K26" s="40" t="s">
        <v>1862</v>
      </c>
      <c r="L26" s="24" t="s">
        <v>321</v>
      </c>
      <c r="M26" s="24" t="s">
        <v>321</v>
      </c>
      <c r="N26" s="26">
        <v>71</v>
      </c>
      <c r="O26" s="67">
        <v>8400</v>
      </c>
      <c r="P26" s="21"/>
      <c r="Q26" s="22">
        <f t="shared" si="0"/>
        <v>0</v>
      </c>
      <c r="R26" s="22">
        <f t="shared" si="1"/>
        <v>0</v>
      </c>
    </row>
    <row r="27" spans="1:18" s="23" customFormat="1">
      <c r="A27" s="24" t="s">
        <v>17</v>
      </c>
      <c r="B27" s="24" t="s">
        <v>326</v>
      </c>
      <c r="C27" s="24">
        <v>581363</v>
      </c>
      <c r="D27" s="21">
        <v>4038526073839</v>
      </c>
      <c r="E27" s="24">
        <v>137821</v>
      </c>
      <c r="F27" s="38" t="s">
        <v>44</v>
      </c>
      <c r="G27" s="41">
        <v>84</v>
      </c>
      <c r="H27" s="20" t="s">
        <v>18</v>
      </c>
      <c r="I27" s="25"/>
      <c r="J27" s="24"/>
      <c r="K27" s="40" t="s">
        <v>1864</v>
      </c>
      <c r="L27" s="24" t="s">
        <v>321</v>
      </c>
      <c r="M27" s="24" t="s">
        <v>19</v>
      </c>
      <c r="N27" s="26">
        <v>71</v>
      </c>
      <c r="O27" s="67">
        <v>6200</v>
      </c>
      <c r="P27" s="21"/>
      <c r="Q27" s="22">
        <f t="shared" si="0"/>
        <v>0</v>
      </c>
      <c r="R27" s="22">
        <f t="shared" si="1"/>
        <v>0</v>
      </c>
    </row>
    <row r="28" spans="1:18" s="23" customFormat="1">
      <c r="A28" s="24" t="s">
        <v>17</v>
      </c>
      <c r="B28" s="24" t="s">
        <v>326</v>
      </c>
      <c r="C28" s="24">
        <v>581366</v>
      </c>
      <c r="D28" s="21">
        <v>4038526073860</v>
      </c>
      <c r="E28" s="24"/>
      <c r="F28" s="38" t="s">
        <v>44</v>
      </c>
      <c r="G28" s="41">
        <v>88</v>
      </c>
      <c r="H28" s="20" t="s">
        <v>18</v>
      </c>
      <c r="I28" s="25" t="s">
        <v>27</v>
      </c>
      <c r="J28" s="24"/>
      <c r="K28" s="40" t="s">
        <v>1865</v>
      </c>
      <c r="L28" s="24" t="s">
        <v>321</v>
      </c>
      <c r="M28" s="24" t="s">
        <v>19</v>
      </c>
      <c r="N28" s="26">
        <v>71</v>
      </c>
      <c r="O28" s="67">
        <v>6300</v>
      </c>
      <c r="P28" s="21"/>
      <c r="Q28" s="22">
        <f t="shared" si="0"/>
        <v>0</v>
      </c>
      <c r="R28" s="22">
        <f t="shared" si="1"/>
        <v>0</v>
      </c>
    </row>
    <row r="29" spans="1:18" s="23" customFormat="1">
      <c r="A29" s="24" t="s">
        <v>17</v>
      </c>
      <c r="B29" s="24" t="s">
        <v>326</v>
      </c>
      <c r="C29" s="24">
        <v>531028</v>
      </c>
      <c r="D29" s="21">
        <v>5452000448675</v>
      </c>
      <c r="E29" s="24">
        <v>137709</v>
      </c>
      <c r="F29" s="38" t="s">
        <v>39</v>
      </c>
      <c r="G29" s="41">
        <v>88</v>
      </c>
      <c r="H29" s="20" t="s">
        <v>18</v>
      </c>
      <c r="I29" s="25"/>
      <c r="J29" s="24"/>
      <c r="K29" s="40" t="s">
        <v>1867</v>
      </c>
      <c r="L29" s="24" t="s">
        <v>19</v>
      </c>
      <c r="M29" s="24" t="s">
        <v>19</v>
      </c>
      <c r="N29" s="26">
        <v>71</v>
      </c>
      <c r="O29" s="67">
        <v>5910</v>
      </c>
      <c r="P29" s="21"/>
      <c r="Q29" s="22">
        <f t="shared" si="0"/>
        <v>0</v>
      </c>
      <c r="R29" s="22">
        <f t="shared" si="1"/>
        <v>0</v>
      </c>
    </row>
    <row r="30" spans="1:18" s="23" customFormat="1">
      <c r="A30" s="24" t="s">
        <v>17</v>
      </c>
      <c r="B30" s="24" t="s">
        <v>326</v>
      </c>
      <c r="C30" s="24">
        <v>532445</v>
      </c>
      <c r="D30" s="21">
        <v>5452000488596</v>
      </c>
      <c r="E30" s="24">
        <v>137710</v>
      </c>
      <c r="F30" s="38" t="s">
        <v>49</v>
      </c>
      <c r="G30" s="41">
        <v>82</v>
      </c>
      <c r="H30" s="20" t="s">
        <v>30</v>
      </c>
      <c r="I30" s="25"/>
      <c r="J30" s="24"/>
      <c r="K30" s="40" t="s">
        <v>1871</v>
      </c>
      <c r="L30" s="24" t="s">
        <v>321</v>
      </c>
      <c r="M30" s="24" t="s">
        <v>19</v>
      </c>
      <c r="N30" s="26">
        <v>72</v>
      </c>
      <c r="O30" s="67">
        <v>6970</v>
      </c>
      <c r="P30" s="21"/>
      <c r="Q30" s="22">
        <f t="shared" si="0"/>
        <v>0</v>
      </c>
      <c r="R30" s="22">
        <f t="shared" si="1"/>
        <v>0</v>
      </c>
    </row>
    <row r="31" spans="1:18" s="23" customFormat="1">
      <c r="A31" s="24" t="s">
        <v>17</v>
      </c>
      <c r="B31" s="24" t="s">
        <v>326</v>
      </c>
      <c r="C31" s="24">
        <v>532453</v>
      </c>
      <c r="D31" s="21">
        <v>5452000488671</v>
      </c>
      <c r="E31" s="24"/>
      <c r="F31" s="38" t="s">
        <v>48</v>
      </c>
      <c r="G31" s="41">
        <v>85</v>
      </c>
      <c r="H31" s="20" t="s">
        <v>30</v>
      </c>
      <c r="I31" s="25"/>
      <c r="J31" s="24"/>
      <c r="K31" s="40" t="s">
        <v>1873</v>
      </c>
      <c r="L31" s="24" t="s">
        <v>19</v>
      </c>
      <c r="M31" s="24" t="s">
        <v>320</v>
      </c>
      <c r="N31" s="26">
        <v>72</v>
      </c>
      <c r="O31" s="67">
        <v>8750</v>
      </c>
      <c r="P31" s="21"/>
      <c r="Q31" s="22">
        <f t="shared" si="0"/>
        <v>0</v>
      </c>
      <c r="R31" s="22">
        <f t="shared" si="1"/>
        <v>0</v>
      </c>
    </row>
    <row r="32" spans="1:18" s="23" customFormat="1">
      <c r="A32" s="24" t="s">
        <v>17</v>
      </c>
      <c r="B32" s="24" t="s">
        <v>326</v>
      </c>
      <c r="C32" s="24">
        <v>522370</v>
      </c>
      <c r="D32" s="21">
        <v>5452000366412</v>
      </c>
      <c r="E32" s="24">
        <v>137822</v>
      </c>
      <c r="F32" s="38" t="s">
        <v>45</v>
      </c>
      <c r="G32" s="41">
        <v>88</v>
      </c>
      <c r="H32" s="20" t="s">
        <v>18</v>
      </c>
      <c r="I32" s="25"/>
      <c r="J32" s="24"/>
      <c r="K32" s="40" t="s">
        <v>1877</v>
      </c>
      <c r="L32" s="24" t="s">
        <v>19</v>
      </c>
      <c r="M32" s="24" t="s">
        <v>19</v>
      </c>
      <c r="N32" s="26">
        <v>72</v>
      </c>
      <c r="O32" s="67">
        <v>7070</v>
      </c>
      <c r="P32" s="21"/>
      <c r="Q32" s="22">
        <f t="shared" si="0"/>
        <v>0</v>
      </c>
      <c r="R32" s="22">
        <f t="shared" si="1"/>
        <v>0</v>
      </c>
    </row>
    <row r="33" spans="1:18" s="23" customFormat="1">
      <c r="A33" s="24" t="s">
        <v>17</v>
      </c>
      <c r="B33" s="24" t="s">
        <v>326</v>
      </c>
      <c r="C33" s="24">
        <v>548964</v>
      </c>
      <c r="D33" s="21">
        <v>5452000818720</v>
      </c>
      <c r="E33" s="24"/>
      <c r="F33" s="38" t="s">
        <v>40</v>
      </c>
      <c r="G33" s="41">
        <v>91</v>
      </c>
      <c r="H33" s="20" t="s">
        <v>30</v>
      </c>
      <c r="I33" s="25"/>
      <c r="J33" s="24"/>
      <c r="K33" s="40" t="s">
        <v>1880</v>
      </c>
      <c r="L33" s="24" t="s">
        <v>19</v>
      </c>
      <c r="M33" s="24" t="s">
        <v>19</v>
      </c>
      <c r="N33" s="26">
        <v>72</v>
      </c>
      <c r="O33" s="67">
        <v>6590</v>
      </c>
      <c r="P33" s="21"/>
      <c r="Q33" s="22">
        <f t="shared" si="0"/>
        <v>0</v>
      </c>
      <c r="R33" s="22">
        <f t="shared" si="1"/>
        <v>0</v>
      </c>
    </row>
    <row r="34" spans="1:18" s="23" customFormat="1">
      <c r="A34" s="24" t="s">
        <v>17</v>
      </c>
      <c r="B34" s="24" t="s">
        <v>326</v>
      </c>
      <c r="C34" s="24">
        <v>530998</v>
      </c>
      <c r="D34" s="21">
        <v>5452000448125</v>
      </c>
      <c r="E34" s="24">
        <v>137823</v>
      </c>
      <c r="F34" s="38" t="s">
        <v>40</v>
      </c>
      <c r="G34" s="41">
        <v>91</v>
      </c>
      <c r="H34" s="20" t="s">
        <v>18</v>
      </c>
      <c r="I34" s="25"/>
      <c r="J34" s="24"/>
      <c r="K34" s="40" t="s">
        <v>1881</v>
      </c>
      <c r="L34" s="24" t="s">
        <v>19</v>
      </c>
      <c r="M34" s="24" t="s">
        <v>19</v>
      </c>
      <c r="N34" s="26">
        <v>72</v>
      </c>
      <c r="O34" s="67">
        <v>5990</v>
      </c>
      <c r="P34" s="21"/>
      <c r="Q34" s="22">
        <f t="shared" si="0"/>
        <v>0</v>
      </c>
      <c r="R34" s="22">
        <f t="shared" si="1"/>
        <v>0</v>
      </c>
    </row>
    <row r="35" spans="1:18" s="23" customFormat="1">
      <c r="A35" s="24" t="s">
        <v>17</v>
      </c>
      <c r="B35" s="24" t="s">
        <v>326</v>
      </c>
      <c r="C35" s="24">
        <v>534154</v>
      </c>
      <c r="D35" s="21">
        <v>5452000555120</v>
      </c>
      <c r="E35" s="24">
        <v>137711</v>
      </c>
      <c r="F35" s="38" t="s">
        <v>43</v>
      </c>
      <c r="G35" s="41">
        <v>94</v>
      </c>
      <c r="H35" s="20" t="s">
        <v>18</v>
      </c>
      <c r="I35" s="25"/>
      <c r="J35" s="24"/>
      <c r="K35" s="40" t="s">
        <v>1896</v>
      </c>
      <c r="L35" s="24" t="s">
        <v>19</v>
      </c>
      <c r="M35" s="24" t="s">
        <v>19</v>
      </c>
      <c r="N35" s="26">
        <v>72</v>
      </c>
      <c r="O35" s="67">
        <v>8970</v>
      </c>
      <c r="P35" s="21"/>
      <c r="Q35" s="22">
        <f t="shared" si="0"/>
        <v>0</v>
      </c>
      <c r="R35" s="22">
        <f t="shared" si="1"/>
        <v>0</v>
      </c>
    </row>
    <row r="36" spans="1:18" s="23" customFormat="1">
      <c r="A36" s="24" t="s">
        <v>17</v>
      </c>
      <c r="B36" s="24" t="s">
        <v>326</v>
      </c>
      <c r="C36" s="24">
        <v>532398</v>
      </c>
      <c r="D36" s="21">
        <v>5452000487889</v>
      </c>
      <c r="E36" s="24">
        <v>137712</v>
      </c>
      <c r="F36" s="38" t="s">
        <v>1989</v>
      </c>
      <c r="G36" s="20">
        <v>96</v>
      </c>
      <c r="H36" s="20" t="s">
        <v>30</v>
      </c>
      <c r="I36" s="25"/>
      <c r="J36" s="24"/>
      <c r="K36" s="40" t="s">
        <v>1909</v>
      </c>
      <c r="L36" s="24" t="s">
        <v>19</v>
      </c>
      <c r="M36" s="24" t="s">
        <v>19</v>
      </c>
      <c r="N36" s="26">
        <v>72</v>
      </c>
      <c r="O36" s="67">
        <v>10700</v>
      </c>
      <c r="P36" s="21"/>
      <c r="Q36" s="22">
        <f t="shared" si="0"/>
        <v>0</v>
      </c>
      <c r="R36" s="22">
        <f t="shared" si="1"/>
        <v>0</v>
      </c>
    </row>
    <row r="37" spans="1:18" s="23" customFormat="1">
      <c r="A37" s="24" t="s">
        <v>17</v>
      </c>
      <c r="B37" s="24" t="s">
        <v>326</v>
      </c>
      <c r="C37" s="24">
        <v>581354</v>
      </c>
      <c r="D37" s="21">
        <v>4038526072610</v>
      </c>
      <c r="E37" s="24">
        <v>137713</v>
      </c>
      <c r="F37" s="38" t="s">
        <v>1542</v>
      </c>
      <c r="G37" s="41">
        <v>84</v>
      </c>
      <c r="H37" s="20" t="s">
        <v>42</v>
      </c>
      <c r="I37" s="25" t="s">
        <v>27</v>
      </c>
      <c r="J37" s="24"/>
      <c r="K37" s="40" t="s">
        <v>1870</v>
      </c>
      <c r="L37" s="24" t="s">
        <v>321</v>
      </c>
      <c r="M37" s="24" t="s">
        <v>19</v>
      </c>
      <c r="N37" s="26">
        <v>71</v>
      </c>
      <c r="O37" s="67">
        <v>9750</v>
      </c>
      <c r="P37" s="21"/>
      <c r="Q37" s="22">
        <f t="shared" si="0"/>
        <v>0</v>
      </c>
      <c r="R37" s="22">
        <f t="shared" si="1"/>
        <v>0</v>
      </c>
    </row>
    <row r="38" spans="1:18" s="23" customFormat="1">
      <c r="A38" s="24" t="s">
        <v>17</v>
      </c>
      <c r="B38" s="24" t="s">
        <v>326</v>
      </c>
      <c r="C38" s="24">
        <v>581356</v>
      </c>
      <c r="D38" s="21">
        <v>4038526072634</v>
      </c>
      <c r="E38" s="24">
        <v>137714</v>
      </c>
      <c r="F38" s="38" t="s">
        <v>1543</v>
      </c>
      <c r="G38" s="41">
        <v>88</v>
      </c>
      <c r="H38" s="20" t="s">
        <v>30</v>
      </c>
      <c r="I38" s="25" t="s">
        <v>27</v>
      </c>
      <c r="J38" s="24"/>
      <c r="K38" s="40" t="s">
        <v>1872</v>
      </c>
      <c r="L38" s="24" t="s">
        <v>19</v>
      </c>
      <c r="M38" s="24" t="s">
        <v>19</v>
      </c>
      <c r="N38" s="26">
        <v>71</v>
      </c>
      <c r="O38" s="67">
        <v>11720</v>
      </c>
      <c r="P38" s="21"/>
      <c r="Q38" s="22">
        <f t="shared" si="0"/>
        <v>0</v>
      </c>
      <c r="R38" s="22">
        <f t="shared" si="1"/>
        <v>0</v>
      </c>
    </row>
    <row r="39" spans="1:18" s="23" customFormat="1">
      <c r="A39" s="24" t="s">
        <v>17</v>
      </c>
      <c r="B39" s="24" t="s">
        <v>326</v>
      </c>
      <c r="C39" s="24">
        <v>532452</v>
      </c>
      <c r="D39" s="21">
        <v>5452000488664</v>
      </c>
      <c r="E39" s="24">
        <v>137824</v>
      </c>
      <c r="F39" s="38" t="s">
        <v>54</v>
      </c>
      <c r="G39" s="41">
        <v>87</v>
      </c>
      <c r="H39" s="20" t="s">
        <v>30</v>
      </c>
      <c r="I39" s="25"/>
      <c r="J39" s="24"/>
      <c r="K39" s="40" t="s">
        <v>1874</v>
      </c>
      <c r="L39" s="24" t="s">
        <v>19</v>
      </c>
      <c r="M39" s="24" t="s">
        <v>19</v>
      </c>
      <c r="N39" s="26">
        <v>72</v>
      </c>
      <c r="O39" s="67">
        <v>9790</v>
      </c>
      <c r="P39" s="21"/>
      <c r="Q39" s="22">
        <f t="shared" si="0"/>
        <v>0</v>
      </c>
      <c r="R39" s="22">
        <f t="shared" si="1"/>
        <v>0</v>
      </c>
    </row>
    <row r="40" spans="1:18" s="23" customFormat="1">
      <c r="A40" s="24" t="s">
        <v>17</v>
      </c>
      <c r="B40" s="24" t="s">
        <v>326</v>
      </c>
      <c r="C40" s="24">
        <v>534153</v>
      </c>
      <c r="D40" s="21">
        <v>5452000555113</v>
      </c>
      <c r="E40" s="24"/>
      <c r="F40" s="38" t="s">
        <v>54</v>
      </c>
      <c r="G40" s="41">
        <v>87</v>
      </c>
      <c r="H40" s="20" t="s">
        <v>18</v>
      </c>
      <c r="I40" s="25"/>
      <c r="J40" s="24"/>
      <c r="K40" s="40" t="s">
        <v>1875</v>
      </c>
      <c r="L40" s="24" t="s">
        <v>19</v>
      </c>
      <c r="M40" s="24" t="s">
        <v>19</v>
      </c>
      <c r="N40" s="26">
        <v>72</v>
      </c>
      <c r="O40" s="67">
        <v>9790</v>
      </c>
      <c r="P40" s="21"/>
      <c r="Q40" s="22">
        <f t="shared" si="0"/>
        <v>0</v>
      </c>
      <c r="R40" s="22">
        <f t="shared" si="1"/>
        <v>0</v>
      </c>
    </row>
    <row r="41" spans="1:18" s="23" customFormat="1">
      <c r="A41" s="24" t="s">
        <v>17</v>
      </c>
      <c r="B41" s="24" t="s">
        <v>326</v>
      </c>
      <c r="C41" s="24">
        <v>581359</v>
      </c>
      <c r="D41" s="21">
        <v>4038526072665</v>
      </c>
      <c r="E41" s="24"/>
      <c r="F41" s="38" t="s">
        <v>54</v>
      </c>
      <c r="G41" s="41">
        <v>91</v>
      </c>
      <c r="H41" s="20" t="s">
        <v>30</v>
      </c>
      <c r="I41" s="25" t="s">
        <v>27</v>
      </c>
      <c r="J41" s="24"/>
      <c r="K41" s="40" t="s">
        <v>1876</v>
      </c>
      <c r="L41" s="24" t="s">
        <v>19</v>
      </c>
      <c r="M41" s="24" t="s">
        <v>19</v>
      </c>
      <c r="N41" s="26">
        <v>72</v>
      </c>
      <c r="O41" s="67">
        <v>10300</v>
      </c>
      <c r="P41" s="21"/>
      <c r="Q41" s="22">
        <f t="shared" si="0"/>
        <v>0</v>
      </c>
      <c r="R41" s="22">
        <f t="shared" si="1"/>
        <v>0</v>
      </c>
    </row>
    <row r="42" spans="1:18" s="23" customFormat="1">
      <c r="A42" s="24" t="s">
        <v>17</v>
      </c>
      <c r="B42" s="24" t="s">
        <v>326</v>
      </c>
      <c r="C42" s="24">
        <v>546403</v>
      </c>
      <c r="D42" s="21">
        <v>5452000740373</v>
      </c>
      <c r="E42" s="24">
        <v>137715</v>
      </c>
      <c r="F42" s="38" t="s">
        <v>50</v>
      </c>
      <c r="G42" s="41">
        <v>89</v>
      </c>
      <c r="H42" s="20" t="s">
        <v>30</v>
      </c>
      <c r="I42" s="25"/>
      <c r="J42" s="24"/>
      <c r="K42" s="40" t="s">
        <v>1878</v>
      </c>
      <c r="L42" s="24" t="s">
        <v>19</v>
      </c>
      <c r="M42" s="24" t="s">
        <v>320</v>
      </c>
      <c r="N42" s="26">
        <v>71</v>
      </c>
      <c r="O42" s="67">
        <v>9280</v>
      </c>
      <c r="P42" s="21"/>
      <c r="Q42" s="22">
        <f t="shared" si="0"/>
        <v>0</v>
      </c>
      <c r="R42" s="22">
        <f t="shared" si="1"/>
        <v>0</v>
      </c>
    </row>
    <row r="43" spans="1:18" s="23" customFormat="1">
      <c r="A43" s="24" t="s">
        <v>17</v>
      </c>
      <c r="B43" s="24" t="s">
        <v>326</v>
      </c>
      <c r="C43" s="24">
        <v>531960</v>
      </c>
      <c r="D43" s="21">
        <v>5452000470058</v>
      </c>
      <c r="E43" s="24">
        <v>137825</v>
      </c>
      <c r="F43" s="38" t="s">
        <v>55</v>
      </c>
      <c r="G43" s="41">
        <v>91</v>
      </c>
      <c r="H43" s="20" t="s">
        <v>30</v>
      </c>
      <c r="I43" s="25"/>
      <c r="J43" s="24"/>
      <c r="K43" s="40" t="s">
        <v>1890</v>
      </c>
      <c r="L43" s="24" t="s">
        <v>19</v>
      </c>
      <c r="M43" s="24" t="s">
        <v>19</v>
      </c>
      <c r="N43" s="26">
        <v>72</v>
      </c>
      <c r="O43" s="67">
        <v>8580</v>
      </c>
      <c r="P43" s="21"/>
      <c r="Q43" s="22">
        <f t="shared" si="0"/>
        <v>0</v>
      </c>
      <c r="R43" s="22">
        <f t="shared" si="1"/>
        <v>0</v>
      </c>
    </row>
    <row r="44" spans="1:18" s="23" customFormat="1">
      <c r="A44" s="24" t="s">
        <v>17</v>
      </c>
      <c r="B44" s="24" t="s">
        <v>326</v>
      </c>
      <c r="C44" s="24">
        <v>580959</v>
      </c>
      <c r="D44" s="21">
        <v>4038526070432</v>
      </c>
      <c r="E44" s="24"/>
      <c r="F44" s="38" t="s">
        <v>55</v>
      </c>
      <c r="G44" s="20">
        <v>91</v>
      </c>
      <c r="H44" s="20" t="s">
        <v>18</v>
      </c>
      <c r="I44" s="25"/>
      <c r="J44" s="24"/>
      <c r="K44" s="40" t="s">
        <v>1891</v>
      </c>
      <c r="L44" s="24" t="s">
        <v>19</v>
      </c>
      <c r="M44" s="24" t="s">
        <v>19</v>
      </c>
      <c r="N44" s="26">
        <v>72</v>
      </c>
      <c r="O44" s="67">
        <v>8540</v>
      </c>
      <c r="P44" s="21"/>
      <c r="Q44" s="22">
        <f t="shared" si="0"/>
        <v>0</v>
      </c>
      <c r="R44" s="22">
        <f t="shared" si="1"/>
        <v>0</v>
      </c>
    </row>
    <row r="45" spans="1:18" s="23" customFormat="1">
      <c r="A45" s="24" t="s">
        <v>17</v>
      </c>
      <c r="B45" s="24" t="s">
        <v>326</v>
      </c>
      <c r="C45" s="24">
        <v>531959</v>
      </c>
      <c r="D45" s="21">
        <v>5452000470041</v>
      </c>
      <c r="E45" s="24">
        <v>138094</v>
      </c>
      <c r="F45" s="38" t="s">
        <v>55</v>
      </c>
      <c r="G45" s="41">
        <v>94</v>
      </c>
      <c r="H45" s="20" t="s">
        <v>42</v>
      </c>
      <c r="I45" s="25" t="s">
        <v>27</v>
      </c>
      <c r="J45" s="24"/>
      <c r="K45" s="40" t="s">
        <v>1892</v>
      </c>
      <c r="L45" s="24" t="s">
        <v>19</v>
      </c>
      <c r="M45" s="24" t="s">
        <v>19</v>
      </c>
      <c r="N45" s="26">
        <v>72</v>
      </c>
      <c r="O45" s="67">
        <v>9910</v>
      </c>
      <c r="P45" s="21"/>
      <c r="Q45" s="22">
        <f t="shared" si="0"/>
        <v>0</v>
      </c>
      <c r="R45" s="22">
        <f t="shared" si="1"/>
        <v>0</v>
      </c>
    </row>
    <row r="46" spans="1:18" s="23" customFormat="1">
      <c r="A46" s="24" t="s">
        <v>17</v>
      </c>
      <c r="B46" s="24" t="s">
        <v>326</v>
      </c>
      <c r="C46" s="24">
        <v>539240</v>
      </c>
      <c r="D46" s="21">
        <v>5452000587855</v>
      </c>
      <c r="E46" s="24">
        <v>137716</v>
      </c>
      <c r="F46" s="38" t="s">
        <v>51</v>
      </c>
      <c r="G46" s="20">
        <v>92</v>
      </c>
      <c r="H46" s="20" t="s">
        <v>30</v>
      </c>
      <c r="I46" s="25"/>
      <c r="J46" s="24"/>
      <c r="K46" s="40" t="s">
        <v>1894</v>
      </c>
      <c r="L46" s="24" t="s">
        <v>19</v>
      </c>
      <c r="M46" s="24" t="s">
        <v>320</v>
      </c>
      <c r="N46" s="26">
        <v>72</v>
      </c>
      <c r="O46" s="67">
        <v>9200</v>
      </c>
      <c r="P46" s="21"/>
      <c r="Q46" s="22">
        <f t="shared" si="0"/>
        <v>0</v>
      </c>
      <c r="R46" s="22">
        <f t="shared" si="1"/>
        <v>0</v>
      </c>
    </row>
    <row r="47" spans="1:18" s="23" customFormat="1">
      <c r="A47" s="24" t="s">
        <v>17</v>
      </c>
      <c r="B47" s="24" t="s">
        <v>326</v>
      </c>
      <c r="C47" s="24">
        <v>531958</v>
      </c>
      <c r="D47" s="21">
        <v>5452000470034</v>
      </c>
      <c r="E47" s="24"/>
      <c r="F47" s="38" t="s">
        <v>51</v>
      </c>
      <c r="G47" s="20">
        <v>96</v>
      </c>
      <c r="H47" s="20" t="s">
        <v>30</v>
      </c>
      <c r="I47" s="25" t="s">
        <v>27</v>
      </c>
      <c r="J47" s="24"/>
      <c r="K47" s="40" t="s">
        <v>1895</v>
      </c>
      <c r="L47" s="24" t="s">
        <v>320</v>
      </c>
      <c r="M47" s="24" t="s">
        <v>19</v>
      </c>
      <c r="N47" s="26">
        <v>72</v>
      </c>
      <c r="O47" s="67">
        <v>9390</v>
      </c>
      <c r="P47" s="21"/>
      <c r="Q47" s="22">
        <f t="shared" si="0"/>
        <v>0</v>
      </c>
      <c r="R47" s="22">
        <f t="shared" si="1"/>
        <v>0</v>
      </c>
    </row>
    <row r="48" spans="1:18" s="23" customFormat="1">
      <c r="A48" s="24" t="s">
        <v>17</v>
      </c>
      <c r="B48" s="24" t="s">
        <v>326</v>
      </c>
      <c r="C48" s="24">
        <v>531957</v>
      </c>
      <c r="D48" s="21">
        <v>5452000470027</v>
      </c>
      <c r="E48" s="24"/>
      <c r="F48" s="38" t="s">
        <v>56</v>
      </c>
      <c r="G48" s="41">
        <v>93</v>
      </c>
      <c r="H48" s="20" t="s">
        <v>30</v>
      </c>
      <c r="I48" s="25"/>
      <c r="J48" s="24"/>
      <c r="K48" s="40" t="s">
        <v>1903</v>
      </c>
      <c r="L48" s="24" t="s">
        <v>19</v>
      </c>
      <c r="M48" s="24" t="s">
        <v>19</v>
      </c>
      <c r="N48" s="26">
        <v>72</v>
      </c>
      <c r="O48" s="67">
        <v>11130</v>
      </c>
      <c r="P48" s="21"/>
      <c r="Q48" s="22">
        <f t="shared" si="0"/>
        <v>0</v>
      </c>
      <c r="R48" s="22">
        <f t="shared" si="1"/>
        <v>0</v>
      </c>
    </row>
    <row r="49" spans="1:18" s="23" customFormat="1">
      <c r="A49" s="24" t="s">
        <v>17</v>
      </c>
      <c r="B49" s="24" t="s">
        <v>326</v>
      </c>
      <c r="C49" s="24">
        <v>531956</v>
      </c>
      <c r="D49" s="21">
        <v>5452000470010</v>
      </c>
      <c r="E49" s="24"/>
      <c r="F49" s="38" t="s">
        <v>56</v>
      </c>
      <c r="G49" s="41">
        <v>97</v>
      </c>
      <c r="H49" s="20" t="s">
        <v>30</v>
      </c>
      <c r="I49" s="25" t="s">
        <v>27</v>
      </c>
      <c r="J49" s="24"/>
      <c r="K49" s="40" t="s">
        <v>1904</v>
      </c>
      <c r="L49" s="24" t="s">
        <v>19</v>
      </c>
      <c r="M49" s="24" t="s">
        <v>19</v>
      </c>
      <c r="N49" s="26">
        <v>72</v>
      </c>
      <c r="O49" s="67">
        <v>11330</v>
      </c>
      <c r="P49" s="21"/>
      <c r="Q49" s="22">
        <f t="shared" si="0"/>
        <v>0</v>
      </c>
      <c r="R49" s="22">
        <f t="shared" si="1"/>
        <v>0</v>
      </c>
    </row>
    <row r="50" spans="1:18" s="23" customFormat="1">
      <c r="A50" s="24" t="s">
        <v>17</v>
      </c>
      <c r="B50" s="24" t="s">
        <v>326</v>
      </c>
      <c r="C50" s="24">
        <v>574271</v>
      </c>
      <c r="D50" s="21">
        <v>5452000829825</v>
      </c>
      <c r="E50" s="24"/>
      <c r="F50" s="38" t="s">
        <v>53</v>
      </c>
      <c r="G50" s="41">
        <v>99</v>
      </c>
      <c r="H50" s="20" t="s">
        <v>30</v>
      </c>
      <c r="I50" s="25" t="s">
        <v>27</v>
      </c>
      <c r="J50" s="24"/>
      <c r="K50" s="40" t="s">
        <v>1906</v>
      </c>
      <c r="L50" s="24" t="s">
        <v>19</v>
      </c>
      <c r="M50" s="24" t="s">
        <v>320</v>
      </c>
      <c r="N50" s="26">
        <v>72</v>
      </c>
      <c r="O50" s="67">
        <v>10890</v>
      </c>
      <c r="P50" s="21"/>
      <c r="Q50" s="22">
        <f t="shared" si="0"/>
        <v>0</v>
      </c>
      <c r="R50" s="22">
        <f t="shared" si="1"/>
        <v>0</v>
      </c>
    </row>
    <row r="51" spans="1:18" s="23" customFormat="1">
      <c r="A51" s="24" t="s">
        <v>17</v>
      </c>
      <c r="B51" s="24" t="s">
        <v>326</v>
      </c>
      <c r="C51" s="24">
        <v>532397</v>
      </c>
      <c r="D51" s="21">
        <v>5452000487872</v>
      </c>
      <c r="E51" s="24">
        <v>137826</v>
      </c>
      <c r="F51" s="38" t="s">
        <v>97</v>
      </c>
      <c r="G51" s="41">
        <v>98</v>
      </c>
      <c r="H51" s="20" t="s">
        <v>30</v>
      </c>
      <c r="I51" s="25"/>
      <c r="J51" s="24"/>
      <c r="K51" s="40" t="s">
        <v>1910</v>
      </c>
      <c r="L51" s="24" t="s">
        <v>320</v>
      </c>
      <c r="M51" s="24" t="s">
        <v>19</v>
      </c>
      <c r="N51" s="26">
        <v>72</v>
      </c>
      <c r="O51" s="67">
        <v>10020</v>
      </c>
      <c r="P51" s="21"/>
      <c r="Q51" s="22">
        <f t="shared" si="0"/>
        <v>0</v>
      </c>
      <c r="R51" s="22">
        <f t="shared" si="1"/>
        <v>0</v>
      </c>
    </row>
    <row r="52" spans="1:18" s="23" customFormat="1">
      <c r="A52" s="24" t="s">
        <v>17</v>
      </c>
      <c r="B52" s="24" t="s">
        <v>326</v>
      </c>
      <c r="C52" s="24">
        <v>532202</v>
      </c>
      <c r="D52" s="21">
        <v>5452000487827</v>
      </c>
      <c r="E52" s="24"/>
      <c r="F52" s="38" t="s">
        <v>57</v>
      </c>
      <c r="G52" s="20">
        <v>95</v>
      </c>
      <c r="H52" s="20" t="s">
        <v>30</v>
      </c>
      <c r="I52" s="25"/>
      <c r="J52" s="24"/>
      <c r="K52" s="40" t="s">
        <v>1922</v>
      </c>
      <c r="L52" s="24" t="s">
        <v>19</v>
      </c>
      <c r="M52" s="24" t="s">
        <v>320</v>
      </c>
      <c r="N52" s="26">
        <v>72</v>
      </c>
      <c r="O52" s="67">
        <v>11770</v>
      </c>
      <c r="P52" s="21"/>
      <c r="Q52" s="22">
        <f t="shared" si="0"/>
        <v>0</v>
      </c>
      <c r="R52" s="22">
        <f t="shared" si="1"/>
        <v>0</v>
      </c>
    </row>
    <row r="53" spans="1:18" s="23" customFormat="1">
      <c r="A53" s="24" t="s">
        <v>17</v>
      </c>
      <c r="B53" s="24" t="s">
        <v>326</v>
      </c>
      <c r="C53" s="24">
        <v>532384</v>
      </c>
      <c r="D53" s="21">
        <v>5452000487643</v>
      </c>
      <c r="E53" s="24">
        <v>137827</v>
      </c>
      <c r="F53" s="38" t="s">
        <v>1990</v>
      </c>
      <c r="G53" s="41">
        <v>100</v>
      </c>
      <c r="H53" s="20" t="s">
        <v>30</v>
      </c>
      <c r="I53" s="25"/>
      <c r="J53" s="24"/>
      <c r="K53" s="40" t="s">
        <v>1936</v>
      </c>
      <c r="L53" s="24" t="s">
        <v>19</v>
      </c>
      <c r="M53" s="24" t="s">
        <v>19</v>
      </c>
      <c r="N53" s="26">
        <v>72</v>
      </c>
      <c r="O53" s="67">
        <v>13000</v>
      </c>
      <c r="P53" s="21"/>
      <c r="Q53" s="22">
        <f t="shared" si="0"/>
        <v>0</v>
      </c>
      <c r="R53" s="22">
        <f t="shared" si="1"/>
        <v>0</v>
      </c>
    </row>
    <row r="54" spans="1:18" s="23" customFormat="1">
      <c r="A54" s="24" t="s">
        <v>17</v>
      </c>
      <c r="B54" s="24" t="s">
        <v>326</v>
      </c>
      <c r="C54" s="24">
        <v>579268</v>
      </c>
      <c r="D54" s="21">
        <v>4038526053305</v>
      </c>
      <c r="E54" s="24">
        <v>137828</v>
      </c>
      <c r="F54" s="38" t="s">
        <v>66</v>
      </c>
      <c r="G54" s="41">
        <v>93</v>
      </c>
      <c r="H54" s="20" t="s">
        <v>42</v>
      </c>
      <c r="I54" s="25" t="s">
        <v>27</v>
      </c>
      <c r="J54" s="24"/>
      <c r="K54" s="40" t="s">
        <v>1889</v>
      </c>
      <c r="L54" s="24" t="s">
        <v>321</v>
      </c>
      <c r="M54" s="24" t="s">
        <v>19</v>
      </c>
      <c r="N54" s="26">
        <v>72</v>
      </c>
      <c r="O54" s="67">
        <v>12760</v>
      </c>
      <c r="P54" s="21"/>
      <c r="Q54" s="22">
        <f t="shared" si="0"/>
        <v>0</v>
      </c>
      <c r="R54" s="22">
        <f t="shared" si="1"/>
        <v>0</v>
      </c>
    </row>
    <row r="55" spans="1:18" s="23" customFormat="1">
      <c r="A55" s="24" t="s">
        <v>17</v>
      </c>
      <c r="B55" s="24" t="s">
        <v>326</v>
      </c>
      <c r="C55" s="24">
        <v>578663</v>
      </c>
      <c r="D55" s="21">
        <v>4038526041784</v>
      </c>
      <c r="E55" s="24">
        <v>137717</v>
      </c>
      <c r="F55" s="38" t="s">
        <v>60</v>
      </c>
      <c r="G55" s="41">
        <v>95</v>
      </c>
      <c r="H55" s="20" t="s">
        <v>42</v>
      </c>
      <c r="I55" s="25" t="s">
        <v>27</v>
      </c>
      <c r="J55" s="24"/>
      <c r="K55" s="40" t="s">
        <v>1893</v>
      </c>
      <c r="L55" s="24" t="s">
        <v>19</v>
      </c>
      <c r="M55" s="24" t="s">
        <v>19</v>
      </c>
      <c r="N55" s="26">
        <v>71</v>
      </c>
      <c r="O55" s="67">
        <v>9910</v>
      </c>
      <c r="P55" s="21"/>
      <c r="Q55" s="22">
        <f t="shared" si="0"/>
        <v>0</v>
      </c>
      <c r="R55" s="22">
        <f t="shared" si="1"/>
        <v>0</v>
      </c>
    </row>
    <row r="56" spans="1:18" s="23" customFormat="1">
      <c r="A56" s="24" t="s">
        <v>17</v>
      </c>
      <c r="B56" s="24" t="s">
        <v>326</v>
      </c>
      <c r="C56" s="24">
        <v>581355</v>
      </c>
      <c r="D56" s="21">
        <v>4038526072627</v>
      </c>
      <c r="E56" s="24">
        <v>137829</v>
      </c>
      <c r="F56" s="38" t="s">
        <v>121</v>
      </c>
      <c r="G56" s="41">
        <v>87</v>
      </c>
      <c r="H56" s="20" t="s">
        <v>42</v>
      </c>
      <c r="I56" s="25" t="s">
        <v>27</v>
      </c>
      <c r="J56" s="24"/>
      <c r="K56" s="40" t="s">
        <v>1900</v>
      </c>
      <c r="L56" s="24" t="s">
        <v>19</v>
      </c>
      <c r="M56" s="24" t="s">
        <v>320</v>
      </c>
      <c r="N56" s="26">
        <v>71</v>
      </c>
      <c r="O56" s="67">
        <v>13080</v>
      </c>
      <c r="P56" s="21"/>
      <c r="Q56" s="22">
        <f t="shared" si="0"/>
        <v>0</v>
      </c>
      <c r="R56" s="22">
        <f t="shared" si="1"/>
        <v>0</v>
      </c>
    </row>
    <row r="57" spans="1:18" s="23" customFormat="1">
      <c r="A57" s="24" t="s">
        <v>17</v>
      </c>
      <c r="B57" s="24" t="s">
        <v>326</v>
      </c>
      <c r="C57" s="24">
        <v>532447</v>
      </c>
      <c r="D57" s="21">
        <v>5452000488619</v>
      </c>
      <c r="E57" s="24">
        <v>137718</v>
      </c>
      <c r="F57" s="38" t="s">
        <v>71</v>
      </c>
      <c r="G57" s="41">
        <v>91</v>
      </c>
      <c r="H57" s="20" t="s">
        <v>42</v>
      </c>
      <c r="I57" s="25" t="s">
        <v>27</v>
      </c>
      <c r="J57" s="24"/>
      <c r="K57" s="40" t="s">
        <v>1901</v>
      </c>
      <c r="L57" s="24" t="s">
        <v>321</v>
      </c>
      <c r="M57" s="24" t="s">
        <v>320</v>
      </c>
      <c r="N57" s="26">
        <v>72</v>
      </c>
      <c r="O57" s="67">
        <v>13420</v>
      </c>
      <c r="P57" s="21"/>
      <c r="Q57" s="22">
        <f t="shared" si="0"/>
        <v>0</v>
      </c>
      <c r="R57" s="22">
        <f t="shared" si="1"/>
        <v>0</v>
      </c>
    </row>
    <row r="58" spans="1:18" s="23" customFormat="1">
      <c r="A58" s="24" t="s">
        <v>17</v>
      </c>
      <c r="B58" s="24" t="s">
        <v>326</v>
      </c>
      <c r="C58" s="24">
        <v>532446</v>
      </c>
      <c r="D58" s="21">
        <v>5452000488602</v>
      </c>
      <c r="E58" s="24">
        <v>137719</v>
      </c>
      <c r="F58" s="38" t="s">
        <v>120</v>
      </c>
      <c r="G58" s="41">
        <v>95</v>
      </c>
      <c r="H58" s="20" t="s">
        <v>42</v>
      </c>
      <c r="I58" s="25" t="s">
        <v>27</v>
      </c>
      <c r="J58" s="24"/>
      <c r="K58" s="40" t="s">
        <v>1902</v>
      </c>
      <c r="L58" s="24" t="s">
        <v>19</v>
      </c>
      <c r="M58" s="24" t="s">
        <v>19</v>
      </c>
      <c r="N58" s="26">
        <v>72</v>
      </c>
      <c r="O58" s="67">
        <v>13630</v>
      </c>
      <c r="P58" s="21"/>
      <c r="Q58" s="22">
        <f t="shared" si="0"/>
        <v>0</v>
      </c>
      <c r="R58" s="22">
        <f t="shared" si="1"/>
        <v>0</v>
      </c>
    </row>
    <row r="59" spans="1:18" s="23" customFormat="1">
      <c r="A59" s="24" t="s">
        <v>17</v>
      </c>
      <c r="B59" s="24" t="s">
        <v>326</v>
      </c>
      <c r="C59" s="24">
        <v>532401</v>
      </c>
      <c r="D59" s="21">
        <v>5452000487919</v>
      </c>
      <c r="E59" s="24">
        <v>137830</v>
      </c>
      <c r="F59" s="38" t="s">
        <v>61</v>
      </c>
      <c r="G59" s="41">
        <v>98</v>
      </c>
      <c r="H59" s="20" t="s">
        <v>42</v>
      </c>
      <c r="I59" s="25" t="s">
        <v>27</v>
      </c>
      <c r="J59" s="24"/>
      <c r="K59" s="40" t="s">
        <v>1905</v>
      </c>
      <c r="L59" s="24" t="s">
        <v>19</v>
      </c>
      <c r="M59" s="24" t="s">
        <v>19</v>
      </c>
      <c r="N59" s="26">
        <v>72</v>
      </c>
      <c r="O59" s="67">
        <v>14200</v>
      </c>
      <c r="P59" s="21"/>
      <c r="Q59" s="22">
        <f t="shared" si="0"/>
        <v>0</v>
      </c>
      <c r="R59" s="22">
        <f t="shared" si="1"/>
        <v>0</v>
      </c>
    </row>
    <row r="60" spans="1:18" s="23" customFormat="1">
      <c r="A60" s="24" t="s">
        <v>17</v>
      </c>
      <c r="B60" s="24" t="s">
        <v>326</v>
      </c>
      <c r="C60" s="24">
        <v>531947</v>
      </c>
      <c r="D60" s="21">
        <v>5452000469922</v>
      </c>
      <c r="E60" s="24">
        <v>137720</v>
      </c>
      <c r="F60" s="38" t="s">
        <v>72</v>
      </c>
      <c r="G60" s="20">
        <v>91</v>
      </c>
      <c r="H60" s="20" t="s">
        <v>30</v>
      </c>
      <c r="I60" s="25"/>
      <c r="J60" s="24"/>
      <c r="K60" s="40" t="s">
        <v>1916</v>
      </c>
      <c r="L60" s="24" t="s">
        <v>19</v>
      </c>
      <c r="M60" s="24" t="s">
        <v>19</v>
      </c>
      <c r="N60" s="26">
        <v>72</v>
      </c>
      <c r="O60" s="67">
        <v>11470</v>
      </c>
      <c r="P60" s="21"/>
      <c r="Q60" s="22">
        <f t="shared" si="0"/>
        <v>0</v>
      </c>
      <c r="R60" s="22">
        <f t="shared" si="1"/>
        <v>0</v>
      </c>
    </row>
    <row r="61" spans="1:18" s="23" customFormat="1">
      <c r="A61" s="24" t="s">
        <v>17</v>
      </c>
      <c r="B61" s="24" t="s">
        <v>326</v>
      </c>
      <c r="C61" s="24">
        <v>531954</v>
      </c>
      <c r="D61" s="21">
        <v>5452000469991</v>
      </c>
      <c r="E61" s="24"/>
      <c r="F61" s="38" t="s">
        <v>72</v>
      </c>
      <c r="G61" s="20">
        <v>94</v>
      </c>
      <c r="H61" s="20" t="s">
        <v>42</v>
      </c>
      <c r="I61" s="25" t="s">
        <v>27</v>
      </c>
      <c r="J61" s="24"/>
      <c r="K61" s="40" t="s">
        <v>1917</v>
      </c>
      <c r="L61" s="24" t="s">
        <v>19</v>
      </c>
      <c r="M61" s="24" t="s">
        <v>19</v>
      </c>
      <c r="N61" s="26">
        <v>72</v>
      </c>
      <c r="O61" s="67">
        <v>11950</v>
      </c>
      <c r="P61" s="21"/>
      <c r="Q61" s="22">
        <f t="shared" si="0"/>
        <v>0</v>
      </c>
      <c r="R61" s="22">
        <f t="shared" si="1"/>
        <v>0</v>
      </c>
    </row>
    <row r="62" spans="1:18" s="23" customFormat="1">
      <c r="A62" s="24" t="s">
        <v>17</v>
      </c>
      <c r="B62" s="24" t="s">
        <v>326</v>
      </c>
      <c r="C62" s="24">
        <v>578660</v>
      </c>
      <c r="D62" s="21">
        <v>4038526041753</v>
      </c>
      <c r="E62" s="24">
        <v>137722</v>
      </c>
      <c r="F62" s="38" t="s">
        <v>69</v>
      </c>
      <c r="G62" s="20">
        <v>94</v>
      </c>
      <c r="H62" s="20" t="s">
        <v>30</v>
      </c>
      <c r="I62" s="25"/>
      <c r="J62" s="24" t="s">
        <v>1984</v>
      </c>
      <c r="K62" s="40" t="s">
        <v>1919</v>
      </c>
      <c r="L62" s="24" t="s">
        <v>321</v>
      </c>
      <c r="M62" s="24" t="s">
        <v>19</v>
      </c>
      <c r="N62" s="26">
        <v>71</v>
      </c>
      <c r="O62" s="67">
        <v>14150</v>
      </c>
      <c r="P62" s="21"/>
      <c r="Q62" s="22">
        <f t="shared" si="0"/>
        <v>0</v>
      </c>
      <c r="R62" s="22">
        <f t="shared" si="1"/>
        <v>0</v>
      </c>
    </row>
    <row r="63" spans="1:18" s="23" customFormat="1">
      <c r="A63" s="24" t="s">
        <v>17</v>
      </c>
      <c r="B63" s="24" t="s">
        <v>326</v>
      </c>
      <c r="C63" s="24">
        <v>532394</v>
      </c>
      <c r="D63" s="21">
        <v>5452000487841</v>
      </c>
      <c r="E63" s="24">
        <v>137721</v>
      </c>
      <c r="F63" s="38" t="s">
        <v>69</v>
      </c>
      <c r="G63" s="20">
        <v>98</v>
      </c>
      <c r="H63" s="20" t="s">
        <v>30</v>
      </c>
      <c r="I63" s="25" t="s">
        <v>27</v>
      </c>
      <c r="J63" s="24"/>
      <c r="K63" s="40" t="s">
        <v>1920</v>
      </c>
      <c r="L63" s="24" t="s">
        <v>19</v>
      </c>
      <c r="M63" s="24" t="s">
        <v>19</v>
      </c>
      <c r="N63" s="26">
        <v>72</v>
      </c>
      <c r="O63" s="67">
        <v>12820</v>
      </c>
      <c r="P63" s="21"/>
      <c r="Q63" s="22">
        <f t="shared" si="0"/>
        <v>0</v>
      </c>
      <c r="R63" s="22">
        <f t="shared" si="1"/>
        <v>0</v>
      </c>
    </row>
    <row r="64" spans="1:18" s="23" customFormat="1">
      <c r="A64" s="24" t="s">
        <v>17</v>
      </c>
      <c r="B64" s="24" t="s">
        <v>326</v>
      </c>
      <c r="C64" s="24">
        <v>532393</v>
      </c>
      <c r="D64" s="21">
        <v>5452000487834</v>
      </c>
      <c r="E64" s="24"/>
      <c r="F64" s="38" t="s">
        <v>69</v>
      </c>
      <c r="G64" s="20">
        <v>98</v>
      </c>
      <c r="H64" s="20" t="s">
        <v>42</v>
      </c>
      <c r="I64" s="25" t="s">
        <v>27</v>
      </c>
      <c r="J64" s="24"/>
      <c r="K64" s="40" t="s">
        <v>1921</v>
      </c>
      <c r="L64" s="24" t="s">
        <v>19</v>
      </c>
      <c r="M64" s="24" t="s">
        <v>19</v>
      </c>
      <c r="N64" s="26">
        <v>72</v>
      </c>
      <c r="O64" s="67">
        <v>13140</v>
      </c>
      <c r="P64" s="21"/>
      <c r="Q64" s="22">
        <f t="shared" si="0"/>
        <v>0</v>
      </c>
      <c r="R64" s="22">
        <f t="shared" si="1"/>
        <v>0</v>
      </c>
    </row>
    <row r="65" spans="1:18" s="23" customFormat="1">
      <c r="A65" s="24" t="s">
        <v>17</v>
      </c>
      <c r="B65" s="24" t="s">
        <v>326</v>
      </c>
      <c r="C65" s="24">
        <v>532201</v>
      </c>
      <c r="D65" s="21">
        <v>5452000487612</v>
      </c>
      <c r="E65" s="24">
        <v>137723</v>
      </c>
      <c r="F65" s="38" t="s">
        <v>119</v>
      </c>
      <c r="G65" s="20">
        <v>101</v>
      </c>
      <c r="H65" s="20" t="s">
        <v>42</v>
      </c>
      <c r="I65" s="25" t="s">
        <v>27</v>
      </c>
      <c r="J65" s="24"/>
      <c r="K65" s="40" t="s">
        <v>1923</v>
      </c>
      <c r="L65" s="24" t="s">
        <v>19</v>
      </c>
      <c r="M65" s="24" t="s">
        <v>19</v>
      </c>
      <c r="N65" s="26">
        <v>72</v>
      </c>
      <c r="O65" s="67">
        <v>13850</v>
      </c>
      <c r="P65" s="21"/>
      <c r="Q65" s="22">
        <f t="shared" si="0"/>
        <v>0</v>
      </c>
      <c r="R65" s="22">
        <f t="shared" si="1"/>
        <v>0</v>
      </c>
    </row>
    <row r="66" spans="1:18" s="23" customFormat="1">
      <c r="A66" s="24" t="s">
        <v>17</v>
      </c>
      <c r="B66" s="24" t="s">
        <v>326</v>
      </c>
      <c r="C66" s="24">
        <v>545984</v>
      </c>
      <c r="D66" s="21">
        <v>5452000735515</v>
      </c>
      <c r="E66" s="24">
        <v>137831</v>
      </c>
      <c r="F66" s="38" t="s">
        <v>119</v>
      </c>
      <c r="G66" s="20">
        <v>97</v>
      </c>
      <c r="H66" s="20" t="s">
        <v>30</v>
      </c>
      <c r="I66" s="25"/>
      <c r="J66" s="24" t="s">
        <v>1984</v>
      </c>
      <c r="K66" s="40" t="s">
        <v>1924</v>
      </c>
      <c r="L66" s="24" t="s">
        <v>321</v>
      </c>
      <c r="M66" s="24" t="s">
        <v>19</v>
      </c>
      <c r="N66" s="26">
        <v>72</v>
      </c>
      <c r="O66" s="67">
        <v>15350</v>
      </c>
      <c r="P66" s="21"/>
      <c r="Q66" s="22">
        <f t="shared" si="0"/>
        <v>0</v>
      </c>
      <c r="R66" s="22">
        <f t="shared" si="1"/>
        <v>0</v>
      </c>
    </row>
    <row r="67" spans="1:18" s="23" customFormat="1">
      <c r="A67" s="24" t="s">
        <v>17</v>
      </c>
      <c r="B67" s="24" t="s">
        <v>326</v>
      </c>
      <c r="C67" s="24">
        <v>532199</v>
      </c>
      <c r="D67" s="21">
        <v>5452000487599</v>
      </c>
      <c r="E67" s="24">
        <v>137724</v>
      </c>
      <c r="F67" s="38" t="s">
        <v>1555</v>
      </c>
      <c r="G67" s="20">
        <v>97</v>
      </c>
      <c r="H67" s="20" t="s">
        <v>42</v>
      </c>
      <c r="I67" s="25" t="s">
        <v>27</v>
      </c>
      <c r="J67" s="24"/>
      <c r="K67" s="40" t="s">
        <v>1931</v>
      </c>
      <c r="L67" s="24" t="s">
        <v>321</v>
      </c>
      <c r="M67" s="24" t="s">
        <v>19</v>
      </c>
      <c r="N67" s="26">
        <v>72</v>
      </c>
      <c r="O67" s="67">
        <v>15070</v>
      </c>
      <c r="P67" s="21"/>
      <c r="Q67" s="22">
        <f t="shared" si="0"/>
        <v>0</v>
      </c>
      <c r="R67" s="22">
        <f t="shared" si="1"/>
        <v>0</v>
      </c>
    </row>
    <row r="68" spans="1:18" s="23" customFormat="1">
      <c r="A68" s="24" t="s">
        <v>17</v>
      </c>
      <c r="B68" s="24" t="s">
        <v>326</v>
      </c>
      <c r="C68" s="24">
        <v>532211</v>
      </c>
      <c r="D68" s="21">
        <v>5452000485618</v>
      </c>
      <c r="E68" s="24">
        <v>137832</v>
      </c>
      <c r="F68" s="38" t="s">
        <v>1556</v>
      </c>
      <c r="G68" s="20">
        <v>99</v>
      </c>
      <c r="H68" s="20" t="s">
        <v>42</v>
      </c>
      <c r="I68" s="25" t="s">
        <v>27</v>
      </c>
      <c r="J68" s="24"/>
      <c r="K68" s="40" t="s">
        <v>1942</v>
      </c>
      <c r="L68" s="24" t="s">
        <v>19</v>
      </c>
      <c r="M68" s="24" t="s">
        <v>19</v>
      </c>
      <c r="N68" s="26">
        <v>72</v>
      </c>
      <c r="O68" s="67">
        <v>16100</v>
      </c>
      <c r="P68" s="21"/>
      <c r="Q68" s="22">
        <f t="shared" si="0"/>
        <v>0</v>
      </c>
      <c r="R68" s="22">
        <f t="shared" si="1"/>
        <v>0</v>
      </c>
    </row>
    <row r="69" spans="1:18" s="23" customFormat="1">
      <c r="A69" s="24" t="s">
        <v>17</v>
      </c>
      <c r="B69" s="24" t="s">
        <v>326</v>
      </c>
      <c r="C69" s="24">
        <v>531955</v>
      </c>
      <c r="D69" s="21">
        <v>5452000470003</v>
      </c>
      <c r="E69" s="24">
        <v>137725</v>
      </c>
      <c r="F69" s="38" t="s">
        <v>128</v>
      </c>
      <c r="G69" s="20">
        <v>92</v>
      </c>
      <c r="H69" s="20" t="s">
        <v>42</v>
      </c>
      <c r="I69" s="25" t="s">
        <v>27</v>
      </c>
      <c r="J69" s="24"/>
      <c r="K69" s="40" t="s">
        <v>1915</v>
      </c>
      <c r="L69" s="24" t="s">
        <v>321</v>
      </c>
      <c r="M69" s="24" t="s">
        <v>19</v>
      </c>
      <c r="N69" s="26">
        <v>72</v>
      </c>
      <c r="O69" s="67">
        <v>13210</v>
      </c>
      <c r="P69" s="21"/>
      <c r="Q69" s="22">
        <f t="shared" si="0"/>
        <v>0</v>
      </c>
      <c r="R69" s="22">
        <f t="shared" si="1"/>
        <v>0</v>
      </c>
    </row>
    <row r="70" spans="1:18" s="23" customFormat="1">
      <c r="A70" s="24" t="s">
        <v>17</v>
      </c>
      <c r="B70" s="24" t="s">
        <v>326</v>
      </c>
      <c r="C70" s="24">
        <v>532395</v>
      </c>
      <c r="D70" s="21">
        <v>5452000487858</v>
      </c>
      <c r="E70" s="24">
        <v>125901</v>
      </c>
      <c r="F70" s="38" t="s">
        <v>125</v>
      </c>
      <c r="G70" s="20">
        <v>95</v>
      </c>
      <c r="H70" s="20" t="s">
        <v>42</v>
      </c>
      <c r="I70" s="25" t="s">
        <v>27</v>
      </c>
      <c r="J70" s="24"/>
      <c r="K70" s="40" t="s">
        <v>1918</v>
      </c>
      <c r="L70" s="24" t="s">
        <v>321</v>
      </c>
      <c r="M70" s="24" t="s">
        <v>320</v>
      </c>
      <c r="N70" s="26">
        <v>72</v>
      </c>
      <c r="O70" s="67">
        <v>14510</v>
      </c>
      <c r="P70" s="21"/>
      <c r="Q70" s="22">
        <f t="shared" si="0"/>
        <v>0</v>
      </c>
      <c r="R70" s="22">
        <f t="shared" si="1"/>
        <v>0</v>
      </c>
    </row>
    <row r="71" spans="1:18" s="23" customFormat="1">
      <c r="A71" s="24" t="s">
        <v>17</v>
      </c>
      <c r="B71" s="24" t="s">
        <v>326</v>
      </c>
      <c r="C71" s="24">
        <v>581357</v>
      </c>
      <c r="D71" s="21">
        <v>4038526072641</v>
      </c>
      <c r="E71" s="24">
        <v>137726</v>
      </c>
      <c r="F71" s="38" t="s">
        <v>127</v>
      </c>
      <c r="G71" s="20">
        <v>95</v>
      </c>
      <c r="H71" s="20" t="s">
        <v>42</v>
      </c>
      <c r="I71" s="25" t="s">
        <v>27</v>
      </c>
      <c r="J71" s="24"/>
      <c r="K71" s="40" t="s">
        <v>1930</v>
      </c>
      <c r="L71" s="24"/>
      <c r="M71" s="24"/>
      <c r="N71" s="26"/>
      <c r="O71" s="67">
        <v>15820</v>
      </c>
      <c r="P71" s="21"/>
      <c r="Q71" s="22">
        <f t="shared" si="0"/>
        <v>0</v>
      </c>
      <c r="R71" s="22">
        <f t="shared" si="1"/>
        <v>0</v>
      </c>
    </row>
    <row r="72" spans="1:18" s="23" customFormat="1">
      <c r="A72" s="24" t="s">
        <v>17</v>
      </c>
      <c r="B72" s="24" t="s">
        <v>326</v>
      </c>
      <c r="C72" s="24">
        <v>578664</v>
      </c>
      <c r="D72" s="21">
        <v>4038526041791</v>
      </c>
      <c r="E72" s="24">
        <v>137727</v>
      </c>
      <c r="F72" s="38" t="s">
        <v>124</v>
      </c>
      <c r="G72" s="20">
        <v>98</v>
      </c>
      <c r="H72" s="20" t="s">
        <v>42</v>
      </c>
      <c r="I72" s="25" t="s">
        <v>27</v>
      </c>
      <c r="J72" s="24"/>
      <c r="K72" s="40" t="s">
        <v>1932</v>
      </c>
      <c r="L72" s="24" t="s">
        <v>19</v>
      </c>
      <c r="M72" s="24" t="s">
        <v>19</v>
      </c>
      <c r="N72" s="26">
        <v>72</v>
      </c>
      <c r="O72" s="67">
        <v>15590</v>
      </c>
      <c r="P72" s="21"/>
      <c r="Q72" s="22">
        <f t="shared" ref="Q72:Q135" si="2">((O72-(O72*$Q$6))*P72)</f>
        <v>0</v>
      </c>
      <c r="R72" s="22">
        <f t="shared" ref="R72:R135" si="3">((O72-(O72*$Q$6))*P72)*1.2</f>
        <v>0</v>
      </c>
    </row>
    <row r="73" spans="1:18" s="23" customFormat="1">
      <c r="A73" s="24" t="s">
        <v>17</v>
      </c>
      <c r="B73" s="24" t="s">
        <v>326</v>
      </c>
      <c r="C73" s="24">
        <v>531953</v>
      </c>
      <c r="D73" s="21">
        <v>5452000469984</v>
      </c>
      <c r="E73" s="24">
        <v>137833</v>
      </c>
      <c r="F73" s="38" t="s">
        <v>109</v>
      </c>
      <c r="G73" s="20">
        <v>101</v>
      </c>
      <c r="H73" s="20" t="s">
        <v>42</v>
      </c>
      <c r="I73" s="25" t="s">
        <v>27</v>
      </c>
      <c r="J73" s="24"/>
      <c r="K73" s="40" t="s">
        <v>1933</v>
      </c>
      <c r="L73" s="24" t="s">
        <v>19</v>
      </c>
      <c r="M73" s="24" t="s">
        <v>19</v>
      </c>
      <c r="N73" s="26">
        <v>72</v>
      </c>
      <c r="O73" s="67">
        <v>18420</v>
      </c>
      <c r="P73" s="21"/>
      <c r="Q73" s="22">
        <f t="shared" si="2"/>
        <v>0</v>
      </c>
      <c r="R73" s="22">
        <f t="shared" si="3"/>
        <v>0</v>
      </c>
    </row>
    <row r="74" spans="1:18" s="23" customFormat="1">
      <c r="A74" s="24" t="s">
        <v>17</v>
      </c>
      <c r="B74" s="24" t="s">
        <v>326</v>
      </c>
      <c r="C74" s="24">
        <v>531952</v>
      </c>
      <c r="D74" s="21">
        <v>5452000469977</v>
      </c>
      <c r="E74" s="24">
        <v>137834</v>
      </c>
      <c r="F74" s="38" t="s">
        <v>126</v>
      </c>
      <c r="G74" s="20">
        <v>97</v>
      </c>
      <c r="H74" s="20" t="s">
        <v>42</v>
      </c>
      <c r="I74" s="25" t="s">
        <v>27</v>
      </c>
      <c r="J74" s="24"/>
      <c r="K74" s="40" t="s">
        <v>1941</v>
      </c>
      <c r="L74" s="24" t="s">
        <v>19</v>
      </c>
      <c r="M74" s="24" t="s">
        <v>19</v>
      </c>
      <c r="N74" s="26">
        <v>72</v>
      </c>
      <c r="O74" s="67">
        <v>14950</v>
      </c>
      <c r="P74" s="21"/>
      <c r="Q74" s="22">
        <f t="shared" si="2"/>
        <v>0</v>
      </c>
      <c r="R74" s="22">
        <f t="shared" si="3"/>
        <v>0</v>
      </c>
    </row>
    <row r="75" spans="1:18" s="23" customFormat="1">
      <c r="A75" s="24" t="s">
        <v>17</v>
      </c>
      <c r="B75" s="24" t="s">
        <v>326</v>
      </c>
      <c r="C75" s="24">
        <v>584466</v>
      </c>
      <c r="D75" s="21">
        <v>4038526326072</v>
      </c>
      <c r="E75" s="24">
        <v>137835</v>
      </c>
      <c r="F75" s="38" t="s">
        <v>123</v>
      </c>
      <c r="G75" s="20">
        <v>100</v>
      </c>
      <c r="H75" s="20" t="s">
        <v>42</v>
      </c>
      <c r="I75" s="25" t="s">
        <v>27</v>
      </c>
      <c r="J75" s="24"/>
      <c r="K75" s="40" t="s">
        <v>1943</v>
      </c>
      <c r="L75" s="24"/>
      <c r="M75" s="24"/>
      <c r="N75" s="26"/>
      <c r="O75" s="67">
        <v>15790</v>
      </c>
      <c r="P75" s="21"/>
      <c r="Q75" s="22">
        <f t="shared" si="2"/>
        <v>0</v>
      </c>
      <c r="R75" s="22">
        <f t="shared" si="3"/>
        <v>0</v>
      </c>
    </row>
    <row r="76" spans="1:18" s="23" customFormat="1">
      <c r="A76" s="24" t="s">
        <v>17</v>
      </c>
      <c r="B76" s="24" t="s">
        <v>326</v>
      </c>
      <c r="C76" s="24">
        <v>531951</v>
      </c>
      <c r="D76" s="21">
        <v>5452000469960</v>
      </c>
      <c r="E76" s="24"/>
      <c r="F76" s="38" t="s">
        <v>123</v>
      </c>
      <c r="G76" s="20">
        <v>100</v>
      </c>
      <c r="H76" s="20" t="s">
        <v>42</v>
      </c>
      <c r="I76" s="25" t="s">
        <v>27</v>
      </c>
      <c r="J76" s="24"/>
      <c r="K76" s="40" t="s">
        <v>1943</v>
      </c>
      <c r="L76" s="24"/>
      <c r="M76" s="24"/>
      <c r="N76" s="26"/>
      <c r="O76" s="67">
        <v>15750</v>
      </c>
      <c r="P76" s="21"/>
      <c r="Q76" s="22">
        <f t="shared" si="2"/>
        <v>0</v>
      </c>
      <c r="R76" s="22">
        <f t="shared" si="3"/>
        <v>0</v>
      </c>
    </row>
    <row r="77" spans="1:18" s="23" customFormat="1">
      <c r="A77" s="24" t="s">
        <v>17</v>
      </c>
      <c r="B77" s="24" t="s">
        <v>326</v>
      </c>
      <c r="C77" s="24">
        <v>542742</v>
      </c>
      <c r="D77" s="21">
        <v>5452000701350</v>
      </c>
      <c r="E77" s="24">
        <v>137836</v>
      </c>
      <c r="F77" s="38" t="s">
        <v>1558</v>
      </c>
      <c r="G77" s="20">
        <v>96</v>
      </c>
      <c r="H77" s="20" t="s">
        <v>42</v>
      </c>
      <c r="I77" s="25" t="s">
        <v>27</v>
      </c>
      <c r="J77" s="24"/>
      <c r="K77" s="40" t="s">
        <v>1944</v>
      </c>
      <c r="L77" s="24" t="s">
        <v>19</v>
      </c>
      <c r="M77" s="24" t="s">
        <v>19</v>
      </c>
      <c r="N77" s="26">
        <v>72</v>
      </c>
      <c r="O77" s="67">
        <v>21120</v>
      </c>
      <c r="P77" s="21"/>
      <c r="Q77" s="22">
        <f t="shared" si="2"/>
        <v>0</v>
      </c>
      <c r="R77" s="22">
        <f t="shared" si="3"/>
        <v>0</v>
      </c>
    </row>
    <row r="78" spans="1:18" s="23" customFormat="1">
      <c r="A78" s="24" t="s">
        <v>17</v>
      </c>
      <c r="B78" s="24" t="s">
        <v>326</v>
      </c>
      <c r="C78" s="24">
        <v>581346</v>
      </c>
      <c r="D78" s="21">
        <v>4038526072535</v>
      </c>
      <c r="E78" s="24">
        <v>137837</v>
      </c>
      <c r="F78" s="38" t="s">
        <v>1559</v>
      </c>
      <c r="G78" s="20">
        <v>100</v>
      </c>
      <c r="H78" s="20" t="s">
        <v>42</v>
      </c>
      <c r="I78" s="25" t="s">
        <v>27</v>
      </c>
      <c r="J78" s="24"/>
      <c r="K78" s="40" t="s">
        <v>1945</v>
      </c>
      <c r="L78" s="24"/>
      <c r="M78" s="24"/>
      <c r="N78" s="26"/>
      <c r="O78" s="67">
        <v>21010</v>
      </c>
      <c r="P78" s="21"/>
      <c r="Q78" s="22">
        <f t="shared" si="2"/>
        <v>0</v>
      </c>
      <c r="R78" s="22">
        <f t="shared" si="3"/>
        <v>0</v>
      </c>
    </row>
    <row r="79" spans="1:18" s="23" customFormat="1">
      <c r="A79" s="24" t="s">
        <v>324</v>
      </c>
      <c r="B79" s="24" t="s">
        <v>326</v>
      </c>
      <c r="C79" s="24">
        <v>532396</v>
      </c>
      <c r="D79" s="21">
        <v>5452000487865</v>
      </c>
      <c r="E79" s="24">
        <v>137838</v>
      </c>
      <c r="F79" s="38" t="s">
        <v>96</v>
      </c>
      <c r="G79" s="41">
        <v>100</v>
      </c>
      <c r="H79" s="20" t="s">
        <v>18</v>
      </c>
      <c r="I79" s="25"/>
      <c r="J79" s="24"/>
      <c r="K79" s="40" t="s">
        <v>1913</v>
      </c>
      <c r="L79" s="24" t="s">
        <v>19</v>
      </c>
      <c r="M79" s="24" t="s">
        <v>320</v>
      </c>
      <c r="N79" s="26">
        <v>71</v>
      </c>
      <c r="O79" s="67">
        <v>11390</v>
      </c>
      <c r="P79" s="21"/>
      <c r="Q79" s="22">
        <f t="shared" si="2"/>
        <v>0</v>
      </c>
      <c r="R79" s="22">
        <f t="shared" si="3"/>
        <v>0</v>
      </c>
    </row>
    <row r="80" spans="1:18" s="23" customFormat="1">
      <c r="A80" s="24" t="s">
        <v>324</v>
      </c>
      <c r="B80" s="24" t="s">
        <v>326</v>
      </c>
      <c r="C80" s="24">
        <v>583741</v>
      </c>
      <c r="D80" s="21"/>
      <c r="E80" s="24"/>
      <c r="F80" s="38" t="s">
        <v>59</v>
      </c>
      <c r="G80" s="41">
        <v>96</v>
      </c>
      <c r="H80" s="20" t="s">
        <v>30</v>
      </c>
      <c r="I80" s="25"/>
      <c r="J80" s="24"/>
      <c r="K80" s="40" t="s">
        <v>1908</v>
      </c>
      <c r="L80" s="24"/>
      <c r="M80" s="24"/>
      <c r="N80" s="26"/>
      <c r="O80" s="67">
        <v>12920</v>
      </c>
      <c r="P80" s="21"/>
      <c r="Q80" s="22">
        <f t="shared" si="2"/>
        <v>0</v>
      </c>
      <c r="R80" s="22">
        <f t="shared" si="3"/>
        <v>0</v>
      </c>
    </row>
    <row r="81" spans="1:18" s="23" customFormat="1">
      <c r="A81" s="24" t="s">
        <v>324</v>
      </c>
      <c r="B81" s="24" t="s">
        <v>326</v>
      </c>
      <c r="C81" s="24">
        <v>578582</v>
      </c>
      <c r="D81" s="21">
        <v>4038526040350</v>
      </c>
      <c r="E81" s="24"/>
      <c r="F81" s="38" t="s">
        <v>59</v>
      </c>
      <c r="G81" s="41">
        <v>96</v>
      </c>
      <c r="H81" s="20" t="s">
        <v>30</v>
      </c>
      <c r="I81" s="25"/>
      <c r="J81" s="24"/>
      <c r="K81" s="40" t="s">
        <v>1908</v>
      </c>
      <c r="L81" s="24" t="s">
        <v>19</v>
      </c>
      <c r="M81" s="24" t="s">
        <v>19</v>
      </c>
      <c r="N81" s="26">
        <v>72</v>
      </c>
      <c r="O81" s="67">
        <v>13240</v>
      </c>
      <c r="P81" s="21"/>
      <c r="Q81" s="22">
        <f t="shared" si="2"/>
        <v>0</v>
      </c>
      <c r="R81" s="22">
        <f t="shared" si="3"/>
        <v>0</v>
      </c>
    </row>
    <row r="82" spans="1:18" s="23" customFormat="1">
      <c r="A82" s="24" t="s">
        <v>324</v>
      </c>
      <c r="B82" s="24" t="s">
        <v>326</v>
      </c>
      <c r="C82" s="24">
        <v>579313</v>
      </c>
      <c r="D82" s="21">
        <v>4038526054050</v>
      </c>
      <c r="E82" s="24">
        <v>137840</v>
      </c>
      <c r="F82" s="38" t="s">
        <v>102</v>
      </c>
      <c r="G82" s="20">
        <v>103</v>
      </c>
      <c r="H82" s="20" t="s">
        <v>42</v>
      </c>
      <c r="I82" s="25" t="s">
        <v>27</v>
      </c>
      <c r="J82" s="24"/>
      <c r="K82" s="40" t="s">
        <v>1925</v>
      </c>
      <c r="L82" s="24" t="s">
        <v>19</v>
      </c>
      <c r="M82" s="24" t="s">
        <v>19</v>
      </c>
      <c r="N82" s="26">
        <v>71</v>
      </c>
      <c r="O82" s="67">
        <v>15920</v>
      </c>
      <c r="P82" s="21"/>
      <c r="Q82" s="22">
        <f t="shared" si="2"/>
        <v>0</v>
      </c>
      <c r="R82" s="22">
        <f t="shared" si="3"/>
        <v>0</v>
      </c>
    </row>
    <row r="83" spans="1:18" s="23" customFormat="1">
      <c r="A83" s="24" t="s">
        <v>324</v>
      </c>
      <c r="B83" s="24" t="s">
        <v>326</v>
      </c>
      <c r="C83" s="24">
        <v>545985</v>
      </c>
      <c r="D83" s="21">
        <v>5452000735522</v>
      </c>
      <c r="E83" s="24">
        <v>137728</v>
      </c>
      <c r="F83" s="38" t="s">
        <v>99</v>
      </c>
      <c r="G83" s="20">
        <v>106</v>
      </c>
      <c r="H83" s="20" t="s">
        <v>30</v>
      </c>
      <c r="I83" s="25" t="s">
        <v>27</v>
      </c>
      <c r="J83" s="24"/>
      <c r="K83" s="40" t="s">
        <v>1927</v>
      </c>
      <c r="L83" s="24" t="s">
        <v>19</v>
      </c>
      <c r="M83" s="24" t="s">
        <v>19</v>
      </c>
      <c r="N83" s="26">
        <v>72</v>
      </c>
      <c r="O83" s="67">
        <v>15560</v>
      </c>
      <c r="P83" s="21"/>
      <c r="Q83" s="22">
        <f t="shared" si="2"/>
        <v>0</v>
      </c>
      <c r="R83" s="22">
        <f t="shared" si="3"/>
        <v>0</v>
      </c>
    </row>
    <row r="84" spans="1:18" s="23" customFormat="1">
      <c r="A84" s="24" t="s">
        <v>324</v>
      </c>
      <c r="B84" s="24" t="s">
        <v>326</v>
      </c>
      <c r="C84" s="24">
        <v>582575</v>
      </c>
      <c r="D84" s="21">
        <v>4038526088628</v>
      </c>
      <c r="E84" s="24">
        <v>137729</v>
      </c>
      <c r="F84" s="38" t="s">
        <v>103</v>
      </c>
      <c r="G84" s="20">
        <v>103</v>
      </c>
      <c r="H84" s="20" t="s">
        <v>42</v>
      </c>
      <c r="I84" s="25" t="s">
        <v>27</v>
      </c>
      <c r="J84" s="24"/>
      <c r="K84" s="40" t="s">
        <v>1934</v>
      </c>
      <c r="L84" s="24"/>
      <c r="M84" s="24"/>
      <c r="N84" s="26"/>
      <c r="O84" s="67">
        <v>16160</v>
      </c>
      <c r="P84" s="21"/>
      <c r="Q84" s="22">
        <f t="shared" si="2"/>
        <v>0</v>
      </c>
      <c r="R84" s="22">
        <f t="shared" si="3"/>
        <v>0</v>
      </c>
    </row>
    <row r="85" spans="1:18" s="23" customFormat="1">
      <c r="A85" s="24" t="s">
        <v>324</v>
      </c>
      <c r="B85" s="24" t="s">
        <v>326</v>
      </c>
      <c r="C85" s="24">
        <v>546368</v>
      </c>
      <c r="D85" s="21">
        <v>5452000741097</v>
      </c>
      <c r="E85" s="24"/>
      <c r="F85" s="38" t="s">
        <v>103</v>
      </c>
      <c r="G85" s="20">
        <v>103</v>
      </c>
      <c r="H85" s="20" t="s">
        <v>42</v>
      </c>
      <c r="I85" s="25" t="s">
        <v>27</v>
      </c>
      <c r="J85" s="24"/>
      <c r="K85" s="40" t="s">
        <v>1934</v>
      </c>
      <c r="L85" s="24" t="s">
        <v>19</v>
      </c>
      <c r="M85" s="24" t="s">
        <v>19</v>
      </c>
      <c r="N85" s="26">
        <v>72</v>
      </c>
      <c r="O85" s="67">
        <v>16150</v>
      </c>
      <c r="P85" s="21"/>
      <c r="Q85" s="22">
        <f t="shared" si="2"/>
        <v>0</v>
      </c>
      <c r="R85" s="22">
        <f t="shared" si="3"/>
        <v>0</v>
      </c>
    </row>
    <row r="86" spans="1:18" s="23" customFormat="1">
      <c r="A86" s="24" t="s">
        <v>324</v>
      </c>
      <c r="B86" s="24" t="s">
        <v>326</v>
      </c>
      <c r="C86" s="24">
        <v>532383</v>
      </c>
      <c r="D86" s="21">
        <v>5452000487636</v>
      </c>
      <c r="E86" s="24">
        <v>137730</v>
      </c>
      <c r="F86" s="38" t="s">
        <v>1561</v>
      </c>
      <c r="G86" s="41">
        <v>102</v>
      </c>
      <c r="H86" s="20" t="s">
        <v>30</v>
      </c>
      <c r="I86" s="25"/>
      <c r="J86" s="24"/>
      <c r="K86" s="40" t="s">
        <v>1937</v>
      </c>
      <c r="L86" s="24" t="s">
        <v>19</v>
      </c>
      <c r="M86" s="24" t="s">
        <v>320</v>
      </c>
      <c r="N86" s="26">
        <v>71</v>
      </c>
      <c r="O86" s="67">
        <v>15160</v>
      </c>
      <c r="P86" s="21"/>
      <c r="Q86" s="22">
        <f t="shared" si="2"/>
        <v>0</v>
      </c>
      <c r="R86" s="22">
        <f t="shared" si="3"/>
        <v>0</v>
      </c>
    </row>
    <row r="87" spans="1:18" s="23" customFormat="1">
      <c r="A87" s="24" t="s">
        <v>324</v>
      </c>
      <c r="B87" s="24" t="s">
        <v>326</v>
      </c>
      <c r="C87" s="24">
        <v>578583</v>
      </c>
      <c r="D87" s="21">
        <v>4038526040367</v>
      </c>
      <c r="E87" s="24">
        <v>137841</v>
      </c>
      <c r="F87" s="38" t="s">
        <v>100</v>
      </c>
      <c r="G87" s="20">
        <v>108</v>
      </c>
      <c r="H87" s="20" t="s">
        <v>30</v>
      </c>
      <c r="I87" s="25" t="s">
        <v>27</v>
      </c>
      <c r="J87" s="24"/>
      <c r="K87" s="40" t="s">
        <v>1940</v>
      </c>
      <c r="L87" s="24" t="s">
        <v>19</v>
      </c>
      <c r="M87" s="24" t="s">
        <v>19</v>
      </c>
      <c r="N87" s="26">
        <v>72</v>
      </c>
      <c r="O87" s="67">
        <v>15230</v>
      </c>
      <c r="P87" s="21"/>
      <c r="Q87" s="22">
        <f t="shared" si="2"/>
        <v>0</v>
      </c>
      <c r="R87" s="22">
        <f t="shared" si="3"/>
        <v>0</v>
      </c>
    </row>
    <row r="88" spans="1:18" s="23" customFormat="1">
      <c r="A88" s="24" t="s">
        <v>324</v>
      </c>
      <c r="B88" s="24" t="s">
        <v>326</v>
      </c>
      <c r="C88" s="24">
        <v>561617</v>
      </c>
      <c r="D88" s="21">
        <v>5452000358875</v>
      </c>
      <c r="E88" s="24">
        <v>137842</v>
      </c>
      <c r="F88" s="38" t="s">
        <v>1992</v>
      </c>
      <c r="G88" s="20">
        <v>110</v>
      </c>
      <c r="H88" s="20" t="s">
        <v>18</v>
      </c>
      <c r="I88" s="25"/>
      <c r="J88" s="24"/>
      <c r="K88" s="40" t="s">
        <v>1948</v>
      </c>
      <c r="L88" s="24" t="s">
        <v>19</v>
      </c>
      <c r="M88" s="24" t="s">
        <v>19</v>
      </c>
      <c r="N88" s="26">
        <v>71</v>
      </c>
      <c r="O88" s="67">
        <v>16850</v>
      </c>
      <c r="P88" s="21"/>
      <c r="Q88" s="22">
        <f t="shared" si="2"/>
        <v>0</v>
      </c>
      <c r="R88" s="22">
        <f t="shared" si="3"/>
        <v>0</v>
      </c>
    </row>
    <row r="89" spans="1:18" s="23" customFormat="1">
      <c r="A89" s="24" t="s">
        <v>324</v>
      </c>
      <c r="B89" s="24" t="s">
        <v>326</v>
      </c>
      <c r="C89" s="24">
        <v>532212</v>
      </c>
      <c r="D89" s="21">
        <v>5452000487629</v>
      </c>
      <c r="E89" s="24">
        <v>137843</v>
      </c>
      <c r="F89" s="38" t="s">
        <v>105</v>
      </c>
      <c r="G89" s="20">
        <v>107</v>
      </c>
      <c r="H89" s="20" t="s">
        <v>30</v>
      </c>
      <c r="I89" s="25" t="s">
        <v>27</v>
      </c>
      <c r="J89" s="24"/>
      <c r="K89" s="40" t="s">
        <v>1938</v>
      </c>
      <c r="L89" s="24" t="s">
        <v>19</v>
      </c>
      <c r="M89" s="24" t="s">
        <v>320</v>
      </c>
      <c r="N89" s="26">
        <v>72</v>
      </c>
      <c r="O89" s="67">
        <v>14770</v>
      </c>
      <c r="P89" s="21"/>
      <c r="Q89" s="22">
        <f t="shared" si="2"/>
        <v>0</v>
      </c>
      <c r="R89" s="22">
        <f t="shared" si="3"/>
        <v>0</v>
      </c>
    </row>
    <row r="90" spans="1:18" s="23" customFormat="1">
      <c r="A90" s="24" t="s">
        <v>324</v>
      </c>
      <c r="B90" s="24" t="s">
        <v>326</v>
      </c>
      <c r="C90" s="24">
        <v>532210</v>
      </c>
      <c r="D90" s="21">
        <v>5452000485601</v>
      </c>
      <c r="E90" s="24">
        <v>137844</v>
      </c>
      <c r="F90" s="38" t="s">
        <v>108</v>
      </c>
      <c r="G90" s="20">
        <v>109</v>
      </c>
      <c r="H90" s="20" t="s">
        <v>30</v>
      </c>
      <c r="I90" s="25" t="s">
        <v>27</v>
      </c>
      <c r="J90" s="24"/>
      <c r="K90" s="40" t="s">
        <v>1947</v>
      </c>
      <c r="L90" s="24" t="s">
        <v>19</v>
      </c>
      <c r="M90" s="24" t="s">
        <v>320</v>
      </c>
      <c r="N90" s="26">
        <v>72</v>
      </c>
      <c r="O90" s="67">
        <v>15480</v>
      </c>
      <c r="P90" s="21"/>
      <c r="Q90" s="22">
        <f t="shared" si="2"/>
        <v>0</v>
      </c>
      <c r="R90" s="22">
        <f t="shared" si="3"/>
        <v>0</v>
      </c>
    </row>
    <row r="91" spans="1:18" s="23" customFormat="1">
      <c r="A91" s="24" t="s">
        <v>324</v>
      </c>
      <c r="B91" s="24" t="s">
        <v>326</v>
      </c>
      <c r="C91" s="24">
        <v>578528</v>
      </c>
      <c r="D91" s="21">
        <v>4038526041845</v>
      </c>
      <c r="E91" s="24">
        <v>137845</v>
      </c>
      <c r="F91" s="38" t="s">
        <v>110</v>
      </c>
      <c r="G91" s="20">
        <v>105</v>
      </c>
      <c r="H91" s="20" t="s">
        <v>42</v>
      </c>
      <c r="I91" s="25" t="s">
        <v>27</v>
      </c>
      <c r="J91" s="24"/>
      <c r="K91" s="40" t="s">
        <v>1935</v>
      </c>
      <c r="L91" s="24"/>
      <c r="M91" s="24"/>
      <c r="N91" s="26"/>
      <c r="O91" s="67">
        <v>18230</v>
      </c>
      <c r="P91" s="21"/>
      <c r="Q91" s="22">
        <f t="shared" si="2"/>
        <v>0</v>
      </c>
      <c r="R91" s="22">
        <f t="shared" si="3"/>
        <v>0</v>
      </c>
    </row>
    <row r="92" spans="1:18" s="23" customFormat="1">
      <c r="A92" s="24" t="s">
        <v>324</v>
      </c>
      <c r="B92" s="24" t="s">
        <v>326</v>
      </c>
      <c r="C92" s="24">
        <v>531949</v>
      </c>
      <c r="D92" s="21">
        <v>5452000469946</v>
      </c>
      <c r="E92" s="24">
        <v>137731</v>
      </c>
      <c r="F92" s="38" t="s">
        <v>1991</v>
      </c>
      <c r="G92" s="20">
        <v>107</v>
      </c>
      <c r="H92" s="20" t="s">
        <v>42</v>
      </c>
      <c r="I92" s="25" t="s">
        <v>27</v>
      </c>
      <c r="J92" s="24"/>
      <c r="K92" s="40" t="s">
        <v>1946</v>
      </c>
      <c r="L92" s="24" t="s">
        <v>19</v>
      </c>
      <c r="M92" s="24" t="s">
        <v>320</v>
      </c>
      <c r="N92" s="26">
        <v>73</v>
      </c>
      <c r="O92" s="67">
        <v>17800</v>
      </c>
      <c r="P92" s="21"/>
      <c r="Q92" s="22">
        <f t="shared" si="2"/>
        <v>0</v>
      </c>
      <c r="R92" s="22">
        <f t="shared" si="3"/>
        <v>0</v>
      </c>
    </row>
    <row r="93" spans="1:18" s="23" customFormat="1">
      <c r="A93" s="24" t="s">
        <v>324</v>
      </c>
      <c r="B93" s="24" t="s">
        <v>326</v>
      </c>
      <c r="C93" s="24">
        <v>531948</v>
      </c>
      <c r="D93" s="21">
        <v>5452000469939</v>
      </c>
      <c r="E93" s="24">
        <v>137846</v>
      </c>
      <c r="F93" s="38" t="s">
        <v>113</v>
      </c>
      <c r="G93" s="20">
        <v>106</v>
      </c>
      <c r="H93" s="20" t="s">
        <v>42</v>
      </c>
      <c r="I93" s="25" t="s">
        <v>27</v>
      </c>
      <c r="J93" s="24"/>
      <c r="K93" s="40" t="s">
        <v>1949</v>
      </c>
      <c r="L93" s="24" t="s">
        <v>19</v>
      </c>
      <c r="M93" s="24" t="s">
        <v>320</v>
      </c>
      <c r="N93" s="26">
        <v>73</v>
      </c>
      <c r="O93" s="67">
        <v>25870</v>
      </c>
      <c r="P93" s="21"/>
      <c r="Q93" s="22">
        <f t="shared" si="2"/>
        <v>0</v>
      </c>
      <c r="R93" s="22">
        <f t="shared" si="3"/>
        <v>0</v>
      </c>
    </row>
    <row r="94" spans="1:18" s="23" customFormat="1">
      <c r="A94" s="24" t="s">
        <v>324</v>
      </c>
      <c r="B94" s="24" t="s">
        <v>326</v>
      </c>
      <c r="C94" s="24">
        <v>545990</v>
      </c>
      <c r="D94" s="21">
        <v>5452000735539</v>
      </c>
      <c r="E94" s="24">
        <v>137847</v>
      </c>
      <c r="F94" s="38" t="s">
        <v>142</v>
      </c>
      <c r="G94" s="20">
        <v>110</v>
      </c>
      <c r="H94" s="20" t="s">
        <v>42</v>
      </c>
      <c r="I94" s="25" t="s">
        <v>27</v>
      </c>
      <c r="J94" s="24"/>
      <c r="K94" s="40" t="s">
        <v>1950</v>
      </c>
      <c r="L94" s="24" t="s">
        <v>19</v>
      </c>
      <c r="M94" s="24" t="s">
        <v>320</v>
      </c>
      <c r="N94" s="26">
        <v>71</v>
      </c>
      <c r="O94" s="67">
        <v>23600</v>
      </c>
      <c r="P94" s="21"/>
      <c r="Q94" s="22">
        <f t="shared" si="2"/>
        <v>0</v>
      </c>
      <c r="R94" s="22">
        <f t="shared" si="3"/>
        <v>0</v>
      </c>
    </row>
    <row r="95" spans="1:18" s="23" customFormat="1">
      <c r="A95" s="24" t="s">
        <v>325</v>
      </c>
      <c r="B95" s="24" t="s">
        <v>326</v>
      </c>
      <c r="C95" s="24">
        <v>570142</v>
      </c>
      <c r="D95" s="21">
        <v>5452000571496</v>
      </c>
      <c r="E95" s="24"/>
      <c r="F95" s="38" t="s">
        <v>1986</v>
      </c>
      <c r="G95" s="41">
        <v>102</v>
      </c>
      <c r="H95" s="20" t="s">
        <v>319</v>
      </c>
      <c r="I95" s="25"/>
      <c r="J95" s="24"/>
      <c r="K95" s="40" t="s">
        <v>1869</v>
      </c>
      <c r="L95" s="24" t="s">
        <v>328</v>
      </c>
      <c r="M95" s="24" t="s">
        <v>320</v>
      </c>
      <c r="N95" s="26">
        <v>73</v>
      </c>
      <c r="O95" s="67">
        <v>8590</v>
      </c>
      <c r="P95" s="21"/>
      <c r="Q95" s="22">
        <f t="shared" si="2"/>
        <v>0</v>
      </c>
      <c r="R95" s="22">
        <f t="shared" si="3"/>
        <v>0</v>
      </c>
    </row>
    <row r="96" spans="1:18" s="23" customFormat="1">
      <c r="A96" s="24" t="s">
        <v>325</v>
      </c>
      <c r="B96" s="24" t="s">
        <v>326</v>
      </c>
      <c r="C96" s="24">
        <v>571390</v>
      </c>
      <c r="D96" s="21">
        <v>5452000670908</v>
      </c>
      <c r="E96" s="24"/>
      <c r="F96" s="38" t="s">
        <v>1988</v>
      </c>
      <c r="G96" s="20">
        <v>106</v>
      </c>
      <c r="H96" s="20" t="s">
        <v>80</v>
      </c>
      <c r="I96" s="25"/>
      <c r="J96" s="24"/>
      <c r="K96" s="40" t="s">
        <v>1888</v>
      </c>
      <c r="L96" s="24"/>
      <c r="M96" s="24"/>
      <c r="N96" s="26"/>
      <c r="O96" s="67">
        <v>10380</v>
      </c>
      <c r="P96" s="21"/>
      <c r="Q96" s="22">
        <f t="shared" si="2"/>
        <v>0</v>
      </c>
      <c r="R96" s="22">
        <f t="shared" si="3"/>
        <v>0</v>
      </c>
    </row>
    <row r="97" spans="1:18" s="23" customFormat="1">
      <c r="A97" s="24" t="s">
        <v>325</v>
      </c>
      <c r="B97" s="24" t="s">
        <v>326</v>
      </c>
      <c r="C97" s="24">
        <v>570145</v>
      </c>
      <c r="D97" s="21">
        <v>5452000571625</v>
      </c>
      <c r="E97" s="24"/>
      <c r="F97" s="38" t="s">
        <v>132</v>
      </c>
      <c r="G97" s="41">
        <v>100</v>
      </c>
      <c r="H97" s="20" t="s">
        <v>80</v>
      </c>
      <c r="I97" s="25"/>
      <c r="J97" s="24"/>
      <c r="K97" s="40" t="s">
        <v>1884</v>
      </c>
      <c r="L97" s="24" t="s">
        <v>328</v>
      </c>
      <c r="M97" s="24" t="s">
        <v>320</v>
      </c>
      <c r="N97" s="26">
        <v>73</v>
      </c>
      <c r="O97" s="67">
        <v>9520</v>
      </c>
      <c r="P97" s="21"/>
      <c r="Q97" s="22">
        <f t="shared" si="2"/>
        <v>0</v>
      </c>
      <c r="R97" s="22">
        <f t="shared" si="3"/>
        <v>0</v>
      </c>
    </row>
    <row r="98" spans="1:18" s="23" customFormat="1">
      <c r="A98" s="24" t="s">
        <v>325</v>
      </c>
      <c r="B98" s="24" t="s">
        <v>326</v>
      </c>
      <c r="C98" s="24">
        <v>571388</v>
      </c>
      <c r="D98" s="21">
        <v>5452000670885</v>
      </c>
      <c r="E98" s="24">
        <v>137848</v>
      </c>
      <c r="F98" s="38" t="s">
        <v>132</v>
      </c>
      <c r="G98" s="41">
        <v>104</v>
      </c>
      <c r="H98" s="20" t="s">
        <v>80</v>
      </c>
      <c r="I98" s="25"/>
      <c r="J98" s="24"/>
      <c r="K98" s="40" t="s">
        <v>1885</v>
      </c>
      <c r="L98" s="24"/>
      <c r="M98" s="24"/>
      <c r="N98" s="26"/>
      <c r="O98" s="67">
        <v>9530</v>
      </c>
      <c r="P98" s="21"/>
      <c r="Q98" s="22">
        <f t="shared" si="2"/>
        <v>0</v>
      </c>
      <c r="R98" s="22">
        <f t="shared" si="3"/>
        <v>0</v>
      </c>
    </row>
    <row r="99" spans="1:18" s="23" customFormat="1">
      <c r="A99" s="24" t="s">
        <v>325</v>
      </c>
      <c r="B99" s="24" t="s">
        <v>326</v>
      </c>
      <c r="C99" s="24">
        <v>571396</v>
      </c>
      <c r="D99" s="21">
        <v>5452000670960</v>
      </c>
      <c r="E99" s="24">
        <v>137849</v>
      </c>
      <c r="F99" s="38" t="s">
        <v>131</v>
      </c>
      <c r="G99" s="41">
        <v>109</v>
      </c>
      <c r="H99" s="20" t="s">
        <v>1141</v>
      </c>
      <c r="I99" s="25"/>
      <c r="J99" s="24"/>
      <c r="K99" s="40" t="s">
        <v>1912</v>
      </c>
      <c r="L99" s="24"/>
      <c r="M99" s="24"/>
      <c r="N99" s="26"/>
      <c r="O99" s="67">
        <v>11920</v>
      </c>
      <c r="P99" s="21"/>
      <c r="Q99" s="22">
        <f t="shared" si="2"/>
        <v>0</v>
      </c>
      <c r="R99" s="22">
        <f t="shared" si="3"/>
        <v>0</v>
      </c>
    </row>
    <row r="100" spans="1:18" s="23" customFormat="1">
      <c r="A100" s="24" t="s">
        <v>325</v>
      </c>
      <c r="B100" s="24" t="s">
        <v>326</v>
      </c>
      <c r="C100" s="24">
        <v>571399</v>
      </c>
      <c r="D100" s="21">
        <v>5452000670991</v>
      </c>
      <c r="E100" s="24">
        <v>137850</v>
      </c>
      <c r="F100" s="38" t="s">
        <v>130</v>
      </c>
      <c r="G100" s="20">
        <v>112</v>
      </c>
      <c r="H100" s="20" t="s">
        <v>80</v>
      </c>
      <c r="I100" s="25"/>
      <c r="J100" s="24"/>
      <c r="K100" s="40" t="s">
        <v>1928</v>
      </c>
      <c r="L100" s="24"/>
      <c r="M100" s="24"/>
      <c r="N100" s="26"/>
      <c r="O100" s="67">
        <v>12100</v>
      </c>
      <c r="P100" s="21"/>
      <c r="Q100" s="22">
        <f t="shared" si="2"/>
        <v>0</v>
      </c>
      <c r="R100" s="22">
        <f t="shared" si="3"/>
        <v>0</v>
      </c>
    </row>
    <row r="101" spans="1:18" s="23" customFormat="1">
      <c r="A101" s="24" t="s">
        <v>325</v>
      </c>
      <c r="B101" s="24" t="s">
        <v>326</v>
      </c>
      <c r="C101" s="24">
        <v>570141</v>
      </c>
      <c r="D101" s="21">
        <v>5452000571472</v>
      </c>
      <c r="E101" s="24"/>
      <c r="F101" s="38" t="s">
        <v>1985</v>
      </c>
      <c r="G101" s="41">
        <v>101</v>
      </c>
      <c r="H101" s="20" t="s">
        <v>80</v>
      </c>
      <c r="I101" s="25"/>
      <c r="J101" s="24"/>
      <c r="K101" s="40" t="s">
        <v>1861</v>
      </c>
      <c r="L101" s="24" t="s">
        <v>328</v>
      </c>
      <c r="M101" s="24" t="s">
        <v>19</v>
      </c>
      <c r="N101" s="26">
        <v>73</v>
      </c>
      <c r="O101" s="67">
        <v>11300</v>
      </c>
      <c r="P101" s="21"/>
      <c r="Q101" s="22">
        <f t="shared" si="2"/>
        <v>0</v>
      </c>
      <c r="R101" s="22">
        <f t="shared" si="3"/>
        <v>0</v>
      </c>
    </row>
    <row r="102" spans="1:18" s="23" customFormat="1">
      <c r="A102" s="24" t="s">
        <v>325</v>
      </c>
      <c r="B102" s="24" t="s">
        <v>326</v>
      </c>
      <c r="C102" s="24">
        <v>571385</v>
      </c>
      <c r="D102" s="21">
        <v>5452000668950</v>
      </c>
      <c r="E102" s="24">
        <v>137851</v>
      </c>
      <c r="F102" s="38" t="s">
        <v>50</v>
      </c>
      <c r="G102" s="41">
        <v>99</v>
      </c>
      <c r="H102" s="20" t="s">
        <v>18</v>
      </c>
      <c r="I102" s="25"/>
      <c r="J102" s="24"/>
      <c r="K102" s="40" t="s">
        <v>1879</v>
      </c>
      <c r="L102" s="24"/>
      <c r="M102" s="24"/>
      <c r="N102" s="26"/>
      <c r="O102" s="67">
        <v>11800</v>
      </c>
      <c r="P102" s="21"/>
      <c r="Q102" s="22">
        <f t="shared" si="2"/>
        <v>0</v>
      </c>
      <c r="R102" s="22">
        <f t="shared" si="3"/>
        <v>0</v>
      </c>
    </row>
    <row r="103" spans="1:18" s="23" customFormat="1">
      <c r="A103" s="24" t="s">
        <v>325</v>
      </c>
      <c r="B103" s="24" t="s">
        <v>326</v>
      </c>
      <c r="C103" s="24">
        <v>571386</v>
      </c>
      <c r="D103" s="21">
        <v>5452000668967</v>
      </c>
      <c r="E103" s="24">
        <v>137853</v>
      </c>
      <c r="F103" s="38" t="s">
        <v>139</v>
      </c>
      <c r="G103" s="41">
        <v>104</v>
      </c>
      <c r="H103" s="20" t="s">
        <v>18</v>
      </c>
      <c r="I103" s="25"/>
      <c r="J103" s="24"/>
      <c r="K103" s="40" t="s">
        <v>1882</v>
      </c>
      <c r="L103" s="24"/>
      <c r="M103" s="24"/>
      <c r="N103" s="26"/>
      <c r="O103" s="67">
        <v>11400</v>
      </c>
      <c r="P103" s="21"/>
      <c r="Q103" s="22">
        <f t="shared" si="2"/>
        <v>0</v>
      </c>
      <c r="R103" s="22">
        <f t="shared" si="3"/>
        <v>0</v>
      </c>
    </row>
    <row r="104" spans="1:18" s="23" customFormat="1">
      <c r="A104" s="24" t="s">
        <v>325</v>
      </c>
      <c r="B104" s="24" t="s">
        <v>326</v>
      </c>
      <c r="C104" s="24">
        <v>570147</v>
      </c>
      <c r="D104" s="21">
        <v>5452000571649</v>
      </c>
      <c r="E104" s="24"/>
      <c r="F104" s="38" t="s">
        <v>135</v>
      </c>
      <c r="G104" s="20">
        <v>107</v>
      </c>
      <c r="H104" s="20" t="s">
        <v>80</v>
      </c>
      <c r="I104" s="25"/>
      <c r="J104" s="24"/>
      <c r="K104" s="40" t="s">
        <v>1886</v>
      </c>
      <c r="L104" s="24" t="s">
        <v>321</v>
      </c>
      <c r="M104" s="24" t="s">
        <v>19</v>
      </c>
      <c r="N104" s="26">
        <v>73</v>
      </c>
      <c r="O104" s="67">
        <v>10990</v>
      </c>
      <c r="P104" s="21"/>
      <c r="Q104" s="22">
        <f t="shared" si="2"/>
        <v>0</v>
      </c>
      <c r="R104" s="22">
        <f t="shared" si="3"/>
        <v>0</v>
      </c>
    </row>
    <row r="105" spans="1:18" s="23" customFormat="1">
      <c r="A105" s="24" t="s">
        <v>325</v>
      </c>
      <c r="B105" s="24" t="s">
        <v>326</v>
      </c>
      <c r="C105" s="24">
        <v>571389</v>
      </c>
      <c r="D105" s="21">
        <v>5452000670892</v>
      </c>
      <c r="E105" s="24">
        <v>137854</v>
      </c>
      <c r="F105" s="38" t="s">
        <v>135</v>
      </c>
      <c r="G105" s="41">
        <v>107</v>
      </c>
      <c r="H105" s="20" t="s">
        <v>80</v>
      </c>
      <c r="I105" s="25"/>
      <c r="J105" s="24"/>
      <c r="K105" s="40" t="s">
        <v>1887</v>
      </c>
      <c r="L105" s="24"/>
      <c r="M105" s="24"/>
      <c r="N105" s="26"/>
      <c r="O105" s="67">
        <v>10990</v>
      </c>
      <c r="P105" s="21"/>
      <c r="Q105" s="22">
        <f t="shared" si="2"/>
        <v>0</v>
      </c>
      <c r="R105" s="22">
        <f t="shared" si="3"/>
        <v>0</v>
      </c>
    </row>
    <row r="106" spans="1:18" s="23" customFormat="1">
      <c r="A106" s="24" t="s">
        <v>325</v>
      </c>
      <c r="B106" s="24" t="s">
        <v>326</v>
      </c>
      <c r="C106" s="24">
        <v>570150</v>
      </c>
      <c r="D106" s="21">
        <v>5452000571670</v>
      </c>
      <c r="E106" s="24"/>
      <c r="F106" s="38" t="s">
        <v>115</v>
      </c>
      <c r="G106" s="41">
        <v>107</v>
      </c>
      <c r="H106" s="20" t="s">
        <v>18</v>
      </c>
      <c r="I106" s="25"/>
      <c r="J106" s="24"/>
      <c r="K106" s="40" t="s">
        <v>1897</v>
      </c>
      <c r="L106" s="24" t="s">
        <v>321</v>
      </c>
      <c r="M106" s="24" t="s">
        <v>320</v>
      </c>
      <c r="N106" s="26">
        <v>73</v>
      </c>
      <c r="O106" s="67">
        <v>12800</v>
      </c>
      <c r="P106" s="21"/>
      <c r="Q106" s="22">
        <f t="shared" si="2"/>
        <v>0</v>
      </c>
      <c r="R106" s="22">
        <f t="shared" si="3"/>
        <v>0</v>
      </c>
    </row>
    <row r="107" spans="1:18" s="23" customFormat="1">
      <c r="A107" s="24" t="s">
        <v>325</v>
      </c>
      <c r="B107" s="24" t="s">
        <v>326</v>
      </c>
      <c r="C107" s="24">
        <v>571391</v>
      </c>
      <c r="D107" s="21">
        <v>5452000670915</v>
      </c>
      <c r="E107" s="24">
        <v>137855</v>
      </c>
      <c r="F107" s="38" t="s">
        <v>115</v>
      </c>
      <c r="G107" s="41">
        <v>107</v>
      </c>
      <c r="H107" s="20" t="s">
        <v>18</v>
      </c>
      <c r="I107" s="25"/>
      <c r="J107" s="24"/>
      <c r="K107" s="40" t="s">
        <v>1898</v>
      </c>
      <c r="L107" s="24"/>
      <c r="M107" s="24"/>
      <c r="N107" s="26"/>
      <c r="O107" s="67">
        <v>12770</v>
      </c>
      <c r="P107" s="21"/>
      <c r="Q107" s="22">
        <f t="shared" si="2"/>
        <v>0</v>
      </c>
      <c r="R107" s="22">
        <f t="shared" si="3"/>
        <v>0</v>
      </c>
    </row>
    <row r="108" spans="1:18" s="23" customFormat="1">
      <c r="A108" s="24" t="s">
        <v>325</v>
      </c>
      <c r="B108" s="24" t="s">
        <v>326</v>
      </c>
      <c r="C108" s="24">
        <v>571393</v>
      </c>
      <c r="D108" s="21">
        <v>5452000670939</v>
      </c>
      <c r="E108" s="24">
        <v>137856</v>
      </c>
      <c r="F108" s="38" t="s">
        <v>134</v>
      </c>
      <c r="G108" s="41">
        <v>110</v>
      </c>
      <c r="H108" s="20" t="s">
        <v>80</v>
      </c>
      <c r="I108" s="25"/>
      <c r="J108" s="24"/>
      <c r="K108" s="40" t="s">
        <v>1899</v>
      </c>
      <c r="L108" s="24"/>
      <c r="M108" s="24"/>
      <c r="N108" s="26"/>
      <c r="O108" s="67">
        <v>12070</v>
      </c>
      <c r="P108" s="21"/>
      <c r="Q108" s="22">
        <f t="shared" si="2"/>
        <v>0</v>
      </c>
      <c r="R108" s="22">
        <f t="shared" si="3"/>
        <v>0</v>
      </c>
    </row>
    <row r="109" spans="1:18" s="23" customFormat="1">
      <c r="A109" s="24" t="s">
        <v>325</v>
      </c>
      <c r="B109" s="24" t="s">
        <v>326</v>
      </c>
      <c r="C109" s="24">
        <v>571394</v>
      </c>
      <c r="D109" s="21">
        <v>5452000670946</v>
      </c>
      <c r="E109" s="24">
        <v>137857</v>
      </c>
      <c r="F109" s="38" t="s">
        <v>53</v>
      </c>
      <c r="G109" s="41">
        <v>103</v>
      </c>
      <c r="H109" s="20" t="s">
        <v>18</v>
      </c>
      <c r="I109" s="25"/>
      <c r="J109" s="24"/>
      <c r="K109" s="40" t="s">
        <v>1907</v>
      </c>
      <c r="L109" s="24"/>
      <c r="M109" s="24"/>
      <c r="N109" s="26"/>
      <c r="O109" s="67">
        <v>14510</v>
      </c>
      <c r="P109" s="21"/>
      <c r="Q109" s="22">
        <f t="shared" si="2"/>
        <v>0</v>
      </c>
      <c r="R109" s="22">
        <f t="shared" si="3"/>
        <v>0</v>
      </c>
    </row>
    <row r="110" spans="1:18" s="23" customFormat="1">
      <c r="A110" s="24" t="s">
        <v>325</v>
      </c>
      <c r="B110" s="24" t="s">
        <v>326</v>
      </c>
      <c r="C110" s="24">
        <v>571395</v>
      </c>
      <c r="D110" s="21">
        <v>5452000670953</v>
      </c>
      <c r="E110" s="24"/>
      <c r="F110" s="38" t="s">
        <v>97</v>
      </c>
      <c r="G110" s="41">
        <v>109</v>
      </c>
      <c r="H110" s="20" t="s">
        <v>18</v>
      </c>
      <c r="I110" s="25"/>
      <c r="J110" s="24"/>
      <c r="K110" s="40" t="s">
        <v>1911</v>
      </c>
      <c r="L110" s="24"/>
      <c r="M110" s="24"/>
      <c r="N110" s="26"/>
      <c r="O110" s="67">
        <v>15520</v>
      </c>
      <c r="P110" s="21"/>
      <c r="Q110" s="22">
        <f t="shared" si="2"/>
        <v>0</v>
      </c>
      <c r="R110" s="22">
        <f t="shared" si="3"/>
        <v>0</v>
      </c>
    </row>
    <row r="111" spans="1:18" s="23" customFormat="1">
      <c r="A111" s="24" t="s">
        <v>325</v>
      </c>
      <c r="B111" s="24" t="s">
        <v>326</v>
      </c>
      <c r="C111" s="24">
        <v>571397</v>
      </c>
      <c r="D111" s="21">
        <v>5452000670977</v>
      </c>
      <c r="E111" s="24">
        <v>137858</v>
      </c>
      <c r="F111" s="38" t="s">
        <v>133</v>
      </c>
      <c r="G111" s="41">
        <v>113</v>
      </c>
      <c r="H111" s="20" t="s">
        <v>80</v>
      </c>
      <c r="I111" s="25"/>
      <c r="J111" s="24"/>
      <c r="K111" s="40" t="s">
        <v>1914</v>
      </c>
      <c r="L111" s="24"/>
      <c r="M111" s="24"/>
      <c r="N111" s="26"/>
      <c r="O111" s="67">
        <v>15400</v>
      </c>
      <c r="P111" s="21"/>
      <c r="Q111" s="22">
        <f t="shared" si="2"/>
        <v>0</v>
      </c>
      <c r="R111" s="22">
        <f t="shared" si="3"/>
        <v>0</v>
      </c>
    </row>
    <row r="112" spans="1:18" s="23" customFormat="1">
      <c r="A112" s="24" t="s">
        <v>325</v>
      </c>
      <c r="B112" s="24" t="s">
        <v>326</v>
      </c>
      <c r="C112" s="24">
        <v>571398</v>
      </c>
      <c r="D112" s="21">
        <v>5452000670984</v>
      </c>
      <c r="E112" s="24">
        <v>137859</v>
      </c>
      <c r="F112" s="38" t="s">
        <v>138</v>
      </c>
      <c r="G112" s="20">
        <v>112</v>
      </c>
      <c r="H112" s="20" t="s">
        <v>80</v>
      </c>
      <c r="I112" s="25"/>
      <c r="J112" s="24"/>
      <c r="K112" s="40" t="s">
        <v>1926</v>
      </c>
      <c r="L112" s="24"/>
      <c r="M112" s="24"/>
      <c r="N112" s="26"/>
      <c r="O112" s="67">
        <v>15050</v>
      </c>
      <c r="P112" s="21"/>
      <c r="Q112" s="22">
        <f t="shared" si="2"/>
        <v>0</v>
      </c>
      <c r="R112" s="22">
        <f t="shared" si="3"/>
        <v>0</v>
      </c>
    </row>
    <row r="113" spans="1:18" s="23" customFormat="1">
      <c r="A113" s="24" t="s">
        <v>325</v>
      </c>
      <c r="B113" s="24" t="s">
        <v>326</v>
      </c>
      <c r="C113" s="24">
        <v>571117</v>
      </c>
      <c r="D113" s="21">
        <v>5452000598653</v>
      </c>
      <c r="E113" s="24">
        <v>137860</v>
      </c>
      <c r="F113" s="38" t="s">
        <v>95</v>
      </c>
      <c r="G113" s="20">
        <v>121</v>
      </c>
      <c r="H113" s="20" t="s">
        <v>80</v>
      </c>
      <c r="I113" s="25"/>
      <c r="J113" s="24"/>
      <c r="K113" s="40" t="s">
        <v>1929</v>
      </c>
      <c r="L113" s="24"/>
      <c r="M113" s="24"/>
      <c r="N113" s="26"/>
      <c r="O113" s="67">
        <v>17320</v>
      </c>
      <c r="P113" s="21"/>
      <c r="Q113" s="22">
        <f t="shared" si="2"/>
        <v>0</v>
      </c>
      <c r="R113" s="22">
        <f t="shared" si="3"/>
        <v>0</v>
      </c>
    </row>
    <row r="114" spans="1:18" s="23" customFormat="1">
      <c r="A114" s="24" t="s">
        <v>325</v>
      </c>
      <c r="B114" s="24" t="s">
        <v>326</v>
      </c>
      <c r="C114" s="24">
        <v>571400</v>
      </c>
      <c r="D114" s="21">
        <v>5452000671004</v>
      </c>
      <c r="E114" s="24">
        <v>137861</v>
      </c>
      <c r="F114" s="38" t="s">
        <v>137</v>
      </c>
      <c r="G114" s="20">
        <v>115</v>
      </c>
      <c r="H114" s="20" t="s">
        <v>80</v>
      </c>
      <c r="I114" s="25"/>
      <c r="J114" s="24"/>
      <c r="K114" s="40" t="s">
        <v>1939</v>
      </c>
      <c r="L114" s="24"/>
      <c r="M114" s="24"/>
      <c r="N114" s="26"/>
      <c r="O114" s="67">
        <v>16840</v>
      </c>
      <c r="P114" s="21"/>
      <c r="Q114" s="22">
        <f t="shared" si="2"/>
        <v>0</v>
      </c>
      <c r="R114" s="22">
        <f t="shared" si="3"/>
        <v>0</v>
      </c>
    </row>
    <row r="115" spans="1:18" s="23" customFormat="1">
      <c r="A115" s="45" t="s">
        <v>17</v>
      </c>
      <c r="B115" s="45" t="s">
        <v>327</v>
      </c>
      <c r="C115" s="45">
        <v>539185</v>
      </c>
      <c r="D115" s="46">
        <v>5452000586858</v>
      </c>
      <c r="E115" s="45">
        <v>127997</v>
      </c>
      <c r="F115" s="43" t="s">
        <v>23</v>
      </c>
      <c r="G115" s="64">
        <v>75</v>
      </c>
      <c r="H115" s="64" t="s">
        <v>18</v>
      </c>
      <c r="I115" s="47"/>
      <c r="J115" s="45"/>
      <c r="K115" s="44" t="s">
        <v>1952</v>
      </c>
      <c r="L115" s="45" t="s">
        <v>321</v>
      </c>
      <c r="M115" s="45" t="s">
        <v>19</v>
      </c>
      <c r="N115" s="48">
        <v>69</v>
      </c>
      <c r="O115" s="68">
        <v>4700</v>
      </c>
      <c r="P115" s="21"/>
      <c r="Q115" s="22">
        <f t="shared" si="2"/>
        <v>0</v>
      </c>
      <c r="R115" s="22">
        <f t="shared" si="3"/>
        <v>0</v>
      </c>
    </row>
    <row r="116" spans="1:18" s="23" customFormat="1">
      <c r="A116" s="45" t="s">
        <v>17</v>
      </c>
      <c r="B116" s="45" t="s">
        <v>327</v>
      </c>
      <c r="C116" s="45">
        <v>539184</v>
      </c>
      <c r="D116" s="46">
        <v>5452000586841</v>
      </c>
      <c r="E116" s="45">
        <v>127998</v>
      </c>
      <c r="F116" s="43" t="s">
        <v>31</v>
      </c>
      <c r="G116" s="64">
        <v>75</v>
      </c>
      <c r="H116" s="64" t="s">
        <v>18</v>
      </c>
      <c r="I116" s="47"/>
      <c r="J116" s="45"/>
      <c r="K116" s="44" t="s">
        <v>1951</v>
      </c>
      <c r="L116" s="45" t="s">
        <v>321</v>
      </c>
      <c r="M116" s="45" t="s">
        <v>19</v>
      </c>
      <c r="N116" s="48">
        <v>71</v>
      </c>
      <c r="O116" s="68">
        <v>5360</v>
      </c>
      <c r="P116" s="21"/>
      <c r="Q116" s="22">
        <f t="shared" si="2"/>
        <v>0</v>
      </c>
      <c r="R116" s="22">
        <f t="shared" si="3"/>
        <v>0</v>
      </c>
    </row>
    <row r="117" spans="1:18" s="23" customFormat="1">
      <c r="A117" s="45" t="s">
        <v>17</v>
      </c>
      <c r="B117" s="45" t="s">
        <v>327</v>
      </c>
      <c r="C117" s="45">
        <v>539186</v>
      </c>
      <c r="D117" s="46">
        <v>5452000586865</v>
      </c>
      <c r="E117" s="45">
        <v>127999</v>
      </c>
      <c r="F117" s="43" t="s">
        <v>32</v>
      </c>
      <c r="G117" s="64">
        <v>79</v>
      </c>
      <c r="H117" s="64" t="s">
        <v>18</v>
      </c>
      <c r="I117" s="47"/>
      <c r="J117" s="45"/>
      <c r="K117" s="44" t="s">
        <v>1953</v>
      </c>
      <c r="L117" s="45" t="s">
        <v>321</v>
      </c>
      <c r="M117" s="45" t="s">
        <v>320</v>
      </c>
      <c r="N117" s="48">
        <v>71</v>
      </c>
      <c r="O117" s="68">
        <v>5510</v>
      </c>
      <c r="P117" s="21"/>
      <c r="Q117" s="22">
        <f t="shared" si="2"/>
        <v>0</v>
      </c>
      <c r="R117" s="22">
        <f t="shared" si="3"/>
        <v>0</v>
      </c>
    </row>
    <row r="118" spans="1:18" s="23" customFormat="1">
      <c r="A118" s="45" t="s">
        <v>17</v>
      </c>
      <c r="B118" s="45" t="s">
        <v>327</v>
      </c>
      <c r="C118" s="45">
        <v>539187</v>
      </c>
      <c r="D118" s="46">
        <v>5452000586872</v>
      </c>
      <c r="E118" s="45">
        <v>128000</v>
      </c>
      <c r="F118" s="43" t="s">
        <v>26</v>
      </c>
      <c r="G118" s="64">
        <v>81</v>
      </c>
      <c r="H118" s="64" t="s">
        <v>18</v>
      </c>
      <c r="I118" s="47"/>
      <c r="J118" s="45"/>
      <c r="K118" s="44" t="s">
        <v>1954</v>
      </c>
      <c r="L118" s="45" t="s">
        <v>321</v>
      </c>
      <c r="M118" s="45" t="s">
        <v>19</v>
      </c>
      <c r="N118" s="48">
        <v>71</v>
      </c>
      <c r="O118" s="68">
        <v>5610</v>
      </c>
      <c r="P118" s="21"/>
      <c r="Q118" s="22">
        <f t="shared" si="2"/>
        <v>0</v>
      </c>
      <c r="R118" s="22">
        <f t="shared" si="3"/>
        <v>0</v>
      </c>
    </row>
    <row r="119" spans="1:18" s="23" customFormat="1">
      <c r="A119" s="45" t="s">
        <v>17</v>
      </c>
      <c r="B119" s="45" t="s">
        <v>327</v>
      </c>
      <c r="C119" s="45">
        <v>539188</v>
      </c>
      <c r="D119" s="46">
        <v>5452000586889</v>
      </c>
      <c r="E119" s="45">
        <v>128001</v>
      </c>
      <c r="F119" s="43" t="s">
        <v>33</v>
      </c>
      <c r="G119" s="64">
        <v>82</v>
      </c>
      <c r="H119" s="64" t="s">
        <v>18</v>
      </c>
      <c r="I119" s="47"/>
      <c r="J119" s="45"/>
      <c r="K119" s="44" t="s">
        <v>1955</v>
      </c>
      <c r="L119" s="45" t="s">
        <v>321</v>
      </c>
      <c r="M119" s="45" t="s">
        <v>19</v>
      </c>
      <c r="N119" s="48">
        <v>71</v>
      </c>
      <c r="O119" s="68">
        <v>5510</v>
      </c>
      <c r="P119" s="21"/>
      <c r="Q119" s="22">
        <f t="shared" si="2"/>
        <v>0</v>
      </c>
      <c r="R119" s="22">
        <f t="shared" si="3"/>
        <v>0</v>
      </c>
    </row>
    <row r="120" spans="1:18" s="23" customFormat="1">
      <c r="A120" s="45" t="s">
        <v>17</v>
      </c>
      <c r="B120" s="45" t="s">
        <v>327</v>
      </c>
      <c r="C120" s="45">
        <v>539189</v>
      </c>
      <c r="D120" s="46">
        <v>5452000586896</v>
      </c>
      <c r="E120" s="45">
        <v>128002</v>
      </c>
      <c r="F120" s="43" t="s">
        <v>28</v>
      </c>
      <c r="G120" s="64">
        <v>84</v>
      </c>
      <c r="H120" s="64" t="s">
        <v>18</v>
      </c>
      <c r="I120" s="47"/>
      <c r="J120" s="45"/>
      <c r="K120" s="44" t="s">
        <v>1956</v>
      </c>
      <c r="L120" s="45" t="s">
        <v>321</v>
      </c>
      <c r="M120" s="45" t="s">
        <v>19</v>
      </c>
      <c r="N120" s="48">
        <v>71</v>
      </c>
      <c r="O120" s="68">
        <v>6770</v>
      </c>
      <c r="P120" s="21"/>
      <c r="Q120" s="22">
        <f t="shared" si="2"/>
        <v>0</v>
      </c>
      <c r="R120" s="22">
        <f t="shared" si="3"/>
        <v>0</v>
      </c>
    </row>
    <row r="121" spans="1:18" s="23" customFormat="1">
      <c r="A121" s="45" t="s">
        <v>17</v>
      </c>
      <c r="B121" s="45" t="s">
        <v>327</v>
      </c>
      <c r="C121" s="45">
        <v>579236</v>
      </c>
      <c r="D121" s="46">
        <v>4038526054630</v>
      </c>
      <c r="E121" s="45">
        <v>128003</v>
      </c>
      <c r="F121" s="43" t="s">
        <v>117</v>
      </c>
      <c r="G121" s="64">
        <v>88</v>
      </c>
      <c r="H121" s="64" t="s">
        <v>18</v>
      </c>
      <c r="I121" s="47"/>
      <c r="J121" s="45"/>
      <c r="K121" s="44" t="s">
        <v>1957</v>
      </c>
      <c r="L121" s="45" t="s">
        <v>19</v>
      </c>
      <c r="M121" s="45" t="s">
        <v>321</v>
      </c>
      <c r="N121" s="48">
        <v>71</v>
      </c>
      <c r="O121" s="68">
        <v>6560</v>
      </c>
      <c r="P121" s="21"/>
      <c r="Q121" s="22">
        <f t="shared" si="2"/>
        <v>0</v>
      </c>
      <c r="R121" s="22">
        <f t="shared" si="3"/>
        <v>0</v>
      </c>
    </row>
    <row r="122" spans="1:18" s="23" customFormat="1">
      <c r="A122" s="45" t="s">
        <v>17</v>
      </c>
      <c r="B122" s="45" t="s">
        <v>327</v>
      </c>
      <c r="C122" s="45">
        <v>579235</v>
      </c>
      <c r="D122" s="46">
        <v>4038526054623</v>
      </c>
      <c r="E122" s="45"/>
      <c r="F122" s="43" t="s">
        <v>1531</v>
      </c>
      <c r="G122" s="64">
        <v>80</v>
      </c>
      <c r="H122" s="64" t="s">
        <v>30</v>
      </c>
      <c r="I122" s="47"/>
      <c r="J122" s="45"/>
      <c r="K122" s="44" t="s">
        <v>1958</v>
      </c>
      <c r="L122" s="45" t="s">
        <v>321</v>
      </c>
      <c r="M122" s="45" t="s">
        <v>19</v>
      </c>
      <c r="N122" s="48">
        <v>71</v>
      </c>
      <c r="O122" s="68">
        <v>7780</v>
      </c>
      <c r="P122" s="21"/>
      <c r="Q122" s="22">
        <f t="shared" si="2"/>
        <v>0</v>
      </c>
      <c r="R122" s="22">
        <f t="shared" si="3"/>
        <v>0</v>
      </c>
    </row>
    <row r="123" spans="1:18" s="23" customFormat="1">
      <c r="A123" s="45" t="s">
        <v>17</v>
      </c>
      <c r="B123" s="45" t="s">
        <v>327</v>
      </c>
      <c r="C123" s="45">
        <v>539191</v>
      </c>
      <c r="D123" s="46">
        <v>5452000586919</v>
      </c>
      <c r="E123" s="45">
        <v>128004</v>
      </c>
      <c r="F123" s="43" t="s">
        <v>35</v>
      </c>
      <c r="G123" s="64">
        <v>82</v>
      </c>
      <c r="H123" s="64" t="s">
        <v>30</v>
      </c>
      <c r="I123" s="47"/>
      <c r="J123" s="45"/>
      <c r="K123" s="44" t="s">
        <v>1960</v>
      </c>
      <c r="L123" s="45" t="s">
        <v>321</v>
      </c>
      <c r="M123" s="45" t="s">
        <v>19</v>
      </c>
      <c r="N123" s="48">
        <v>71</v>
      </c>
      <c r="O123" s="68">
        <v>6450</v>
      </c>
      <c r="P123" s="21"/>
      <c r="Q123" s="22">
        <f t="shared" si="2"/>
        <v>0</v>
      </c>
      <c r="R123" s="22">
        <f t="shared" si="3"/>
        <v>0</v>
      </c>
    </row>
    <row r="124" spans="1:18" s="23" customFormat="1">
      <c r="A124" s="45" t="s">
        <v>17</v>
      </c>
      <c r="B124" s="45" t="s">
        <v>327</v>
      </c>
      <c r="C124" s="45">
        <v>579234</v>
      </c>
      <c r="D124" s="46">
        <v>4038526054616</v>
      </c>
      <c r="E124" s="45">
        <v>128005</v>
      </c>
      <c r="F124" s="43" t="s">
        <v>34</v>
      </c>
      <c r="G124" s="64">
        <v>86</v>
      </c>
      <c r="H124" s="64" t="s">
        <v>18</v>
      </c>
      <c r="I124" s="47"/>
      <c r="J124" s="45"/>
      <c r="K124" s="44" t="s">
        <v>1962</v>
      </c>
      <c r="L124" s="45" t="s">
        <v>321</v>
      </c>
      <c r="M124" s="45" t="s">
        <v>19</v>
      </c>
      <c r="N124" s="48">
        <v>71</v>
      </c>
      <c r="O124" s="68">
        <v>6040</v>
      </c>
      <c r="P124" s="21"/>
      <c r="Q124" s="22">
        <f t="shared" si="2"/>
        <v>0</v>
      </c>
      <c r="R124" s="22">
        <f t="shared" si="3"/>
        <v>0</v>
      </c>
    </row>
    <row r="125" spans="1:18" s="23" customFormat="1">
      <c r="A125" s="45" t="s">
        <v>17</v>
      </c>
      <c r="B125" s="45" t="s">
        <v>327</v>
      </c>
      <c r="C125" s="45">
        <v>579233</v>
      </c>
      <c r="D125" s="46">
        <v>4038526054203</v>
      </c>
      <c r="E125" s="45">
        <v>128006</v>
      </c>
      <c r="F125" s="43" t="s">
        <v>29</v>
      </c>
      <c r="G125" s="64">
        <v>88</v>
      </c>
      <c r="H125" s="64" t="s">
        <v>18</v>
      </c>
      <c r="I125" s="47"/>
      <c r="J125" s="45"/>
      <c r="K125" s="44" t="s">
        <v>1964</v>
      </c>
      <c r="L125" s="45" t="s">
        <v>19</v>
      </c>
      <c r="M125" s="45" t="s">
        <v>19</v>
      </c>
      <c r="N125" s="48">
        <v>71</v>
      </c>
      <c r="O125" s="68">
        <v>6930</v>
      </c>
      <c r="P125" s="21"/>
      <c r="Q125" s="22">
        <f t="shared" si="2"/>
        <v>0</v>
      </c>
      <c r="R125" s="22">
        <f t="shared" si="3"/>
        <v>0</v>
      </c>
    </row>
    <row r="126" spans="1:18" s="23" customFormat="1">
      <c r="A126" s="45" t="s">
        <v>17</v>
      </c>
      <c r="B126" s="45" t="s">
        <v>327</v>
      </c>
      <c r="C126" s="45">
        <v>548485</v>
      </c>
      <c r="D126" s="46">
        <v>5452000815163</v>
      </c>
      <c r="E126" s="45">
        <v>128007</v>
      </c>
      <c r="F126" s="43" t="s">
        <v>47</v>
      </c>
      <c r="G126" s="64">
        <v>82</v>
      </c>
      <c r="H126" s="64" t="s">
        <v>30</v>
      </c>
      <c r="I126" s="47"/>
      <c r="J126" s="45"/>
      <c r="K126" s="44" t="s">
        <v>1959</v>
      </c>
      <c r="L126" s="45" t="s">
        <v>321</v>
      </c>
      <c r="M126" s="45" t="s">
        <v>19</v>
      </c>
      <c r="N126" s="48">
        <v>71</v>
      </c>
      <c r="O126" s="68">
        <v>8620</v>
      </c>
      <c r="P126" s="21"/>
      <c r="Q126" s="22">
        <f t="shared" si="2"/>
        <v>0</v>
      </c>
      <c r="R126" s="22">
        <f t="shared" si="3"/>
        <v>0</v>
      </c>
    </row>
    <row r="127" spans="1:18" s="23" customFormat="1">
      <c r="A127" s="45" t="s">
        <v>17</v>
      </c>
      <c r="B127" s="45" t="s">
        <v>327</v>
      </c>
      <c r="C127" s="45">
        <v>539192</v>
      </c>
      <c r="D127" s="46">
        <v>5452000586926</v>
      </c>
      <c r="E127" s="45">
        <v>128008</v>
      </c>
      <c r="F127" s="43" t="s">
        <v>44</v>
      </c>
      <c r="G127" s="64">
        <v>88</v>
      </c>
      <c r="H127" s="64" t="s">
        <v>30</v>
      </c>
      <c r="I127" s="47" t="s">
        <v>1735</v>
      </c>
      <c r="J127" s="45"/>
      <c r="K127" s="44" t="s">
        <v>1961</v>
      </c>
      <c r="L127" s="45" t="s">
        <v>19</v>
      </c>
      <c r="M127" s="45" t="s">
        <v>19</v>
      </c>
      <c r="N127" s="48">
        <v>70</v>
      </c>
      <c r="O127" s="68">
        <v>7720</v>
      </c>
      <c r="P127" s="21"/>
      <c r="Q127" s="22">
        <f t="shared" si="2"/>
        <v>0</v>
      </c>
      <c r="R127" s="22">
        <f t="shared" si="3"/>
        <v>0</v>
      </c>
    </row>
    <row r="128" spans="1:18" s="23" customFormat="1">
      <c r="A128" s="45" t="s">
        <v>17</v>
      </c>
      <c r="B128" s="45" t="s">
        <v>327</v>
      </c>
      <c r="C128" s="45">
        <v>539203</v>
      </c>
      <c r="D128" s="46">
        <v>5452000586933</v>
      </c>
      <c r="E128" s="45">
        <v>128009</v>
      </c>
      <c r="F128" s="43" t="s">
        <v>39</v>
      </c>
      <c r="G128" s="64">
        <v>88</v>
      </c>
      <c r="H128" s="64" t="s">
        <v>30</v>
      </c>
      <c r="I128" s="47"/>
      <c r="J128" s="45"/>
      <c r="K128" s="44" t="s">
        <v>1963</v>
      </c>
      <c r="L128" s="45" t="s">
        <v>19</v>
      </c>
      <c r="M128" s="45" t="s">
        <v>19</v>
      </c>
      <c r="N128" s="48">
        <v>71</v>
      </c>
      <c r="O128" s="68">
        <v>6790</v>
      </c>
      <c r="P128" s="21"/>
      <c r="Q128" s="22">
        <f t="shared" si="2"/>
        <v>0</v>
      </c>
      <c r="R128" s="22">
        <f t="shared" si="3"/>
        <v>0</v>
      </c>
    </row>
    <row r="129" spans="1:18" s="23" customFormat="1">
      <c r="A129" s="45" t="s">
        <v>17</v>
      </c>
      <c r="B129" s="45" t="s">
        <v>327</v>
      </c>
      <c r="C129" s="45">
        <v>539204</v>
      </c>
      <c r="D129" s="46">
        <v>5452000586940</v>
      </c>
      <c r="E129" s="45">
        <v>128010</v>
      </c>
      <c r="F129" s="43" t="s">
        <v>49</v>
      </c>
      <c r="G129" s="64">
        <v>82</v>
      </c>
      <c r="H129" s="64" t="s">
        <v>30</v>
      </c>
      <c r="I129" s="47"/>
      <c r="J129" s="45"/>
      <c r="K129" s="44" t="s">
        <v>1965</v>
      </c>
      <c r="L129" s="45" t="s">
        <v>321</v>
      </c>
      <c r="M129" s="45" t="s">
        <v>320</v>
      </c>
      <c r="N129" s="48">
        <v>70</v>
      </c>
      <c r="O129" s="68">
        <v>6460</v>
      </c>
      <c r="P129" s="21"/>
      <c r="Q129" s="22">
        <f t="shared" si="2"/>
        <v>0</v>
      </c>
      <c r="R129" s="22">
        <f t="shared" si="3"/>
        <v>0</v>
      </c>
    </row>
    <row r="130" spans="1:18" s="23" customFormat="1">
      <c r="A130" s="45" t="s">
        <v>17</v>
      </c>
      <c r="B130" s="45" t="s">
        <v>327</v>
      </c>
      <c r="C130" s="45">
        <v>539206</v>
      </c>
      <c r="D130" s="46">
        <v>5452000586964</v>
      </c>
      <c r="E130" s="45">
        <v>128011</v>
      </c>
      <c r="F130" s="43" t="s">
        <v>45</v>
      </c>
      <c r="G130" s="64">
        <v>88</v>
      </c>
      <c r="H130" s="64" t="s">
        <v>30</v>
      </c>
      <c r="I130" s="47"/>
      <c r="J130" s="45"/>
      <c r="K130" s="44" t="s">
        <v>1969</v>
      </c>
      <c r="L130" s="45" t="s">
        <v>19</v>
      </c>
      <c r="M130" s="45" t="s">
        <v>19</v>
      </c>
      <c r="N130" s="48">
        <v>72</v>
      </c>
      <c r="O130" s="68">
        <v>7590</v>
      </c>
      <c r="P130" s="21"/>
      <c r="Q130" s="22">
        <f t="shared" si="2"/>
        <v>0</v>
      </c>
      <c r="R130" s="22">
        <f t="shared" si="3"/>
        <v>0</v>
      </c>
    </row>
    <row r="131" spans="1:18" s="23" customFormat="1">
      <c r="A131" s="45" t="s">
        <v>17</v>
      </c>
      <c r="B131" s="45" t="s">
        <v>327</v>
      </c>
      <c r="C131" s="45">
        <v>545700</v>
      </c>
      <c r="D131" s="46">
        <v>5452000732224</v>
      </c>
      <c r="E131" s="45">
        <v>128012</v>
      </c>
      <c r="F131" s="43" t="s">
        <v>40</v>
      </c>
      <c r="G131" s="64">
        <v>91</v>
      </c>
      <c r="H131" s="64" t="s">
        <v>30</v>
      </c>
      <c r="I131" s="47"/>
      <c r="J131" s="45"/>
      <c r="K131" s="44" t="s">
        <v>1970</v>
      </c>
      <c r="L131" s="45" t="s">
        <v>321</v>
      </c>
      <c r="M131" s="45" t="s">
        <v>19</v>
      </c>
      <c r="N131" s="48">
        <v>72</v>
      </c>
      <c r="O131" s="68">
        <v>6510</v>
      </c>
      <c r="P131" s="21"/>
      <c r="Q131" s="22">
        <f t="shared" si="2"/>
        <v>0</v>
      </c>
      <c r="R131" s="22">
        <f t="shared" si="3"/>
        <v>0</v>
      </c>
    </row>
    <row r="132" spans="1:18" s="23" customFormat="1">
      <c r="A132" s="45" t="s">
        <v>17</v>
      </c>
      <c r="B132" s="45" t="s">
        <v>327</v>
      </c>
      <c r="C132" s="45">
        <v>574413</v>
      </c>
      <c r="D132" s="46">
        <v>5452000829252</v>
      </c>
      <c r="E132" s="45">
        <v>128013</v>
      </c>
      <c r="F132" s="43" t="s">
        <v>1543</v>
      </c>
      <c r="G132" s="64">
        <v>88</v>
      </c>
      <c r="H132" s="64" t="s">
        <v>42</v>
      </c>
      <c r="I132" s="47" t="s">
        <v>1735</v>
      </c>
      <c r="J132" s="45"/>
      <c r="K132" s="44" t="s">
        <v>1966</v>
      </c>
      <c r="L132" s="45" t="s">
        <v>19</v>
      </c>
      <c r="M132" s="45" t="s">
        <v>19</v>
      </c>
      <c r="N132" s="48">
        <v>72</v>
      </c>
      <c r="O132" s="68">
        <v>10410</v>
      </c>
      <c r="P132" s="21"/>
      <c r="Q132" s="22">
        <f t="shared" si="2"/>
        <v>0</v>
      </c>
      <c r="R132" s="22">
        <f t="shared" si="3"/>
        <v>0</v>
      </c>
    </row>
    <row r="133" spans="1:18" s="23" customFormat="1">
      <c r="A133" s="45" t="s">
        <v>17</v>
      </c>
      <c r="B133" s="45" t="s">
        <v>327</v>
      </c>
      <c r="C133" s="45">
        <v>539205</v>
      </c>
      <c r="D133" s="46">
        <v>5452000586957</v>
      </c>
      <c r="E133" s="45">
        <v>129168</v>
      </c>
      <c r="F133" s="43" t="s">
        <v>54</v>
      </c>
      <c r="G133" s="64">
        <v>87</v>
      </c>
      <c r="H133" s="64" t="s">
        <v>42</v>
      </c>
      <c r="I133" s="47"/>
      <c r="J133" s="45"/>
      <c r="K133" s="44" t="s">
        <v>1967</v>
      </c>
      <c r="L133" s="45" t="s">
        <v>19</v>
      </c>
      <c r="M133" s="45" t="s">
        <v>320</v>
      </c>
      <c r="N133" s="48">
        <v>72</v>
      </c>
      <c r="O133" s="68">
        <v>10310</v>
      </c>
      <c r="P133" s="21"/>
      <c r="Q133" s="22">
        <f t="shared" si="2"/>
        <v>0</v>
      </c>
      <c r="R133" s="22">
        <f t="shared" si="3"/>
        <v>0</v>
      </c>
    </row>
    <row r="134" spans="1:18" s="23" customFormat="1">
      <c r="A134" s="45" t="s">
        <v>17</v>
      </c>
      <c r="B134" s="45" t="s">
        <v>327</v>
      </c>
      <c r="C134" s="45">
        <v>581256</v>
      </c>
      <c r="D134" s="46">
        <v>4038526071910</v>
      </c>
      <c r="E134" s="45"/>
      <c r="F134" s="43" t="s">
        <v>54</v>
      </c>
      <c r="G134" s="64">
        <v>91</v>
      </c>
      <c r="H134" s="64" t="s">
        <v>30</v>
      </c>
      <c r="I134" s="47" t="s">
        <v>1735</v>
      </c>
      <c r="J134" s="45"/>
      <c r="K134" s="44" t="s">
        <v>1968</v>
      </c>
      <c r="L134" s="45" t="s">
        <v>19</v>
      </c>
      <c r="M134" s="45" t="s">
        <v>320</v>
      </c>
      <c r="N134" s="48">
        <v>70</v>
      </c>
      <c r="O134" s="68">
        <v>10630</v>
      </c>
      <c r="P134" s="21"/>
      <c r="Q134" s="22">
        <f t="shared" si="2"/>
        <v>0</v>
      </c>
      <c r="R134" s="22">
        <f t="shared" si="3"/>
        <v>0</v>
      </c>
    </row>
    <row r="135" spans="1:18" s="23" customFormat="1">
      <c r="A135" s="45" t="s">
        <v>17</v>
      </c>
      <c r="B135" s="45" t="s">
        <v>327</v>
      </c>
      <c r="C135" s="45">
        <v>539208</v>
      </c>
      <c r="D135" s="46">
        <v>5452000586988</v>
      </c>
      <c r="E135" s="45">
        <v>128014</v>
      </c>
      <c r="F135" s="43" t="s">
        <v>55</v>
      </c>
      <c r="G135" s="64">
        <v>94</v>
      </c>
      <c r="H135" s="64" t="s">
        <v>42</v>
      </c>
      <c r="I135" s="47" t="s">
        <v>1735</v>
      </c>
      <c r="J135" s="45"/>
      <c r="K135" s="44" t="s">
        <v>1971</v>
      </c>
      <c r="L135" s="45" t="s">
        <v>19</v>
      </c>
      <c r="M135" s="45" t="s">
        <v>19</v>
      </c>
      <c r="N135" s="48">
        <v>72</v>
      </c>
      <c r="O135" s="68">
        <v>8070</v>
      </c>
      <c r="P135" s="21"/>
      <c r="Q135" s="22">
        <f t="shared" si="2"/>
        <v>0</v>
      </c>
      <c r="R135" s="22">
        <f t="shared" si="3"/>
        <v>0</v>
      </c>
    </row>
    <row r="136" spans="1:18" s="23" customFormat="1">
      <c r="A136" s="45" t="s">
        <v>17</v>
      </c>
      <c r="B136" s="45" t="s">
        <v>327</v>
      </c>
      <c r="C136" s="45">
        <v>546007</v>
      </c>
      <c r="D136" s="46">
        <v>5452000735621</v>
      </c>
      <c r="E136" s="45"/>
      <c r="F136" s="43" t="s">
        <v>51</v>
      </c>
      <c r="G136" s="64">
        <v>96</v>
      </c>
      <c r="H136" s="64" t="s">
        <v>42</v>
      </c>
      <c r="I136" s="47" t="s">
        <v>1735</v>
      </c>
      <c r="J136" s="45"/>
      <c r="K136" s="44" t="s">
        <v>1972</v>
      </c>
      <c r="L136" s="45" t="s">
        <v>19</v>
      </c>
      <c r="M136" s="45" t="s">
        <v>19</v>
      </c>
      <c r="N136" s="48">
        <v>72</v>
      </c>
      <c r="O136" s="68">
        <v>10670</v>
      </c>
      <c r="P136" s="21"/>
      <c r="Q136" s="22">
        <f t="shared" ref="Q136:Q147" si="4">((O136-(O136*$Q$6))*P136)</f>
        <v>0</v>
      </c>
      <c r="R136" s="22">
        <f t="shared" ref="R136:R147" si="5">((O136-(O136*$Q$6))*P136)*1.2</f>
        <v>0</v>
      </c>
    </row>
    <row r="137" spans="1:18" s="23" customFormat="1">
      <c r="A137" s="45" t="s">
        <v>17</v>
      </c>
      <c r="B137" s="45" t="s">
        <v>327</v>
      </c>
      <c r="C137" s="45">
        <v>539210</v>
      </c>
      <c r="D137" s="46">
        <v>5452000587008</v>
      </c>
      <c r="E137" s="45"/>
      <c r="F137" s="43" t="s">
        <v>56</v>
      </c>
      <c r="G137" s="64">
        <v>97</v>
      </c>
      <c r="H137" s="64" t="s">
        <v>42</v>
      </c>
      <c r="I137" s="47" t="s">
        <v>1735</v>
      </c>
      <c r="J137" s="45"/>
      <c r="K137" s="44" t="s">
        <v>1974</v>
      </c>
      <c r="L137" s="45" t="s">
        <v>19</v>
      </c>
      <c r="M137" s="45" t="s">
        <v>19</v>
      </c>
      <c r="N137" s="48">
        <v>72</v>
      </c>
      <c r="O137" s="68">
        <v>12900</v>
      </c>
      <c r="P137" s="21"/>
      <c r="Q137" s="22">
        <f t="shared" si="4"/>
        <v>0</v>
      </c>
      <c r="R137" s="22">
        <f t="shared" si="5"/>
        <v>0</v>
      </c>
    </row>
    <row r="138" spans="1:18" s="23" customFormat="1">
      <c r="A138" s="45" t="s">
        <v>17</v>
      </c>
      <c r="B138" s="45" t="s">
        <v>327</v>
      </c>
      <c r="C138" s="45">
        <v>579232</v>
      </c>
      <c r="D138" s="46">
        <v>4038526054197</v>
      </c>
      <c r="E138" s="45">
        <v>128015</v>
      </c>
      <c r="F138" s="43" t="s">
        <v>1553</v>
      </c>
      <c r="G138" s="64">
        <v>102</v>
      </c>
      <c r="H138" s="64" t="s">
        <v>42</v>
      </c>
      <c r="I138" s="47" t="s">
        <v>1735</v>
      </c>
      <c r="J138" s="45"/>
      <c r="K138" s="44" t="s">
        <v>1978</v>
      </c>
      <c r="L138" s="45" t="s">
        <v>19</v>
      </c>
      <c r="M138" s="45" t="s">
        <v>19</v>
      </c>
      <c r="N138" s="48">
        <v>71</v>
      </c>
      <c r="O138" s="68">
        <v>14860</v>
      </c>
      <c r="P138" s="21"/>
      <c r="Q138" s="22">
        <f t="shared" si="4"/>
        <v>0</v>
      </c>
      <c r="R138" s="22">
        <f t="shared" si="5"/>
        <v>0</v>
      </c>
    </row>
    <row r="139" spans="1:18" s="23" customFormat="1">
      <c r="A139" s="45" t="s">
        <v>17</v>
      </c>
      <c r="B139" s="45" t="s">
        <v>327</v>
      </c>
      <c r="C139" s="45">
        <v>579231</v>
      </c>
      <c r="D139" s="46">
        <v>4038526054180</v>
      </c>
      <c r="E139" s="45">
        <v>128016</v>
      </c>
      <c r="F139" s="43" t="s">
        <v>1990</v>
      </c>
      <c r="G139" s="64">
        <v>100</v>
      </c>
      <c r="H139" s="64" t="s">
        <v>30</v>
      </c>
      <c r="I139" s="47"/>
      <c r="J139" s="45"/>
      <c r="K139" s="44" t="s">
        <v>1980</v>
      </c>
      <c r="L139" s="45" t="s">
        <v>320</v>
      </c>
      <c r="M139" s="45" t="s">
        <v>19</v>
      </c>
      <c r="N139" s="48">
        <v>72</v>
      </c>
      <c r="O139" s="68">
        <v>13330</v>
      </c>
      <c r="P139" s="21"/>
      <c r="Q139" s="22">
        <f t="shared" si="4"/>
        <v>0</v>
      </c>
      <c r="R139" s="22">
        <f t="shared" si="5"/>
        <v>0</v>
      </c>
    </row>
    <row r="140" spans="1:18" s="23" customFormat="1">
      <c r="A140" s="45" t="s">
        <v>17</v>
      </c>
      <c r="B140" s="45" t="s">
        <v>327</v>
      </c>
      <c r="C140" s="45">
        <v>578730</v>
      </c>
      <c r="D140" s="46">
        <v>4038526042590</v>
      </c>
      <c r="E140" s="45">
        <v>128017</v>
      </c>
      <c r="F140" s="43" t="s">
        <v>121</v>
      </c>
      <c r="G140" s="64">
        <v>87</v>
      </c>
      <c r="H140" s="64" t="s">
        <v>42</v>
      </c>
      <c r="I140" s="47" t="s">
        <v>1735</v>
      </c>
      <c r="J140" s="45"/>
      <c r="K140" s="44" t="s">
        <v>1973</v>
      </c>
      <c r="L140" s="45" t="s">
        <v>321</v>
      </c>
      <c r="M140" s="45" t="s">
        <v>19</v>
      </c>
      <c r="N140" s="48">
        <v>72</v>
      </c>
      <c r="O140" s="68">
        <v>13690</v>
      </c>
      <c r="P140" s="21"/>
      <c r="Q140" s="22">
        <f t="shared" si="4"/>
        <v>0</v>
      </c>
      <c r="R140" s="22">
        <f t="shared" si="5"/>
        <v>0</v>
      </c>
    </row>
    <row r="141" spans="1:18" s="23" customFormat="1">
      <c r="A141" s="45" t="s">
        <v>17</v>
      </c>
      <c r="B141" s="45" t="s">
        <v>327</v>
      </c>
      <c r="C141" s="45">
        <v>580479</v>
      </c>
      <c r="D141" s="46">
        <v>4038526064257</v>
      </c>
      <c r="E141" s="45"/>
      <c r="F141" s="43" t="s">
        <v>72</v>
      </c>
      <c r="G141" s="64">
        <v>94</v>
      </c>
      <c r="H141" s="64" t="s">
        <v>42</v>
      </c>
      <c r="I141" s="47" t="s">
        <v>1735</v>
      </c>
      <c r="J141" s="45"/>
      <c r="K141" s="44" t="s">
        <v>1976</v>
      </c>
      <c r="L141" s="45" t="s">
        <v>19</v>
      </c>
      <c r="M141" s="45" t="s">
        <v>19</v>
      </c>
      <c r="N141" s="48">
        <v>72</v>
      </c>
      <c r="O141" s="68">
        <v>11710</v>
      </c>
      <c r="P141" s="21"/>
      <c r="Q141" s="22">
        <f t="shared" si="4"/>
        <v>0</v>
      </c>
      <c r="R141" s="22">
        <f t="shared" si="5"/>
        <v>0</v>
      </c>
    </row>
    <row r="142" spans="1:18" s="23" customFormat="1">
      <c r="A142" s="45" t="s">
        <v>17</v>
      </c>
      <c r="B142" s="45" t="s">
        <v>327</v>
      </c>
      <c r="C142" s="45">
        <v>545655</v>
      </c>
      <c r="D142" s="46">
        <v>5452000730930</v>
      </c>
      <c r="E142" s="45"/>
      <c r="F142" s="43" t="s">
        <v>69</v>
      </c>
      <c r="G142" s="64">
        <v>98</v>
      </c>
      <c r="H142" s="64" t="s">
        <v>42</v>
      </c>
      <c r="I142" s="47" t="s">
        <v>1735</v>
      </c>
      <c r="J142" s="45"/>
      <c r="K142" s="44" t="s">
        <v>1977</v>
      </c>
      <c r="L142" s="45" t="s">
        <v>19</v>
      </c>
      <c r="M142" s="45" t="s">
        <v>320</v>
      </c>
      <c r="N142" s="48">
        <v>72</v>
      </c>
      <c r="O142" s="68">
        <v>14820</v>
      </c>
      <c r="P142" s="21"/>
      <c r="Q142" s="22">
        <f t="shared" si="4"/>
        <v>0</v>
      </c>
      <c r="R142" s="22">
        <f t="shared" si="5"/>
        <v>0</v>
      </c>
    </row>
    <row r="143" spans="1:18" s="23" customFormat="1">
      <c r="A143" s="45" t="s">
        <v>17</v>
      </c>
      <c r="B143" s="45" t="s">
        <v>327</v>
      </c>
      <c r="C143" s="45">
        <v>578659</v>
      </c>
      <c r="D143" s="46">
        <v>4038526042583</v>
      </c>
      <c r="E143" s="45"/>
      <c r="F143" s="43" t="s">
        <v>128</v>
      </c>
      <c r="G143" s="64">
        <v>92</v>
      </c>
      <c r="H143" s="64" t="s">
        <v>42</v>
      </c>
      <c r="I143" s="47" t="s">
        <v>1735</v>
      </c>
      <c r="J143" s="45"/>
      <c r="K143" s="44" t="s">
        <v>1975</v>
      </c>
      <c r="L143" s="45" t="s">
        <v>19</v>
      </c>
      <c r="M143" s="45" t="s">
        <v>320</v>
      </c>
      <c r="N143" s="48">
        <v>72</v>
      </c>
      <c r="O143" s="68">
        <v>12590</v>
      </c>
      <c r="P143" s="21"/>
      <c r="Q143" s="22">
        <f t="shared" si="4"/>
        <v>0</v>
      </c>
      <c r="R143" s="22">
        <f t="shared" si="5"/>
        <v>0</v>
      </c>
    </row>
    <row r="144" spans="1:18" s="23" customFormat="1">
      <c r="A144" s="45" t="s">
        <v>324</v>
      </c>
      <c r="B144" s="45" t="s">
        <v>327</v>
      </c>
      <c r="C144" s="45">
        <v>545656</v>
      </c>
      <c r="D144" s="46">
        <v>5452000730947</v>
      </c>
      <c r="E144" s="45">
        <v>128018</v>
      </c>
      <c r="F144" s="43" t="s">
        <v>99</v>
      </c>
      <c r="G144" s="64">
        <v>102</v>
      </c>
      <c r="H144" s="64" t="s">
        <v>30</v>
      </c>
      <c r="I144" s="47"/>
      <c r="J144" s="45"/>
      <c r="K144" s="44" t="s">
        <v>1979</v>
      </c>
      <c r="L144" s="45" t="s">
        <v>19</v>
      </c>
      <c r="M144" s="45" t="s">
        <v>19</v>
      </c>
      <c r="N144" s="48">
        <v>72</v>
      </c>
      <c r="O144" s="68">
        <v>14650</v>
      </c>
      <c r="P144" s="21"/>
      <c r="Q144" s="22">
        <f t="shared" si="4"/>
        <v>0</v>
      </c>
      <c r="R144" s="22">
        <f t="shared" si="5"/>
        <v>0</v>
      </c>
    </row>
    <row r="145" spans="1:18" s="23" customFormat="1">
      <c r="A145" s="45" t="s">
        <v>324</v>
      </c>
      <c r="B145" s="45" t="s">
        <v>327</v>
      </c>
      <c r="C145" s="45">
        <v>545658</v>
      </c>
      <c r="D145" s="46">
        <v>5452000731364</v>
      </c>
      <c r="E145" s="45">
        <v>128019</v>
      </c>
      <c r="F145" s="43" t="s">
        <v>100</v>
      </c>
      <c r="G145" s="64">
        <v>108</v>
      </c>
      <c r="H145" s="64" t="s">
        <v>42</v>
      </c>
      <c r="I145" s="47" t="s">
        <v>1735</v>
      </c>
      <c r="J145" s="45"/>
      <c r="K145" s="44" t="s">
        <v>1982</v>
      </c>
      <c r="L145" s="45" t="s">
        <v>19</v>
      </c>
      <c r="M145" s="45" t="s">
        <v>19</v>
      </c>
      <c r="N145" s="48">
        <v>72</v>
      </c>
      <c r="O145" s="68">
        <v>14890</v>
      </c>
      <c r="P145" s="21"/>
      <c r="Q145" s="22">
        <f t="shared" si="4"/>
        <v>0</v>
      </c>
      <c r="R145" s="22">
        <f t="shared" si="5"/>
        <v>0</v>
      </c>
    </row>
    <row r="146" spans="1:18" s="23" customFormat="1">
      <c r="A146" s="45" t="s">
        <v>324</v>
      </c>
      <c r="B146" s="45" t="s">
        <v>327</v>
      </c>
      <c r="C146" s="45">
        <v>545657</v>
      </c>
      <c r="D146" s="46">
        <v>5452000731357</v>
      </c>
      <c r="E146" s="45">
        <v>128020</v>
      </c>
      <c r="F146" s="43" t="s">
        <v>105</v>
      </c>
      <c r="G146" s="64">
        <v>107</v>
      </c>
      <c r="H146" s="64" t="s">
        <v>42</v>
      </c>
      <c r="I146" s="47" t="s">
        <v>1735</v>
      </c>
      <c r="J146" s="45"/>
      <c r="K146" s="44" t="s">
        <v>1981</v>
      </c>
      <c r="L146" s="45" t="s">
        <v>19</v>
      </c>
      <c r="M146" s="45" t="s">
        <v>19</v>
      </c>
      <c r="N146" s="48">
        <v>72</v>
      </c>
      <c r="O146" s="68">
        <v>15990</v>
      </c>
      <c r="P146" s="21"/>
      <c r="Q146" s="22">
        <f t="shared" si="4"/>
        <v>0</v>
      </c>
      <c r="R146" s="22">
        <f t="shared" si="5"/>
        <v>0</v>
      </c>
    </row>
    <row r="147" spans="1:18" s="23" customFormat="1">
      <c r="A147" s="45" t="s">
        <v>324</v>
      </c>
      <c r="B147" s="45" t="s">
        <v>327</v>
      </c>
      <c r="C147" s="45">
        <v>545659</v>
      </c>
      <c r="D147" s="46">
        <v>5452000731371</v>
      </c>
      <c r="E147" s="45">
        <v>128021</v>
      </c>
      <c r="F147" s="43" t="s">
        <v>108</v>
      </c>
      <c r="G147" s="64">
        <v>109</v>
      </c>
      <c r="H147" s="64" t="s">
        <v>42</v>
      </c>
      <c r="I147" s="47" t="s">
        <v>1735</v>
      </c>
      <c r="J147" s="45"/>
      <c r="K147" s="44" t="s">
        <v>1983</v>
      </c>
      <c r="L147" s="45" t="s">
        <v>19</v>
      </c>
      <c r="M147" s="45" t="s">
        <v>19</v>
      </c>
      <c r="N147" s="48">
        <v>72</v>
      </c>
      <c r="O147" s="68">
        <v>17690</v>
      </c>
      <c r="P147" s="21"/>
      <c r="Q147" s="22">
        <f t="shared" si="4"/>
        <v>0</v>
      </c>
      <c r="R147" s="22">
        <f t="shared" si="5"/>
        <v>0</v>
      </c>
    </row>
    <row r="148" spans="1:18" ht="15.75" thickBot="1">
      <c r="P148" s="74">
        <f>SUM(P8:P147)</f>
        <v>0</v>
      </c>
      <c r="Q148" s="75">
        <f>SUM(Q8:Q147)</f>
        <v>0</v>
      </c>
      <c r="R148" s="76">
        <f>SUM(R8:R147)</f>
        <v>0</v>
      </c>
    </row>
  </sheetData>
  <autoFilter ref="A7:O148"/>
  <sortState ref="A8:P147">
    <sortCondition descending="1" ref="B8:B147"/>
    <sortCondition ref="A8:A147"/>
    <sortCondition ref="P8:P147"/>
  </sortState>
  <mergeCells count="7">
    <mergeCell ref="F6:P6"/>
    <mergeCell ref="Q6:R6"/>
    <mergeCell ref="F1:P2"/>
    <mergeCell ref="Q1:R4"/>
    <mergeCell ref="F3:P4"/>
    <mergeCell ref="J5:M5"/>
    <mergeCell ref="Q5:R5"/>
  </mergeCells>
  <pageMargins left="0.25" right="0.25" top="0.75" bottom="0.75" header="0.3" footer="0.3"/>
  <pageSetup paperSize="9" scale="53" fitToHeight="10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R253"/>
  <sheetViews>
    <sheetView zoomScaleNormal="100" workbookViewId="0">
      <pane ySplit="7" topLeftCell="A8" activePane="bottomLeft" state="frozen"/>
      <selection pane="bottomLeft" activeCell="A7" sqref="A7"/>
    </sheetView>
  </sheetViews>
  <sheetFormatPr defaultRowHeight="15"/>
  <cols>
    <col min="1" max="1" width="10.7109375" customWidth="1"/>
    <col min="2" max="2" width="8.7109375" customWidth="1"/>
    <col min="3" max="3" width="15.7109375" style="28" customWidth="1"/>
    <col min="4" max="4" width="15.7109375" style="29" customWidth="1"/>
    <col min="5" max="5" width="8.7109375" style="28" customWidth="1"/>
    <col min="6" max="6" width="19.7109375" style="30" customWidth="1"/>
    <col min="7" max="7" width="8.7109375" style="28" customWidth="1"/>
    <col min="8" max="8" width="8.7109375" style="30" customWidth="1"/>
    <col min="9" max="9" width="8.7109375" style="28" customWidth="1"/>
    <col min="10" max="10" width="11.7109375" style="28" customWidth="1"/>
    <col min="11" max="11" width="55.7109375" style="31" customWidth="1"/>
    <col min="12" max="13" width="4.7109375" customWidth="1"/>
    <col min="14" max="14" width="8.7109375" style="32" customWidth="1"/>
    <col min="15" max="15" width="12.7109375" style="33" customWidth="1"/>
    <col min="16" max="16" width="20.7109375" style="37" customWidth="1"/>
    <col min="17" max="18" width="20.7109375" customWidth="1"/>
  </cols>
  <sheetData>
    <row r="1" spans="1:18">
      <c r="A1" s="1"/>
      <c r="B1" s="2"/>
      <c r="C1" s="2"/>
      <c r="D1" s="3"/>
      <c r="E1" s="2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66"/>
    </row>
    <row r="2" spans="1:18">
      <c r="A2" s="4"/>
      <c r="B2" s="5"/>
      <c r="C2" s="5"/>
      <c r="D2" s="6"/>
      <c r="E2" s="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62"/>
    </row>
    <row r="3" spans="1:18" ht="15" customHeight="1">
      <c r="A3" s="4"/>
      <c r="B3" s="5"/>
      <c r="C3" s="5"/>
      <c r="D3" s="6"/>
      <c r="E3" s="5"/>
      <c r="F3" s="184" t="s">
        <v>116</v>
      </c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45"/>
      <c r="R3" s="162"/>
    </row>
    <row r="4" spans="1:18" ht="15.75" customHeight="1" thickBot="1">
      <c r="A4" s="4"/>
      <c r="B4" s="5"/>
      <c r="C4" s="5"/>
      <c r="D4" s="6"/>
      <c r="E4" s="5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2"/>
      <c r="R4" s="183"/>
    </row>
    <row r="5" spans="1:18" ht="15.75" thickBot="1">
      <c r="A5" s="4"/>
      <c r="B5" s="5"/>
      <c r="C5" s="5"/>
      <c r="D5" s="6"/>
      <c r="E5" s="5"/>
      <c r="F5" s="5"/>
      <c r="G5" s="5"/>
      <c r="H5" s="5"/>
      <c r="I5" s="5"/>
      <c r="J5" s="185" t="s">
        <v>4129</v>
      </c>
      <c r="K5" s="185"/>
      <c r="L5" s="185"/>
      <c r="M5" s="185"/>
      <c r="N5" s="7"/>
      <c r="O5" s="8"/>
      <c r="P5" s="6"/>
      <c r="Q5" s="186" t="s">
        <v>0</v>
      </c>
      <c r="R5" s="187"/>
    </row>
    <row r="6" spans="1:18" ht="19.5" thickBot="1">
      <c r="A6" s="4"/>
      <c r="B6" s="5"/>
      <c r="C6" s="5"/>
      <c r="D6" s="6"/>
      <c r="E6" s="5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>
        <v>0.28000000000000003</v>
      </c>
      <c r="R6" s="181"/>
    </row>
    <row r="7" spans="1:18" ht="33" customHeight="1">
      <c r="A7" s="9" t="s">
        <v>1</v>
      </c>
      <c r="B7" s="10" t="s">
        <v>2</v>
      </c>
      <c r="C7" s="11" t="s">
        <v>3</v>
      </c>
      <c r="D7" s="11" t="s">
        <v>4</v>
      </c>
      <c r="E7" s="12" t="s">
        <v>5</v>
      </c>
      <c r="F7" s="13" t="s">
        <v>6</v>
      </c>
      <c r="G7" s="13" t="s">
        <v>7</v>
      </c>
      <c r="H7" s="13" t="s">
        <v>8</v>
      </c>
      <c r="I7" s="13" t="s">
        <v>9</v>
      </c>
      <c r="J7" s="14" t="s">
        <v>10</v>
      </c>
      <c r="K7" s="39" t="s">
        <v>11</v>
      </c>
      <c r="L7" s="15" t="s">
        <v>12</v>
      </c>
      <c r="M7" s="15"/>
      <c r="N7" s="15"/>
      <c r="O7" s="16" t="s">
        <v>13</v>
      </c>
      <c r="P7" s="17" t="s">
        <v>14</v>
      </c>
      <c r="Q7" s="18" t="s">
        <v>15</v>
      </c>
      <c r="R7" s="19" t="s">
        <v>16</v>
      </c>
    </row>
    <row r="8" spans="1:18" s="23" customFormat="1">
      <c r="A8" s="24" t="s">
        <v>17</v>
      </c>
      <c r="B8" s="24" t="s">
        <v>326</v>
      </c>
      <c r="C8" s="24">
        <v>10414324</v>
      </c>
      <c r="D8" s="21">
        <v>3528700860900</v>
      </c>
      <c r="E8" s="24">
        <v>101547</v>
      </c>
      <c r="F8" s="38" t="s">
        <v>31</v>
      </c>
      <c r="G8" s="41">
        <v>75</v>
      </c>
      <c r="H8" s="20" t="s">
        <v>18</v>
      </c>
      <c r="I8" s="25"/>
      <c r="J8" s="24"/>
      <c r="K8" s="40" t="s">
        <v>1394</v>
      </c>
      <c r="L8" s="24" t="s">
        <v>321</v>
      </c>
      <c r="M8" s="24" t="s">
        <v>19</v>
      </c>
      <c r="N8" s="26" t="s">
        <v>93</v>
      </c>
      <c r="O8" s="67">
        <v>4860</v>
      </c>
      <c r="P8" s="21"/>
      <c r="Q8" s="22">
        <f t="shared" ref="Q8:Q71" si="0">((O8-(O8*$Q$6))*P8)</f>
        <v>0</v>
      </c>
      <c r="R8" s="22">
        <f t="shared" ref="R8:R71" si="1">((O8-(O8*$Q$6))*P8)*1.2</f>
        <v>0</v>
      </c>
    </row>
    <row r="9" spans="1:18" s="23" customFormat="1">
      <c r="A9" s="24" t="s">
        <v>17</v>
      </c>
      <c r="B9" s="24" t="s">
        <v>326</v>
      </c>
      <c r="C9" s="24">
        <v>10418833</v>
      </c>
      <c r="D9" s="21">
        <v>3528705653309</v>
      </c>
      <c r="E9" s="24">
        <v>120189</v>
      </c>
      <c r="F9" s="38" t="s">
        <v>32</v>
      </c>
      <c r="G9" s="41">
        <v>79</v>
      </c>
      <c r="H9" s="20" t="s">
        <v>18</v>
      </c>
      <c r="I9" s="25"/>
      <c r="J9" s="24"/>
      <c r="K9" s="40" t="s">
        <v>1395</v>
      </c>
      <c r="L9" s="24" t="s">
        <v>321</v>
      </c>
      <c r="M9" s="24" t="s">
        <v>19</v>
      </c>
      <c r="N9" s="26" t="s">
        <v>93</v>
      </c>
      <c r="O9" s="67">
        <v>5200</v>
      </c>
      <c r="P9" s="21"/>
      <c r="Q9" s="22">
        <f t="shared" si="0"/>
        <v>0</v>
      </c>
      <c r="R9" s="22">
        <f t="shared" si="1"/>
        <v>0</v>
      </c>
    </row>
    <row r="10" spans="1:18" s="23" customFormat="1">
      <c r="A10" s="24" t="s">
        <v>17</v>
      </c>
      <c r="B10" s="24" t="s">
        <v>326</v>
      </c>
      <c r="C10" s="24">
        <v>10418830</v>
      </c>
      <c r="D10" s="21">
        <v>3528702424667</v>
      </c>
      <c r="E10" s="24">
        <v>120190</v>
      </c>
      <c r="F10" s="38" t="s">
        <v>26</v>
      </c>
      <c r="G10" s="41">
        <v>81</v>
      </c>
      <c r="H10" s="20" t="s">
        <v>18</v>
      </c>
      <c r="I10" s="25"/>
      <c r="J10" s="24"/>
      <c r="K10" s="40" t="s">
        <v>1396</v>
      </c>
      <c r="L10" s="24" t="s">
        <v>321</v>
      </c>
      <c r="M10" s="24" t="s">
        <v>19</v>
      </c>
      <c r="N10" s="26" t="s">
        <v>93</v>
      </c>
      <c r="O10" s="67">
        <v>5270</v>
      </c>
      <c r="P10" s="21"/>
      <c r="Q10" s="22">
        <f t="shared" si="0"/>
        <v>0</v>
      </c>
      <c r="R10" s="22">
        <f t="shared" si="1"/>
        <v>0</v>
      </c>
    </row>
    <row r="11" spans="1:18" s="23" customFormat="1">
      <c r="A11" s="24" t="s">
        <v>17</v>
      </c>
      <c r="B11" s="24" t="s">
        <v>326</v>
      </c>
      <c r="C11" s="24">
        <v>10414341</v>
      </c>
      <c r="D11" s="21">
        <v>3528707034700</v>
      </c>
      <c r="E11" s="24">
        <v>101546</v>
      </c>
      <c r="F11" s="38" t="s">
        <v>33</v>
      </c>
      <c r="G11" s="41">
        <v>82</v>
      </c>
      <c r="H11" s="20" t="s">
        <v>18</v>
      </c>
      <c r="I11" s="25"/>
      <c r="J11" s="24"/>
      <c r="K11" s="40" t="s">
        <v>1397</v>
      </c>
      <c r="L11" s="24" t="s">
        <v>321</v>
      </c>
      <c r="M11" s="24" t="s">
        <v>19</v>
      </c>
      <c r="N11" s="26" t="s">
        <v>93</v>
      </c>
      <c r="O11" s="67">
        <v>5080</v>
      </c>
      <c r="P11" s="21"/>
      <c r="Q11" s="22">
        <f t="shared" si="0"/>
        <v>0</v>
      </c>
      <c r="R11" s="22">
        <f t="shared" si="1"/>
        <v>0</v>
      </c>
    </row>
    <row r="12" spans="1:18" s="23" customFormat="1">
      <c r="A12" s="24" t="s">
        <v>17</v>
      </c>
      <c r="B12" s="24" t="s">
        <v>326</v>
      </c>
      <c r="C12" s="24">
        <v>10414340</v>
      </c>
      <c r="D12" s="21">
        <v>3528706709852</v>
      </c>
      <c r="E12" s="24">
        <v>101545</v>
      </c>
      <c r="F12" s="38" t="s">
        <v>28</v>
      </c>
      <c r="G12" s="41">
        <v>84</v>
      </c>
      <c r="H12" s="20" t="s">
        <v>18</v>
      </c>
      <c r="I12" s="25"/>
      <c r="J12" s="24"/>
      <c r="K12" s="40" t="s">
        <v>1398</v>
      </c>
      <c r="L12" s="24" t="s">
        <v>321</v>
      </c>
      <c r="M12" s="24" t="s">
        <v>19</v>
      </c>
      <c r="N12" s="26" t="s">
        <v>93</v>
      </c>
      <c r="O12" s="67">
        <v>5940</v>
      </c>
      <c r="P12" s="21"/>
      <c r="Q12" s="22">
        <f t="shared" si="0"/>
        <v>0</v>
      </c>
      <c r="R12" s="22">
        <f t="shared" si="1"/>
        <v>0</v>
      </c>
    </row>
    <row r="13" spans="1:18" s="23" customFormat="1">
      <c r="A13" s="24" t="s">
        <v>17</v>
      </c>
      <c r="B13" s="24" t="s">
        <v>326</v>
      </c>
      <c r="C13" s="24">
        <v>10414346</v>
      </c>
      <c r="D13" s="21">
        <v>3528708576896</v>
      </c>
      <c r="E13" s="24">
        <v>101544</v>
      </c>
      <c r="F13" s="38" t="s">
        <v>1531</v>
      </c>
      <c r="G13" s="41">
        <v>80</v>
      </c>
      <c r="H13" s="20" t="s">
        <v>18</v>
      </c>
      <c r="I13" s="25"/>
      <c r="J13" s="24"/>
      <c r="K13" s="40" t="s">
        <v>1399</v>
      </c>
      <c r="L13" s="24" t="s">
        <v>321</v>
      </c>
      <c r="M13" s="24" t="s">
        <v>19</v>
      </c>
      <c r="N13" s="26" t="s">
        <v>93</v>
      </c>
      <c r="O13" s="67">
        <v>7060</v>
      </c>
      <c r="P13" s="21"/>
      <c r="Q13" s="22">
        <f t="shared" si="0"/>
        <v>0</v>
      </c>
      <c r="R13" s="22">
        <f t="shared" si="1"/>
        <v>0</v>
      </c>
    </row>
    <row r="14" spans="1:18" s="23" customFormat="1">
      <c r="A14" s="24" t="s">
        <v>17</v>
      </c>
      <c r="B14" s="24" t="s">
        <v>326</v>
      </c>
      <c r="C14" s="24">
        <v>10414334</v>
      </c>
      <c r="D14" s="21">
        <v>3528704926688</v>
      </c>
      <c r="E14" s="24">
        <v>101543</v>
      </c>
      <c r="F14" s="38" t="s">
        <v>35</v>
      </c>
      <c r="G14" s="41">
        <v>82</v>
      </c>
      <c r="H14" s="20" t="s">
        <v>18</v>
      </c>
      <c r="I14" s="25"/>
      <c r="J14" s="24"/>
      <c r="K14" s="40" t="s">
        <v>1400</v>
      </c>
      <c r="L14" s="24" t="s">
        <v>321</v>
      </c>
      <c r="M14" s="24" t="s">
        <v>19</v>
      </c>
      <c r="N14" s="26" t="s">
        <v>93</v>
      </c>
      <c r="O14" s="67">
        <v>5520</v>
      </c>
      <c r="P14" s="21"/>
      <c r="Q14" s="22">
        <f t="shared" si="0"/>
        <v>0</v>
      </c>
      <c r="R14" s="22">
        <f t="shared" si="1"/>
        <v>0</v>
      </c>
    </row>
    <row r="15" spans="1:18" s="23" customFormat="1">
      <c r="A15" s="24" t="s">
        <v>17</v>
      </c>
      <c r="B15" s="24" t="s">
        <v>326</v>
      </c>
      <c r="C15" s="24">
        <v>10414338</v>
      </c>
      <c r="D15" s="21">
        <v>3528706008368</v>
      </c>
      <c r="E15" s="24">
        <v>101542</v>
      </c>
      <c r="F15" s="38" t="s">
        <v>34</v>
      </c>
      <c r="G15" s="41">
        <v>86</v>
      </c>
      <c r="H15" s="20" t="s">
        <v>18</v>
      </c>
      <c r="I15" s="25"/>
      <c r="J15" s="24"/>
      <c r="K15" s="40" t="s">
        <v>1401</v>
      </c>
      <c r="L15" s="24" t="s">
        <v>321</v>
      </c>
      <c r="M15" s="24" t="s">
        <v>19</v>
      </c>
      <c r="N15" s="26" t="s">
        <v>93</v>
      </c>
      <c r="O15" s="67">
        <v>5950</v>
      </c>
      <c r="P15" s="21"/>
      <c r="Q15" s="22">
        <f t="shared" si="0"/>
        <v>0</v>
      </c>
      <c r="R15" s="22">
        <f t="shared" si="1"/>
        <v>0</v>
      </c>
    </row>
    <row r="16" spans="1:18" s="23" customFormat="1">
      <c r="A16" s="24" t="s">
        <v>17</v>
      </c>
      <c r="B16" s="24" t="s">
        <v>326</v>
      </c>
      <c r="C16" s="24">
        <v>10414347</v>
      </c>
      <c r="D16" s="21">
        <v>3528708602458</v>
      </c>
      <c r="E16" s="24">
        <v>101541</v>
      </c>
      <c r="F16" s="38" t="s">
        <v>29</v>
      </c>
      <c r="G16" s="41">
        <v>88</v>
      </c>
      <c r="H16" s="20" t="s">
        <v>18</v>
      </c>
      <c r="I16" s="25"/>
      <c r="J16" s="24"/>
      <c r="K16" s="40" t="s">
        <v>1402</v>
      </c>
      <c r="L16" s="24" t="s">
        <v>321</v>
      </c>
      <c r="M16" s="24" t="s">
        <v>19</v>
      </c>
      <c r="N16" s="26" t="s">
        <v>93</v>
      </c>
      <c r="O16" s="67">
        <v>6810</v>
      </c>
      <c r="P16" s="21"/>
      <c r="Q16" s="22">
        <f t="shared" si="0"/>
        <v>0</v>
      </c>
      <c r="R16" s="22">
        <f t="shared" si="1"/>
        <v>0</v>
      </c>
    </row>
    <row r="17" spans="1:18" s="23" customFormat="1">
      <c r="A17" s="24" t="s">
        <v>17</v>
      </c>
      <c r="B17" s="24" t="s">
        <v>326</v>
      </c>
      <c r="C17" s="24">
        <v>10414345</v>
      </c>
      <c r="D17" s="21">
        <v>3528708123625</v>
      </c>
      <c r="E17" s="24">
        <v>125517</v>
      </c>
      <c r="F17" s="38" t="s">
        <v>1534</v>
      </c>
      <c r="G17" s="41">
        <v>89</v>
      </c>
      <c r="H17" s="20" t="s">
        <v>18</v>
      </c>
      <c r="I17" s="25"/>
      <c r="J17" s="24"/>
      <c r="K17" s="40" t="s">
        <v>1403</v>
      </c>
      <c r="L17" s="24" t="s">
        <v>321</v>
      </c>
      <c r="M17" s="24" t="s">
        <v>19</v>
      </c>
      <c r="N17" s="26" t="s">
        <v>37</v>
      </c>
      <c r="O17" s="67">
        <v>8860</v>
      </c>
      <c r="P17" s="21"/>
      <c r="Q17" s="22">
        <f t="shared" si="0"/>
        <v>0</v>
      </c>
      <c r="R17" s="22">
        <f t="shared" si="1"/>
        <v>0</v>
      </c>
    </row>
    <row r="18" spans="1:18" s="23" customFormat="1">
      <c r="A18" s="24" t="s">
        <v>17</v>
      </c>
      <c r="B18" s="24" t="s">
        <v>326</v>
      </c>
      <c r="C18" s="24">
        <v>10418900</v>
      </c>
      <c r="D18" s="21">
        <v>3528706772009</v>
      </c>
      <c r="E18" s="24">
        <v>115836</v>
      </c>
      <c r="F18" s="38" t="s">
        <v>36</v>
      </c>
      <c r="G18" s="41">
        <v>81</v>
      </c>
      <c r="H18" s="20" t="s">
        <v>18</v>
      </c>
      <c r="I18" s="25"/>
      <c r="J18" s="24"/>
      <c r="K18" s="40" t="s">
        <v>1404</v>
      </c>
      <c r="L18" s="24" t="s">
        <v>321</v>
      </c>
      <c r="M18" s="24" t="s">
        <v>320</v>
      </c>
      <c r="N18" s="26" t="s">
        <v>93</v>
      </c>
      <c r="O18" s="67">
        <v>5660</v>
      </c>
      <c r="P18" s="21"/>
      <c r="Q18" s="22">
        <f t="shared" si="0"/>
        <v>0</v>
      </c>
      <c r="R18" s="22">
        <f t="shared" si="1"/>
        <v>0</v>
      </c>
    </row>
    <row r="19" spans="1:18" s="23" customFormat="1">
      <c r="A19" s="24" t="s">
        <v>17</v>
      </c>
      <c r="B19" s="24" t="s">
        <v>326</v>
      </c>
      <c r="C19" s="24">
        <v>10405314</v>
      </c>
      <c r="D19" s="21">
        <v>3528704763238</v>
      </c>
      <c r="E19" s="24">
        <v>74905</v>
      </c>
      <c r="F19" s="38" t="s">
        <v>38</v>
      </c>
      <c r="G19" s="41">
        <v>84</v>
      </c>
      <c r="H19" s="20" t="s">
        <v>18</v>
      </c>
      <c r="I19" s="25"/>
      <c r="J19" s="24"/>
      <c r="K19" s="40" t="s">
        <v>1405</v>
      </c>
      <c r="L19" s="24" t="s">
        <v>321</v>
      </c>
      <c r="M19" s="24" t="s">
        <v>320</v>
      </c>
      <c r="N19" s="26" t="s">
        <v>20</v>
      </c>
      <c r="O19" s="67">
        <v>5850</v>
      </c>
      <c r="P19" s="21"/>
      <c r="Q19" s="22">
        <f t="shared" si="0"/>
        <v>0</v>
      </c>
      <c r="R19" s="22">
        <f t="shared" si="1"/>
        <v>0</v>
      </c>
    </row>
    <row r="20" spans="1:18" s="23" customFormat="1">
      <c r="A20" s="24" t="s">
        <v>17</v>
      </c>
      <c r="B20" s="24" t="s">
        <v>326</v>
      </c>
      <c r="C20" s="24">
        <v>10405315</v>
      </c>
      <c r="D20" s="21">
        <v>3528704959549</v>
      </c>
      <c r="E20" s="24">
        <v>74456</v>
      </c>
      <c r="F20" s="38" t="s">
        <v>47</v>
      </c>
      <c r="G20" s="41">
        <v>82</v>
      </c>
      <c r="H20" s="20" t="s">
        <v>18</v>
      </c>
      <c r="I20" s="25"/>
      <c r="J20" s="24"/>
      <c r="K20" s="40" t="s">
        <v>1406</v>
      </c>
      <c r="L20" s="24" t="s">
        <v>321</v>
      </c>
      <c r="M20" s="24" t="s">
        <v>320</v>
      </c>
      <c r="N20" s="26" t="s">
        <v>20</v>
      </c>
      <c r="O20" s="67">
        <v>7540</v>
      </c>
      <c r="P20" s="21"/>
      <c r="Q20" s="22">
        <f t="shared" si="0"/>
        <v>0</v>
      </c>
      <c r="R20" s="22">
        <f t="shared" si="1"/>
        <v>0</v>
      </c>
    </row>
    <row r="21" spans="1:18" s="23" customFormat="1">
      <c r="A21" s="24" t="s">
        <v>17</v>
      </c>
      <c r="B21" s="24" t="s">
        <v>326</v>
      </c>
      <c r="C21" s="24">
        <v>10405321</v>
      </c>
      <c r="D21" s="21">
        <v>3528706503054</v>
      </c>
      <c r="E21" s="24">
        <v>74908</v>
      </c>
      <c r="F21" s="38" t="s">
        <v>44</v>
      </c>
      <c r="G21" s="41">
        <v>84</v>
      </c>
      <c r="H21" s="20" t="s">
        <v>18</v>
      </c>
      <c r="I21" s="25"/>
      <c r="J21" s="24"/>
      <c r="K21" s="40" t="s">
        <v>1407</v>
      </c>
      <c r="L21" s="24" t="s">
        <v>321</v>
      </c>
      <c r="M21" s="24" t="s">
        <v>320</v>
      </c>
      <c r="N21" s="26" t="s">
        <v>20</v>
      </c>
      <c r="O21" s="67">
        <v>5900</v>
      </c>
      <c r="P21" s="21"/>
      <c r="Q21" s="22">
        <f t="shared" si="0"/>
        <v>0</v>
      </c>
      <c r="R21" s="22">
        <f t="shared" si="1"/>
        <v>0</v>
      </c>
    </row>
    <row r="22" spans="1:18" s="23" customFormat="1">
      <c r="A22" s="24" t="s">
        <v>17</v>
      </c>
      <c r="B22" s="24" t="s">
        <v>326</v>
      </c>
      <c r="C22" s="24">
        <v>10405324</v>
      </c>
      <c r="D22" s="21">
        <v>3528707646774</v>
      </c>
      <c r="E22" s="24">
        <v>91425</v>
      </c>
      <c r="F22" s="38" t="s">
        <v>44</v>
      </c>
      <c r="G22" s="41">
        <v>88</v>
      </c>
      <c r="H22" s="20" t="s">
        <v>18</v>
      </c>
      <c r="I22" s="25"/>
      <c r="J22" s="24"/>
      <c r="K22" s="40" t="s">
        <v>1408</v>
      </c>
      <c r="L22" s="24" t="s">
        <v>321</v>
      </c>
      <c r="M22" s="24" t="s">
        <v>320</v>
      </c>
      <c r="N22" s="26" t="s">
        <v>20</v>
      </c>
      <c r="O22" s="67">
        <v>6390</v>
      </c>
      <c r="P22" s="21"/>
      <c r="Q22" s="22">
        <f t="shared" si="0"/>
        <v>0</v>
      </c>
      <c r="R22" s="22">
        <f t="shared" si="1"/>
        <v>0</v>
      </c>
    </row>
    <row r="23" spans="1:18" s="23" customFormat="1">
      <c r="A23" s="24" t="s">
        <v>17</v>
      </c>
      <c r="B23" s="24" t="s">
        <v>326</v>
      </c>
      <c r="C23" s="24">
        <v>10418899</v>
      </c>
      <c r="D23" s="21">
        <v>3528702920732</v>
      </c>
      <c r="E23" s="24">
        <v>120191</v>
      </c>
      <c r="F23" s="38" t="s">
        <v>39</v>
      </c>
      <c r="G23" s="41">
        <v>88</v>
      </c>
      <c r="H23" s="20" t="s">
        <v>18</v>
      </c>
      <c r="I23" s="25"/>
      <c r="J23" s="24"/>
      <c r="K23" s="40" t="s">
        <v>1409</v>
      </c>
      <c r="L23" s="24" t="s">
        <v>321</v>
      </c>
      <c r="M23" s="24" t="s">
        <v>320</v>
      </c>
      <c r="N23" s="26" t="s">
        <v>20</v>
      </c>
      <c r="O23" s="67">
        <v>5820</v>
      </c>
      <c r="P23" s="21"/>
      <c r="Q23" s="22">
        <f t="shared" si="0"/>
        <v>0</v>
      </c>
      <c r="R23" s="22">
        <f t="shared" si="1"/>
        <v>0</v>
      </c>
    </row>
    <row r="24" spans="1:18" s="23" customFormat="1">
      <c r="A24" s="24" t="s">
        <v>17</v>
      </c>
      <c r="B24" s="24" t="s">
        <v>326</v>
      </c>
      <c r="C24" s="24">
        <v>10405304</v>
      </c>
      <c r="D24" s="21">
        <v>3528702184905</v>
      </c>
      <c r="E24" s="24">
        <v>74906</v>
      </c>
      <c r="F24" s="38" t="s">
        <v>39</v>
      </c>
      <c r="G24" s="41">
        <v>92</v>
      </c>
      <c r="H24" s="20" t="s">
        <v>18</v>
      </c>
      <c r="I24" s="25"/>
      <c r="J24" s="24"/>
      <c r="K24" s="40" t="s">
        <v>1410</v>
      </c>
      <c r="L24" s="24" t="s">
        <v>19</v>
      </c>
      <c r="M24" s="24" t="s">
        <v>320</v>
      </c>
      <c r="N24" s="26" t="s">
        <v>93</v>
      </c>
      <c r="O24" s="67">
        <v>6410</v>
      </c>
      <c r="P24" s="21"/>
      <c r="Q24" s="22">
        <f t="shared" si="0"/>
        <v>0</v>
      </c>
      <c r="R24" s="22">
        <f t="shared" si="1"/>
        <v>0</v>
      </c>
    </row>
    <row r="25" spans="1:18" s="23" customFormat="1">
      <c r="A25" s="24" t="s">
        <v>17</v>
      </c>
      <c r="B25" s="24" t="s">
        <v>326</v>
      </c>
      <c r="C25" s="24">
        <v>10405301</v>
      </c>
      <c r="D25" s="21">
        <v>3528701855271</v>
      </c>
      <c r="E25" s="24">
        <v>74458</v>
      </c>
      <c r="F25" s="38" t="s">
        <v>49</v>
      </c>
      <c r="G25" s="41">
        <v>82</v>
      </c>
      <c r="H25" s="20" t="s">
        <v>30</v>
      </c>
      <c r="I25" s="25"/>
      <c r="J25" s="24"/>
      <c r="K25" s="40" t="s">
        <v>1411</v>
      </c>
      <c r="L25" s="24" t="s">
        <v>321</v>
      </c>
      <c r="M25" s="24" t="s">
        <v>320</v>
      </c>
      <c r="N25" s="26" t="s">
        <v>93</v>
      </c>
      <c r="O25" s="67">
        <v>6090</v>
      </c>
      <c r="P25" s="21"/>
      <c r="Q25" s="22">
        <f t="shared" si="0"/>
        <v>0</v>
      </c>
      <c r="R25" s="22">
        <f t="shared" si="1"/>
        <v>0</v>
      </c>
    </row>
    <row r="26" spans="1:18" s="23" customFormat="1">
      <c r="A26" s="24" t="s">
        <v>17</v>
      </c>
      <c r="B26" s="24" t="s">
        <v>326</v>
      </c>
      <c r="C26" s="24">
        <v>10405318</v>
      </c>
      <c r="D26" s="21">
        <v>3528705170486</v>
      </c>
      <c r="E26" s="24">
        <v>74910</v>
      </c>
      <c r="F26" s="38" t="s">
        <v>48</v>
      </c>
      <c r="G26" s="41">
        <v>85</v>
      </c>
      <c r="H26" s="20" t="s">
        <v>30</v>
      </c>
      <c r="I26" s="25"/>
      <c r="J26" s="24"/>
      <c r="K26" s="40" t="s">
        <v>1412</v>
      </c>
      <c r="L26" s="24" t="s">
        <v>321</v>
      </c>
      <c r="M26" s="24" t="s">
        <v>320</v>
      </c>
      <c r="N26" s="26" t="s">
        <v>93</v>
      </c>
      <c r="O26" s="67">
        <v>8200</v>
      </c>
      <c r="P26" s="21"/>
      <c r="Q26" s="22">
        <f t="shared" si="0"/>
        <v>0</v>
      </c>
      <c r="R26" s="22">
        <f t="shared" si="1"/>
        <v>0</v>
      </c>
    </row>
    <row r="27" spans="1:18" s="23" customFormat="1">
      <c r="A27" s="24" t="s">
        <v>17</v>
      </c>
      <c r="B27" s="24" t="s">
        <v>326</v>
      </c>
      <c r="C27" s="24">
        <v>10405294</v>
      </c>
      <c r="D27" s="21">
        <v>3528700034844</v>
      </c>
      <c r="E27" s="24">
        <v>74909</v>
      </c>
      <c r="F27" s="38" t="s">
        <v>45</v>
      </c>
      <c r="G27" s="41">
        <v>88</v>
      </c>
      <c r="H27" s="20" t="s">
        <v>18</v>
      </c>
      <c r="I27" s="25"/>
      <c r="J27" s="24"/>
      <c r="K27" s="40" t="s">
        <v>1413</v>
      </c>
      <c r="L27" s="24" t="s">
        <v>321</v>
      </c>
      <c r="M27" s="24" t="s">
        <v>320</v>
      </c>
      <c r="N27" s="26" t="s">
        <v>93</v>
      </c>
      <c r="O27" s="67">
        <v>6480</v>
      </c>
      <c r="P27" s="21"/>
      <c r="Q27" s="22">
        <f t="shared" si="0"/>
        <v>0</v>
      </c>
      <c r="R27" s="22">
        <f t="shared" si="1"/>
        <v>0</v>
      </c>
    </row>
    <row r="28" spans="1:18" s="23" customFormat="1">
      <c r="A28" s="24" t="s">
        <v>17</v>
      </c>
      <c r="B28" s="24" t="s">
        <v>326</v>
      </c>
      <c r="C28" s="24">
        <v>10405312</v>
      </c>
      <c r="D28" s="21">
        <v>3528704375585</v>
      </c>
      <c r="E28" s="24">
        <v>79746</v>
      </c>
      <c r="F28" s="38" t="s">
        <v>40</v>
      </c>
      <c r="G28" s="41">
        <v>91</v>
      </c>
      <c r="H28" s="20" t="s">
        <v>30</v>
      </c>
      <c r="I28" s="25"/>
      <c r="J28" s="24"/>
      <c r="K28" s="40" t="s">
        <v>1414</v>
      </c>
      <c r="L28" s="24" t="s">
        <v>321</v>
      </c>
      <c r="M28" s="24" t="s">
        <v>320</v>
      </c>
      <c r="N28" s="26" t="s">
        <v>93</v>
      </c>
      <c r="O28" s="67">
        <v>5920</v>
      </c>
      <c r="P28" s="21"/>
      <c r="Q28" s="22">
        <f t="shared" si="0"/>
        <v>0</v>
      </c>
      <c r="R28" s="22">
        <f t="shared" si="1"/>
        <v>0</v>
      </c>
    </row>
    <row r="29" spans="1:18" s="23" customFormat="1">
      <c r="A29" s="24" t="s">
        <v>17</v>
      </c>
      <c r="B29" s="24" t="s">
        <v>326</v>
      </c>
      <c r="C29" s="24">
        <v>10405295</v>
      </c>
      <c r="D29" s="21">
        <v>3528700763942</v>
      </c>
      <c r="E29" s="24">
        <v>74690</v>
      </c>
      <c r="F29" s="38" t="s">
        <v>40</v>
      </c>
      <c r="G29" s="41">
        <v>91</v>
      </c>
      <c r="H29" s="20" t="s">
        <v>18</v>
      </c>
      <c r="I29" s="25"/>
      <c r="J29" s="24"/>
      <c r="K29" s="40" t="s">
        <v>1415</v>
      </c>
      <c r="L29" s="24" t="s">
        <v>321</v>
      </c>
      <c r="M29" s="24" t="s">
        <v>320</v>
      </c>
      <c r="N29" s="26" t="s">
        <v>93</v>
      </c>
      <c r="O29" s="67">
        <v>5950</v>
      </c>
      <c r="P29" s="21"/>
      <c r="Q29" s="22">
        <f t="shared" si="0"/>
        <v>0</v>
      </c>
      <c r="R29" s="22">
        <f t="shared" si="1"/>
        <v>0</v>
      </c>
    </row>
    <row r="30" spans="1:18" s="23" customFormat="1">
      <c r="A30" s="24" t="s">
        <v>17</v>
      </c>
      <c r="B30" s="24" t="s">
        <v>326</v>
      </c>
      <c r="C30" s="24">
        <v>10405309</v>
      </c>
      <c r="D30" s="21">
        <v>3528703928706</v>
      </c>
      <c r="E30" s="24">
        <v>74435</v>
      </c>
      <c r="F30" s="38" t="s">
        <v>40</v>
      </c>
      <c r="G30" s="41">
        <v>95</v>
      </c>
      <c r="H30" s="20" t="s">
        <v>18</v>
      </c>
      <c r="I30" s="25"/>
      <c r="J30" s="24"/>
      <c r="K30" s="40" t="s">
        <v>1416</v>
      </c>
      <c r="L30" s="24" t="s">
        <v>19</v>
      </c>
      <c r="M30" s="24" t="s">
        <v>320</v>
      </c>
      <c r="N30" s="26" t="s">
        <v>93</v>
      </c>
      <c r="O30" s="67">
        <v>6330</v>
      </c>
      <c r="P30" s="21"/>
      <c r="Q30" s="22">
        <f t="shared" si="0"/>
        <v>0</v>
      </c>
      <c r="R30" s="22">
        <f t="shared" si="1"/>
        <v>0</v>
      </c>
    </row>
    <row r="31" spans="1:18" s="23" customFormat="1">
      <c r="A31" s="24" t="s">
        <v>17</v>
      </c>
      <c r="B31" s="24" t="s">
        <v>326</v>
      </c>
      <c r="C31" s="24">
        <v>10022637</v>
      </c>
      <c r="D31" s="21">
        <v>3528700370515</v>
      </c>
      <c r="E31" s="24">
        <v>91044</v>
      </c>
      <c r="F31" s="38" t="s">
        <v>1540</v>
      </c>
      <c r="G31" s="41">
        <v>95</v>
      </c>
      <c r="H31" s="20" t="s">
        <v>30</v>
      </c>
      <c r="I31" s="25"/>
      <c r="J31" s="24"/>
      <c r="K31" s="40" t="s">
        <v>1417</v>
      </c>
      <c r="L31" s="24" t="s">
        <v>19</v>
      </c>
      <c r="M31" s="24" t="s">
        <v>19</v>
      </c>
      <c r="N31" s="26" t="s">
        <v>58</v>
      </c>
      <c r="O31" s="67">
        <v>8380</v>
      </c>
      <c r="P31" s="21"/>
      <c r="Q31" s="22">
        <f t="shared" si="0"/>
        <v>0</v>
      </c>
      <c r="R31" s="22">
        <f t="shared" si="1"/>
        <v>0</v>
      </c>
    </row>
    <row r="32" spans="1:18" s="23" customFormat="1">
      <c r="A32" s="24" t="s">
        <v>17</v>
      </c>
      <c r="B32" s="24" t="s">
        <v>326</v>
      </c>
      <c r="C32" s="24">
        <v>10405303</v>
      </c>
      <c r="D32" s="21">
        <v>3528702146118</v>
      </c>
      <c r="E32" s="24">
        <v>91429</v>
      </c>
      <c r="F32" s="38" t="s">
        <v>43</v>
      </c>
      <c r="G32" s="41">
        <v>94</v>
      </c>
      <c r="H32" s="20" t="s">
        <v>30</v>
      </c>
      <c r="I32" s="25"/>
      <c r="J32" s="24"/>
      <c r="K32" s="40" t="s">
        <v>1418</v>
      </c>
      <c r="L32" s="24" t="s">
        <v>321</v>
      </c>
      <c r="M32" s="24" t="s">
        <v>320</v>
      </c>
      <c r="N32" s="26" t="s">
        <v>93</v>
      </c>
      <c r="O32" s="67">
        <v>8580</v>
      </c>
      <c r="P32" s="21"/>
      <c r="Q32" s="22">
        <f t="shared" si="0"/>
        <v>0</v>
      </c>
      <c r="R32" s="22">
        <f t="shared" si="1"/>
        <v>0</v>
      </c>
    </row>
    <row r="33" spans="1:18" s="23" customFormat="1">
      <c r="A33" s="24" t="s">
        <v>17</v>
      </c>
      <c r="B33" s="24" t="s">
        <v>326</v>
      </c>
      <c r="C33" s="24">
        <v>10405299</v>
      </c>
      <c r="D33" s="21">
        <v>3528701201306</v>
      </c>
      <c r="E33" s="24">
        <v>74907</v>
      </c>
      <c r="F33" s="38" t="s">
        <v>43</v>
      </c>
      <c r="G33" s="41">
        <v>94</v>
      </c>
      <c r="H33" s="20" t="s">
        <v>18</v>
      </c>
      <c r="I33" s="25"/>
      <c r="J33" s="24"/>
      <c r="K33" s="40" t="s">
        <v>1419</v>
      </c>
      <c r="L33" s="24" t="s">
        <v>321</v>
      </c>
      <c r="M33" s="24" t="s">
        <v>320</v>
      </c>
      <c r="N33" s="26" t="s">
        <v>93</v>
      </c>
      <c r="O33" s="67">
        <v>8730</v>
      </c>
      <c r="P33" s="21"/>
      <c r="Q33" s="22">
        <f t="shared" si="0"/>
        <v>0</v>
      </c>
      <c r="R33" s="22">
        <f t="shared" si="1"/>
        <v>0</v>
      </c>
    </row>
    <row r="34" spans="1:18" s="23" customFormat="1">
      <c r="A34" s="24" t="s">
        <v>17</v>
      </c>
      <c r="B34" s="24" t="s">
        <v>326</v>
      </c>
      <c r="C34" s="24">
        <v>10408739</v>
      </c>
      <c r="D34" s="21">
        <v>3528704576784</v>
      </c>
      <c r="E34" s="24">
        <v>85222</v>
      </c>
      <c r="F34" s="38" t="s">
        <v>1542</v>
      </c>
      <c r="G34" s="41">
        <v>84</v>
      </c>
      <c r="H34" s="20" t="s">
        <v>30</v>
      </c>
      <c r="I34" s="25"/>
      <c r="J34" s="24"/>
      <c r="K34" s="40" t="s">
        <v>1420</v>
      </c>
      <c r="L34" s="24" t="s">
        <v>321</v>
      </c>
      <c r="M34" s="24" t="s">
        <v>320</v>
      </c>
      <c r="N34" s="26" t="s">
        <v>93</v>
      </c>
      <c r="O34" s="67">
        <v>8690</v>
      </c>
      <c r="P34" s="21"/>
      <c r="Q34" s="22">
        <f t="shared" si="0"/>
        <v>0</v>
      </c>
      <c r="R34" s="22">
        <f t="shared" si="1"/>
        <v>0</v>
      </c>
    </row>
    <row r="35" spans="1:18" s="23" customFormat="1">
      <c r="A35" s="24" t="s">
        <v>17</v>
      </c>
      <c r="B35" s="24" t="s">
        <v>326</v>
      </c>
      <c r="C35" s="24">
        <v>10408740</v>
      </c>
      <c r="D35" s="21">
        <v>3528706829024</v>
      </c>
      <c r="E35" s="24">
        <v>85219</v>
      </c>
      <c r="F35" s="38" t="s">
        <v>1543</v>
      </c>
      <c r="G35" s="41">
        <v>88</v>
      </c>
      <c r="H35" s="20" t="s">
        <v>30</v>
      </c>
      <c r="I35" s="25"/>
      <c r="J35" s="24"/>
      <c r="K35" s="40" t="s">
        <v>1421</v>
      </c>
      <c r="L35" s="24" t="s">
        <v>321</v>
      </c>
      <c r="M35" s="24" t="s">
        <v>320</v>
      </c>
      <c r="N35" s="26" t="s">
        <v>93</v>
      </c>
      <c r="O35" s="67">
        <v>10970</v>
      </c>
      <c r="P35" s="21"/>
      <c r="Q35" s="22">
        <f t="shared" si="0"/>
        <v>0</v>
      </c>
      <c r="R35" s="22">
        <f t="shared" si="1"/>
        <v>0</v>
      </c>
    </row>
    <row r="36" spans="1:18" s="23" customFormat="1">
      <c r="A36" s="24" t="s">
        <v>17</v>
      </c>
      <c r="B36" s="24" t="s">
        <v>326</v>
      </c>
      <c r="C36" s="24">
        <v>10405327</v>
      </c>
      <c r="D36" s="21">
        <v>3528708969841</v>
      </c>
      <c r="E36" s="24">
        <v>74459</v>
      </c>
      <c r="F36" s="38" t="s">
        <v>54</v>
      </c>
      <c r="G36" s="41">
        <v>91</v>
      </c>
      <c r="H36" s="20" t="s">
        <v>30</v>
      </c>
      <c r="I36" s="25"/>
      <c r="J36" s="24"/>
      <c r="K36" s="40" t="s">
        <v>1422</v>
      </c>
      <c r="L36" s="24" t="s">
        <v>321</v>
      </c>
      <c r="M36" s="24" t="s">
        <v>320</v>
      </c>
      <c r="N36" s="26" t="s">
        <v>93</v>
      </c>
      <c r="O36" s="67">
        <v>9410</v>
      </c>
      <c r="P36" s="21"/>
      <c r="Q36" s="22">
        <f t="shared" si="0"/>
        <v>0</v>
      </c>
      <c r="R36" s="22">
        <f t="shared" si="1"/>
        <v>0</v>
      </c>
    </row>
    <row r="37" spans="1:18" s="23" customFormat="1">
      <c r="A37" s="24" t="s">
        <v>17</v>
      </c>
      <c r="B37" s="24" t="s">
        <v>326</v>
      </c>
      <c r="C37" s="24">
        <v>10405325</v>
      </c>
      <c r="D37" s="21">
        <v>3528708176355</v>
      </c>
      <c r="E37" s="24">
        <v>74436</v>
      </c>
      <c r="F37" s="38" t="s">
        <v>50</v>
      </c>
      <c r="G37" s="41">
        <v>89</v>
      </c>
      <c r="H37" s="20" t="s">
        <v>30</v>
      </c>
      <c r="I37" s="25"/>
      <c r="J37" s="24"/>
      <c r="K37" s="40" t="s">
        <v>1423</v>
      </c>
      <c r="L37" s="24" t="s">
        <v>321</v>
      </c>
      <c r="M37" s="24" t="s">
        <v>320</v>
      </c>
      <c r="N37" s="26" t="s">
        <v>93</v>
      </c>
      <c r="O37" s="67">
        <v>9280</v>
      </c>
      <c r="P37" s="21"/>
      <c r="Q37" s="22">
        <f t="shared" si="0"/>
        <v>0</v>
      </c>
      <c r="R37" s="22">
        <f t="shared" si="1"/>
        <v>0</v>
      </c>
    </row>
    <row r="38" spans="1:18" s="23" customFormat="1">
      <c r="A38" s="24" t="s">
        <v>17</v>
      </c>
      <c r="B38" s="24" t="s">
        <v>326</v>
      </c>
      <c r="C38" s="24">
        <v>10408741</v>
      </c>
      <c r="D38" s="21">
        <v>3528702882948</v>
      </c>
      <c r="E38" s="24">
        <v>85223</v>
      </c>
      <c r="F38" s="38" t="s">
        <v>1544</v>
      </c>
      <c r="G38" s="41">
        <v>87</v>
      </c>
      <c r="H38" s="20" t="s">
        <v>30</v>
      </c>
      <c r="I38" s="25" t="s">
        <v>27</v>
      </c>
      <c r="J38" s="24"/>
      <c r="K38" s="40" t="s">
        <v>1424</v>
      </c>
      <c r="L38" s="24" t="s">
        <v>321</v>
      </c>
      <c r="M38" s="24" t="s">
        <v>320</v>
      </c>
      <c r="N38" s="26" t="s">
        <v>93</v>
      </c>
      <c r="O38" s="67">
        <v>10150</v>
      </c>
      <c r="P38" s="21"/>
      <c r="Q38" s="22">
        <f t="shared" si="0"/>
        <v>0</v>
      </c>
      <c r="R38" s="22">
        <f t="shared" si="1"/>
        <v>0</v>
      </c>
    </row>
    <row r="39" spans="1:18" s="23" customFormat="1">
      <c r="A39" s="24" t="s">
        <v>17</v>
      </c>
      <c r="B39" s="24" t="s">
        <v>326</v>
      </c>
      <c r="C39" s="24">
        <v>10022711</v>
      </c>
      <c r="D39" s="21">
        <v>3528700533187</v>
      </c>
      <c r="E39" s="24">
        <v>85220</v>
      </c>
      <c r="F39" s="38" t="s">
        <v>1546</v>
      </c>
      <c r="G39" s="41">
        <v>87</v>
      </c>
      <c r="H39" s="20" t="s">
        <v>30</v>
      </c>
      <c r="I39" s="25"/>
      <c r="J39" s="24"/>
      <c r="K39" s="40" t="s">
        <v>1425</v>
      </c>
      <c r="L39" s="24" t="s">
        <v>321</v>
      </c>
      <c r="M39" s="24" t="s">
        <v>19</v>
      </c>
      <c r="N39" s="26" t="s">
        <v>58</v>
      </c>
      <c r="O39" s="67">
        <v>11110</v>
      </c>
      <c r="P39" s="21"/>
      <c r="Q39" s="22">
        <f t="shared" si="0"/>
        <v>0</v>
      </c>
      <c r="R39" s="22">
        <f t="shared" si="1"/>
        <v>0</v>
      </c>
    </row>
    <row r="40" spans="1:18" s="23" customFormat="1">
      <c r="A40" s="24" t="s">
        <v>17</v>
      </c>
      <c r="B40" s="24" t="s">
        <v>326</v>
      </c>
      <c r="C40" s="24">
        <v>10405326</v>
      </c>
      <c r="D40" s="21">
        <v>3528708181984</v>
      </c>
      <c r="E40" s="24">
        <v>74439</v>
      </c>
      <c r="F40" s="38" t="s">
        <v>55</v>
      </c>
      <c r="G40" s="41">
        <v>91</v>
      </c>
      <c r="H40" s="20" t="s">
        <v>30</v>
      </c>
      <c r="I40" s="25"/>
      <c r="J40" s="24"/>
      <c r="K40" s="40" t="s">
        <v>1426</v>
      </c>
      <c r="L40" s="24" t="s">
        <v>321</v>
      </c>
      <c r="M40" s="24" t="s">
        <v>320</v>
      </c>
      <c r="N40" s="26" t="s">
        <v>93</v>
      </c>
      <c r="O40" s="67">
        <v>7640</v>
      </c>
      <c r="P40" s="21"/>
      <c r="Q40" s="22">
        <f t="shared" si="0"/>
        <v>0</v>
      </c>
      <c r="R40" s="22">
        <f t="shared" si="1"/>
        <v>0</v>
      </c>
    </row>
    <row r="41" spans="1:18" s="23" customFormat="1">
      <c r="A41" s="24" t="s">
        <v>17</v>
      </c>
      <c r="B41" s="24" t="s">
        <v>326</v>
      </c>
      <c r="C41" s="24">
        <v>10405297</v>
      </c>
      <c r="D41" s="21">
        <v>3528701121079</v>
      </c>
      <c r="E41" s="24">
        <v>74460</v>
      </c>
      <c r="F41" s="38" t="s">
        <v>55</v>
      </c>
      <c r="G41" s="41">
        <v>91</v>
      </c>
      <c r="H41" s="20" t="s">
        <v>18</v>
      </c>
      <c r="I41" s="25"/>
      <c r="J41" s="24"/>
      <c r="K41" s="40" t="s">
        <v>1427</v>
      </c>
      <c r="L41" s="24" t="s">
        <v>321</v>
      </c>
      <c r="M41" s="24" t="s">
        <v>320</v>
      </c>
      <c r="N41" s="26" t="s">
        <v>93</v>
      </c>
      <c r="O41" s="67">
        <v>7740</v>
      </c>
      <c r="P41" s="21"/>
      <c r="Q41" s="22">
        <f t="shared" si="0"/>
        <v>0</v>
      </c>
      <c r="R41" s="22">
        <f t="shared" si="1"/>
        <v>0</v>
      </c>
    </row>
    <row r="42" spans="1:18" s="23" customFormat="1">
      <c r="A42" s="24" t="s">
        <v>17</v>
      </c>
      <c r="B42" s="24" t="s">
        <v>326</v>
      </c>
      <c r="C42" s="24">
        <v>10405317</v>
      </c>
      <c r="D42" s="21">
        <v>3528705039066</v>
      </c>
      <c r="E42" s="24">
        <v>91427</v>
      </c>
      <c r="F42" s="38" t="s">
        <v>55</v>
      </c>
      <c r="G42" s="41">
        <v>94</v>
      </c>
      <c r="H42" s="20" t="s">
        <v>30</v>
      </c>
      <c r="I42" s="25"/>
      <c r="J42" s="24"/>
      <c r="K42" s="40" t="s">
        <v>1428</v>
      </c>
      <c r="L42" s="24" t="s">
        <v>321</v>
      </c>
      <c r="M42" s="24" t="s">
        <v>320</v>
      </c>
      <c r="N42" s="26" t="s">
        <v>93</v>
      </c>
      <c r="O42" s="67">
        <v>8160</v>
      </c>
      <c r="P42" s="21"/>
      <c r="Q42" s="22">
        <f t="shared" si="0"/>
        <v>0</v>
      </c>
      <c r="R42" s="22">
        <f t="shared" si="1"/>
        <v>0</v>
      </c>
    </row>
    <row r="43" spans="1:18" s="23" customFormat="1">
      <c r="A43" s="24" t="s">
        <v>17</v>
      </c>
      <c r="B43" s="24" t="s">
        <v>326</v>
      </c>
      <c r="C43" s="24">
        <v>10405311</v>
      </c>
      <c r="D43" s="21">
        <v>3528704262380</v>
      </c>
      <c r="E43" s="24">
        <v>98033</v>
      </c>
      <c r="F43" s="38" t="s">
        <v>55</v>
      </c>
      <c r="G43" s="41">
        <v>94</v>
      </c>
      <c r="H43" s="20" t="s">
        <v>42</v>
      </c>
      <c r="I43" s="25"/>
      <c r="J43" s="24"/>
      <c r="K43" s="40" t="s">
        <v>1429</v>
      </c>
      <c r="L43" s="24" t="s">
        <v>321</v>
      </c>
      <c r="M43" s="24" t="s">
        <v>320</v>
      </c>
      <c r="N43" s="26" t="s">
        <v>20</v>
      </c>
      <c r="O43" s="67">
        <v>8350</v>
      </c>
      <c r="P43" s="21"/>
      <c r="Q43" s="22">
        <f t="shared" si="0"/>
        <v>0</v>
      </c>
      <c r="R43" s="22">
        <f t="shared" si="1"/>
        <v>0</v>
      </c>
    </row>
    <row r="44" spans="1:18" s="23" customFormat="1">
      <c r="A44" s="24" t="s">
        <v>17</v>
      </c>
      <c r="B44" s="24" t="s">
        <v>326</v>
      </c>
      <c r="C44" s="24">
        <v>10405322</v>
      </c>
      <c r="D44" s="21">
        <v>3528706772252</v>
      </c>
      <c r="E44" s="24">
        <v>74911</v>
      </c>
      <c r="F44" s="38" t="s">
        <v>51</v>
      </c>
      <c r="G44" s="41">
        <v>92</v>
      </c>
      <c r="H44" s="20" t="s">
        <v>30</v>
      </c>
      <c r="I44" s="25"/>
      <c r="J44" s="24"/>
      <c r="K44" s="40" t="s">
        <v>1430</v>
      </c>
      <c r="L44" s="24" t="s">
        <v>321</v>
      </c>
      <c r="M44" s="24" t="s">
        <v>320</v>
      </c>
      <c r="N44" s="26" t="s">
        <v>93</v>
      </c>
      <c r="O44" s="67">
        <v>8540</v>
      </c>
      <c r="P44" s="21"/>
      <c r="Q44" s="22">
        <f t="shared" si="0"/>
        <v>0</v>
      </c>
      <c r="R44" s="22">
        <f t="shared" si="1"/>
        <v>0</v>
      </c>
    </row>
    <row r="45" spans="1:18" s="23" customFormat="1">
      <c r="A45" s="24" t="s">
        <v>17</v>
      </c>
      <c r="B45" s="24" t="s">
        <v>326</v>
      </c>
      <c r="C45" s="24">
        <v>10405316</v>
      </c>
      <c r="D45" s="21">
        <v>3528705014230</v>
      </c>
      <c r="E45" s="24">
        <v>91428</v>
      </c>
      <c r="F45" s="38" t="s">
        <v>51</v>
      </c>
      <c r="G45" s="41">
        <v>96</v>
      </c>
      <c r="H45" s="20" t="s">
        <v>30</v>
      </c>
      <c r="I45" s="25"/>
      <c r="J45" s="24"/>
      <c r="K45" s="40" t="s">
        <v>1431</v>
      </c>
      <c r="L45" s="24" t="s">
        <v>19</v>
      </c>
      <c r="M45" s="24" t="s">
        <v>320</v>
      </c>
      <c r="N45" s="26" t="s">
        <v>93</v>
      </c>
      <c r="O45" s="67">
        <v>9170</v>
      </c>
      <c r="P45" s="21"/>
      <c r="Q45" s="22">
        <f t="shared" si="0"/>
        <v>0</v>
      </c>
      <c r="R45" s="22">
        <f t="shared" si="1"/>
        <v>0</v>
      </c>
    </row>
    <row r="46" spans="1:18" s="23" customFormat="1">
      <c r="A46" s="24" t="s">
        <v>17</v>
      </c>
      <c r="B46" s="24" t="s">
        <v>326</v>
      </c>
      <c r="C46" s="24">
        <v>10405323</v>
      </c>
      <c r="D46" s="21">
        <v>3528706935459</v>
      </c>
      <c r="E46" s="24">
        <v>74912</v>
      </c>
      <c r="F46" s="38" t="s">
        <v>56</v>
      </c>
      <c r="G46" s="41">
        <v>93</v>
      </c>
      <c r="H46" s="20" t="s">
        <v>30</v>
      </c>
      <c r="I46" s="25"/>
      <c r="J46" s="24"/>
      <c r="K46" s="40" t="s">
        <v>1432</v>
      </c>
      <c r="L46" s="24" t="s">
        <v>19</v>
      </c>
      <c r="M46" s="24" t="s">
        <v>320</v>
      </c>
      <c r="N46" s="26" t="s">
        <v>93</v>
      </c>
      <c r="O46" s="67">
        <v>10380</v>
      </c>
      <c r="P46" s="21"/>
      <c r="Q46" s="22">
        <f t="shared" si="0"/>
        <v>0</v>
      </c>
      <c r="R46" s="22">
        <f t="shared" si="1"/>
        <v>0</v>
      </c>
    </row>
    <row r="47" spans="1:18" s="23" customFormat="1">
      <c r="A47" s="24" t="s">
        <v>17</v>
      </c>
      <c r="B47" s="24" t="s">
        <v>326</v>
      </c>
      <c r="C47" s="24">
        <v>10405308</v>
      </c>
      <c r="D47" s="21">
        <v>3528703193258</v>
      </c>
      <c r="E47" s="24">
        <v>91433</v>
      </c>
      <c r="F47" s="38" t="s">
        <v>56</v>
      </c>
      <c r="G47" s="41">
        <v>97</v>
      </c>
      <c r="H47" s="20" t="s">
        <v>30</v>
      </c>
      <c r="I47" s="25"/>
      <c r="J47" s="24"/>
      <c r="K47" s="40" t="s">
        <v>1433</v>
      </c>
      <c r="L47" s="24" t="s">
        <v>19</v>
      </c>
      <c r="M47" s="24" t="s">
        <v>320</v>
      </c>
      <c r="N47" s="26" t="s">
        <v>93</v>
      </c>
      <c r="O47" s="67">
        <v>11200</v>
      </c>
      <c r="P47" s="21"/>
      <c r="Q47" s="22">
        <f t="shared" si="0"/>
        <v>0</v>
      </c>
      <c r="R47" s="22">
        <f t="shared" si="1"/>
        <v>0</v>
      </c>
    </row>
    <row r="48" spans="1:18" s="23" customFormat="1">
      <c r="A48" s="24" t="s">
        <v>17</v>
      </c>
      <c r="B48" s="24" t="s">
        <v>326</v>
      </c>
      <c r="C48" s="24">
        <v>10405296</v>
      </c>
      <c r="D48" s="21">
        <v>3528700971774</v>
      </c>
      <c r="E48" s="24">
        <v>74461</v>
      </c>
      <c r="F48" s="38" t="s">
        <v>53</v>
      </c>
      <c r="G48" s="41">
        <v>99</v>
      </c>
      <c r="H48" s="20" t="s">
        <v>30</v>
      </c>
      <c r="I48" s="25"/>
      <c r="J48" s="24"/>
      <c r="K48" s="40" t="s">
        <v>1434</v>
      </c>
      <c r="L48" s="24" t="s">
        <v>19</v>
      </c>
      <c r="M48" s="24" t="s">
        <v>320</v>
      </c>
      <c r="N48" s="26" t="s">
        <v>93</v>
      </c>
      <c r="O48" s="67">
        <v>10680</v>
      </c>
      <c r="P48" s="21"/>
      <c r="Q48" s="22">
        <f t="shared" si="0"/>
        <v>0</v>
      </c>
      <c r="R48" s="22">
        <f t="shared" si="1"/>
        <v>0</v>
      </c>
    </row>
    <row r="49" spans="1:18" s="23" customFormat="1">
      <c r="A49" s="24" t="s">
        <v>17</v>
      </c>
      <c r="B49" s="24" t="s">
        <v>326</v>
      </c>
      <c r="C49" s="24">
        <v>10420723</v>
      </c>
      <c r="D49" s="21">
        <v>3528700716559</v>
      </c>
      <c r="E49" s="24">
        <v>125522</v>
      </c>
      <c r="F49" s="38" t="s">
        <v>97</v>
      </c>
      <c r="G49" s="41">
        <v>102</v>
      </c>
      <c r="H49" s="20" t="s">
        <v>30</v>
      </c>
      <c r="I49" s="25" t="s">
        <v>27</v>
      </c>
      <c r="J49" s="24"/>
      <c r="K49" s="40" t="s">
        <v>1435</v>
      </c>
      <c r="L49" s="24" t="s">
        <v>19</v>
      </c>
      <c r="M49" s="24" t="s">
        <v>320</v>
      </c>
      <c r="N49" s="26" t="s">
        <v>41</v>
      </c>
      <c r="O49" s="67">
        <v>9930</v>
      </c>
      <c r="P49" s="21"/>
      <c r="Q49" s="22">
        <f t="shared" si="0"/>
        <v>0</v>
      </c>
      <c r="R49" s="22">
        <f t="shared" si="1"/>
        <v>0</v>
      </c>
    </row>
    <row r="50" spans="1:18" s="23" customFormat="1">
      <c r="A50" s="24" t="s">
        <v>17</v>
      </c>
      <c r="B50" s="24" t="s">
        <v>326</v>
      </c>
      <c r="C50" s="24">
        <v>10420728</v>
      </c>
      <c r="D50" s="21">
        <v>3528705051655</v>
      </c>
      <c r="E50" s="24">
        <v>125523</v>
      </c>
      <c r="F50" s="38" t="s">
        <v>97</v>
      </c>
      <c r="G50" s="41">
        <v>98</v>
      </c>
      <c r="H50" s="20" t="s">
        <v>30</v>
      </c>
      <c r="I50" s="25"/>
      <c r="J50" s="24"/>
      <c r="K50" s="40" t="s">
        <v>1436</v>
      </c>
      <c r="L50" s="24" t="s">
        <v>19</v>
      </c>
      <c r="M50" s="24" t="s">
        <v>320</v>
      </c>
      <c r="N50" s="26" t="s">
        <v>93</v>
      </c>
      <c r="O50" s="67">
        <v>9090</v>
      </c>
      <c r="P50" s="21"/>
      <c r="Q50" s="22">
        <f t="shared" si="0"/>
        <v>0</v>
      </c>
      <c r="R50" s="22">
        <f t="shared" si="1"/>
        <v>0</v>
      </c>
    </row>
    <row r="51" spans="1:18" s="23" customFormat="1">
      <c r="A51" s="24" t="s">
        <v>17</v>
      </c>
      <c r="B51" s="24" t="s">
        <v>326</v>
      </c>
      <c r="C51" s="24">
        <v>10022654</v>
      </c>
      <c r="D51" s="21">
        <v>3528705683221</v>
      </c>
      <c r="E51" s="24">
        <v>85221</v>
      </c>
      <c r="F51" s="38" t="s">
        <v>1552</v>
      </c>
      <c r="G51" s="41">
        <v>96</v>
      </c>
      <c r="H51" s="20" t="s">
        <v>30</v>
      </c>
      <c r="I51" s="25"/>
      <c r="J51" s="24"/>
      <c r="K51" s="40" t="s">
        <v>1437</v>
      </c>
      <c r="L51" s="24" t="s">
        <v>19</v>
      </c>
      <c r="M51" s="24" t="s">
        <v>19</v>
      </c>
      <c r="N51" s="26" t="s">
        <v>58</v>
      </c>
      <c r="O51" s="67">
        <v>12800</v>
      </c>
      <c r="P51" s="21"/>
      <c r="Q51" s="22">
        <f t="shared" si="0"/>
        <v>0</v>
      </c>
      <c r="R51" s="22">
        <f t="shared" si="1"/>
        <v>0</v>
      </c>
    </row>
    <row r="52" spans="1:18" s="23" customFormat="1">
      <c r="A52" s="24" t="s">
        <v>17</v>
      </c>
      <c r="B52" s="24" t="s">
        <v>326</v>
      </c>
      <c r="C52" s="24">
        <v>10405306</v>
      </c>
      <c r="D52" s="21">
        <v>3528702584705</v>
      </c>
      <c r="E52" s="24">
        <v>91435</v>
      </c>
      <c r="F52" s="38" t="s">
        <v>57</v>
      </c>
      <c r="G52" s="41">
        <v>95</v>
      </c>
      <c r="H52" s="20" t="s">
        <v>30</v>
      </c>
      <c r="I52" s="25"/>
      <c r="J52" s="24"/>
      <c r="K52" s="40" t="s">
        <v>1438</v>
      </c>
      <c r="L52" s="24" t="s">
        <v>19</v>
      </c>
      <c r="M52" s="24" t="s">
        <v>320</v>
      </c>
      <c r="N52" s="26" t="s">
        <v>93</v>
      </c>
      <c r="O52" s="67">
        <v>11570</v>
      </c>
      <c r="P52" s="21"/>
      <c r="Q52" s="22">
        <f t="shared" si="0"/>
        <v>0</v>
      </c>
      <c r="R52" s="22">
        <f t="shared" si="1"/>
        <v>0</v>
      </c>
    </row>
    <row r="53" spans="1:18" s="23" customFormat="1">
      <c r="A53" s="24" t="s">
        <v>17</v>
      </c>
      <c r="B53" s="24" t="s">
        <v>326</v>
      </c>
      <c r="C53" s="24">
        <v>10405313</v>
      </c>
      <c r="D53" s="21">
        <v>3528704411597</v>
      </c>
      <c r="E53" s="24">
        <v>74464</v>
      </c>
      <c r="F53" s="38" t="s">
        <v>57</v>
      </c>
      <c r="G53" s="41">
        <v>99</v>
      </c>
      <c r="H53" s="20" t="s">
        <v>30</v>
      </c>
      <c r="I53" s="25"/>
      <c r="J53" s="24"/>
      <c r="K53" s="40" t="s">
        <v>1439</v>
      </c>
      <c r="L53" s="24" t="s">
        <v>19</v>
      </c>
      <c r="M53" s="24" t="s">
        <v>320</v>
      </c>
      <c r="N53" s="26" t="s">
        <v>93</v>
      </c>
      <c r="O53" s="67">
        <v>12090</v>
      </c>
      <c r="P53" s="21"/>
      <c r="Q53" s="22">
        <f t="shared" si="0"/>
        <v>0</v>
      </c>
      <c r="R53" s="22">
        <f t="shared" si="1"/>
        <v>0</v>
      </c>
    </row>
    <row r="54" spans="1:18" s="23" customFormat="1">
      <c r="A54" s="24" t="s">
        <v>17</v>
      </c>
      <c r="B54" s="24" t="s">
        <v>326</v>
      </c>
      <c r="C54" s="24">
        <v>10405328</v>
      </c>
      <c r="D54" s="21">
        <v>3528709022194</v>
      </c>
      <c r="E54" s="24">
        <v>80006</v>
      </c>
      <c r="F54" s="38" t="s">
        <v>1553</v>
      </c>
      <c r="G54" s="41">
        <v>102</v>
      </c>
      <c r="H54" s="20" t="s">
        <v>30</v>
      </c>
      <c r="I54" s="25"/>
      <c r="J54" s="24"/>
      <c r="K54" s="40" t="s">
        <v>1440</v>
      </c>
      <c r="L54" s="24" t="s">
        <v>320</v>
      </c>
      <c r="M54" s="24" t="s">
        <v>320</v>
      </c>
      <c r="N54" s="26" t="s">
        <v>93</v>
      </c>
      <c r="O54" s="67">
        <v>11950</v>
      </c>
      <c r="P54" s="21"/>
      <c r="Q54" s="22">
        <f t="shared" si="0"/>
        <v>0</v>
      </c>
      <c r="R54" s="22">
        <f t="shared" si="1"/>
        <v>0</v>
      </c>
    </row>
    <row r="55" spans="1:18" s="23" customFormat="1">
      <c r="A55" s="24" t="s">
        <v>17</v>
      </c>
      <c r="B55" s="24" t="s">
        <v>326</v>
      </c>
      <c r="C55" s="24">
        <v>10405330</v>
      </c>
      <c r="D55" s="21">
        <v>3528709672542</v>
      </c>
      <c r="E55" s="24">
        <v>91426</v>
      </c>
      <c r="F55" s="38" t="s">
        <v>1554</v>
      </c>
      <c r="G55" s="41">
        <v>84</v>
      </c>
      <c r="H55" s="20" t="s">
        <v>42</v>
      </c>
      <c r="I55" s="25"/>
      <c r="J55" s="24"/>
      <c r="K55" s="40" t="s">
        <v>1441</v>
      </c>
      <c r="L55" s="24" t="s">
        <v>321</v>
      </c>
      <c r="M55" s="24" t="s">
        <v>320</v>
      </c>
      <c r="N55" s="26" t="s">
        <v>93</v>
      </c>
      <c r="O55" s="67">
        <v>10680</v>
      </c>
      <c r="P55" s="21"/>
      <c r="Q55" s="22">
        <f t="shared" si="0"/>
        <v>0</v>
      </c>
      <c r="R55" s="22">
        <f t="shared" si="1"/>
        <v>0</v>
      </c>
    </row>
    <row r="56" spans="1:18" s="23" customFormat="1">
      <c r="A56" s="24" t="s">
        <v>17</v>
      </c>
      <c r="B56" s="24" t="s">
        <v>326</v>
      </c>
      <c r="C56" s="24">
        <v>10408742</v>
      </c>
      <c r="D56" s="21">
        <v>3528700542158</v>
      </c>
      <c r="E56" s="24">
        <v>85211</v>
      </c>
      <c r="F56" s="38" t="s">
        <v>70</v>
      </c>
      <c r="G56" s="41">
        <v>88</v>
      </c>
      <c r="H56" s="20" t="s">
        <v>42</v>
      </c>
      <c r="I56" s="25"/>
      <c r="J56" s="24"/>
      <c r="K56" s="40" t="s">
        <v>1442</v>
      </c>
      <c r="L56" s="24" t="s">
        <v>321</v>
      </c>
      <c r="M56" s="24" t="s">
        <v>320</v>
      </c>
      <c r="N56" s="26" t="s">
        <v>93</v>
      </c>
      <c r="O56" s="67">
        <v>11300</v>
      </c>
      <c r="P56" s="21"/>
      <c r="Q56" s="22">
        <f t="shared" si="0"/>
        <v>0</v>
      </c>
      <c r="R56" s="22">
        <f t="shared" si="1"/>
        <v>0</v>
      </c>
    </row>
    <row r="57" spans="1:18" s="23" customFormat="1">
      <c r="A57" s="24" t="s">
        <v>17</v>
      </c>
      <c r="B57" s="24" t="s">
        <v>326</v>
      </c>
      <c r="C57" s="24">
        <v>10408711</v>
      </c>
      <c r="D57" s="21">
        <v>3528708434127</v>
      </c>
      <c r="E57" s="24">
        <v>85209</v>
      </c>
      <c r="F57" s="38" t="s">
        <v>66</v>
      </c>
      <c r="G57" s="41">
        <v>93</v>
      </c>
      <c r="H57" s="20" t="s">
        <v>30</v>
      </c>
      <c r="I57" s="25"/>
      <c r="J57" s="24"/>
      <c r="K57" s="40" t="s">
        <v>1443</v>
      </c>
      <c r="L57" s="24" t="s">
        <v>321</v>
      </c>
      <c r="M57" s="24" t="s">
        <v>320</v>
      </c>
      <c r="N57" s="26" t="s">
        <v>93</v>
      </c>
      <c r="O57" s="67">
        <v>12110</v>
      </c>
      <c r="P57" s="21"/>
      <c r="Q57" s="22">
        <f t="shared" si="0"/>
        <v>0</v>
      </c>
      <c r="R57" s="22">
        <f t="shared" si="1"/>
        <v>0</v>
      </c>
    </row>
    <row r="58" spans="1:18" s="23" customFormat="1">
      <c r="A58" s="24" t="s">
        <v>17</v>
      </c>
      <c r="B58" s="24" t="s">
        <v>326</v>
      </c>
      <c r="C58" s="24">
        <v>10408706</v>
      </c>
      <c r="D58" s="21">
        <v>3528701307015</v>
      </c>
      <c r="E58" s="24">
        <v>98624</v>
      </c>
      <c r="F58" s="38" t="s">
        <v>66</v>
      </c>
      <c r="G58" s="41">
        <v>93</v>
      </c>
      <c r="H58" s="20" t="s">
        <v>42</v>
      </c>
      <c r="I58" s="25"/>
      <c r="J58" s="24"/>
      <c r="K58" s="40" t="s">
        <v>1444</v>
      </c>
      <c r="L58" s="24" t="s">
        <v>321</v>
      </c>
      <c r="M58" s="24" t="s">
        <v>320</v>
      </c>
      <c r="N58" s="26" t="s">
        <v>93</v>
      </c>
      <c r="O58" s="67">
        <v>12430</v>
      </c>
      <c r="P58" s="21"/>
      <c r="Q58" s="22">
        <f t="shared" si="0"/>
        <v>0</v>
      </c>
      <c r="R58" s="22">
        <f t="shared" si="1"/>
        <v>0</v>
      </c>
    </row>
    <row r="59" spans="1:18" s="23" customFormat="1">
      <c r="A59" s="24" t="s">
        <v>17</v>
      </c>
      <c r="B59" s="24" t="s">
        <v>326</v>
      </c>
      <c r="C59" s="24">
        <v>10405319</v>
      </c>
      <c r="D59" s="21">
        <v>3528705930394</v>
      </c>
      <c r="E59" s="24">
        <v>74913</v>
      </c>
      <c r="F59" s="38" t="s">
        <v>60</v>
      </c>
      <c r="G59" s="41">
        <v>95</v>
      </c>
      <c r="H59" s="20" t="s">
        <v>42</v>
      </c>
      <c r="I59" s="25"/>
      <c r="J59" s="24"/>
      <c r="K59" s="40" t="s">
        <v>1445</v>
      </c>
      <c r="L59" s="24" t="s">
        <v>19</v>
      </c>
      <c r="M59" s="24" t="s">
        <v>320</v>
      </c>
      <c r="N59" s="26" t="s">
        <v>93</v>
      </c>
      <c r="O59" s="67">
        <v>12640</v>
      </c>
      <c r="P59" s="21"/>
      <c r="Q59" s="22">
        <f t="shared" si="0"/>
        <v>0</v>
      </c>
      <c r="R59" s="22">
        <f t="shared" si="1"/>
        <v>0</v>
      </c>
    </row>
    <row r="60" spans="1:18" s="23" customFormat="1">
      <c r="A60" s="24" t="s">
        <v>17</v>
      </c>
      <c r="B60" s="24" t="s">
        <v>326</v>
      </c>
      <c r="C60" s="24">
        <v>10408712</v>
      </c>
      <c r="D60" s="21">
        <v>3528708816503</v>
      </c>
      <c r="E60" s="24">
        <v>91430</v>
      </c>
      <c r="F60" s="38" t="s">
        <v>121</v>
      </c>
      <c r="G60" s="41">
        <v>87</v>
      </c>
      <c r="H60" s="20" t="s">
        <v>42</v>
      </c>
      <c r="I60" s="25"/>
      <c r="J60" s="24"/>
      <c r="K60" s="40" t="s">
        <v>1446</v>
      </c>
      <c r="L60" s="24" t="s">
        <v>321</v>
      </c>
      <c r="M60" s="24" t="s">
        <v>320</v>
      </c>
      <c r="N60" s="26" t="s">
        <v>93</v>
      </c>
      <c r="O60" s="67">
        <v>12000</v>
      </c>
      <c r="P60" s="21"/>
      <c r="Q60" s="22">
        <f t="shared" si="0"/>
        <v>0</v>
      </c>
      <c r="R60" s="22">
        <f t="shared" si="1"/>
        <v>0</v>
      </c>
    </row>
    <row r="61" spans="1:18" s="23" customFormat="1">
      <c r="A61" s="24" t="s">
        <v>17</v>
      </c>
      <c r="B61" s="24" t="s">
        <v>326</v>
      </c>
      <c r="C61" s="24">
        <v>10408743</v>
      </c>
      <c r="D61" s="21">
        <v>3528708146624</v>
      </c>
      <c r="E61" s="24">
        <v>91431</v>
      </c>
      <c r="F61" s="38" t="s">
        <v>71</v>
      </c>
      <c r="G61" s="41">
        <v>91</v>
      </c>
      <c r="H61" s="20" t="s">
        <v>30</v>
      </c>
      <c r="I61" s="25"/>
      <c r="J61" s="24"/>
      <c r="K61" s="40" t="s">
        <v>1447</v>
      </c>
      <c r="L61" s="24" t="s">
        <v>321</v>
      </c>
      <c r="M61" s="24" t="s">
        <v>320</v>
      </c>
      <c r="N61" s="26" t="s">
        <v>93</v>
      </c>
      <c r="O61" s="67">
        <v>11030</v>
      </c>
      <c r="P61" s="21"/>
      <c r="Q61" s="22">
        <f t="shared" si="0"/>
        <v>0</v>
      </c>
      <c r="R61" s="22">
        <f t="shared" si="1"/>
        <v>0</v>
      </c>
    </row>
    <row r="62" spans="1:18" s="23" customFormat="1">
      <c r="A62" s="24" t="s">
        <v>17</v>
      </c>
      <c r="B62" s="24" t="s">
        <v>326</v>
      </c>
      <c r="C62" s="24">
        <v>10408744</v>
      </c>
      <c r="D62" s="21">
        <v>3528708387812</v>
      </c>
      <c r="E62" s="24">
        <v>85212</v>
      </c>
      <c r="F62" s="38" t="s">
        <v>71</v>
      </c>
      <c r="G62" s="41">
        <v>91</v>
      </c>
      <c r="H62" s="20" t="s">
        <v>42</v>
      </c>
      <c r="I62" s="25"/>
      <c r="J62" s="24"/>
      <c r="K62" s="40" t="s">
        <v>1448</v>
      </c>
      <c r="L62" s="24" t="s">
        <v>321</v>
      </c>
      <c r="M62" s="24" t="s">
        <v>320</v>
      </c>
      <c r="N62" s="26" t="s">
        <v>93</v>
      </c>
      <c r="O62" s="67">
        <v>11820</v>
      </c>
      <c r="P62" s="21"/>
      <c r="Q62" s="22">
        <f t="shared" si="0"/>
        <v>0</v>
      </c>
      <c r="R62" s="22">
        <f t="shared" si="1"/>
        <v>0</v>
      </c>
    </row>
    <row r="63" spans="1:18" s="23" customFormat="1">
      <c r="A63" s="24" t="s">
        <v>17</v>
      </c>
      <c r="B63" s="24" t="s">
        <v>326</v>
      </c>
      <c r="C63" s="24">
        <v>10405305</v>
      </c>
      <c r="D63" s="21">
        <v>3528702372418</v>
      </c>
      <c r="E63" s="24">
        <v>91432</v>
      </c>
      <c r="F63" s="38" t="s">
        <v>120</v>
      </c>
      <c r="G63" s="41">
        <v>95</v>
      </c>
      <c r="H63" s="20" t="s">
        <v>30</v>
      </c>
      <c r="I63" s="25"/>
      <c r="J63" s="24"/>
      <c r="K63" s="40" t="s">
        <v>1449</v>
      </c>
      <c r="L63" s="24" t="s">
        <v>19</v>
      </c>
      <c r="M63" s="24" t="s">
        <v>320</v>
      </c>
      <c r="N63" s="26" t="s">
        <v>93</v>
      </c>
      <c r="O63" s="67">
        <v>12480</v>
      </c>
      <c r="P63" s="21"/>
      <c r="Q63" s="22">
        <f t="shared" si="0"/>
        <v>0</v>
      </c>
      <c r="R63" s="22">
        <f t="shared" si="1"/>
        <v>0</v>
      </c>
    </row>
    <row r="64" spans="1:18" s="23" customFormat="1">
      <c r="A64" s="24" t="s">
        <v>17</v>
      </c>
      <c r="B64" s="24" t="s">
        <v>326</v>
      </c>
      <c r="C64" s="24">
        <v>10405320</v>
      </c>
      <c r="D64" s="21">
        <v>3528706049552</v>
      </c>
      <c r="E64" s="24">
        <v>74914</v>
      </c>
      <c r="F64" s="38" t="s">
        <v>120</v>
      </c>
      <c r="G64" s="41">
        <v>95</v>
      </c>
      <c r="H64" s="20" t="s">
        <v>42</v>
      </c>
      <c r="I64" s="25"/>
      <c r="J64" s="24"/>
      <c r="K64" s="40" t="s">
        <v>1450</v>
      </c>
      <c r="L64" s="24" t="s">
        <v>19</v>
      </c>
      <c r="M64" s="24" t="s">
        <v>320</v>
      </c>
      <c r="N64" s="26" t="s">
        <v>93</v>
      </c>
      <c r="O64" s="67">
        <v>12860</v>
      </c>
      <c r="P64" s="21"/>
      <c r="Q64" s="22">
        <f t="shared" si="0"/>
        <v>0</v>
      </c>
      <c r="R64" s="22">
        <f t="shared" si="1"/>
        <v>0</v>
      </c>
    </row>
    <row r="65" spans="1:18" s="23" customFormat="1">
      <c r="A65" s="24" t="s">
        <v>17</v>
      </c>
      <c r="B65" s="24" t="s">
        <v>326</v>
      </c>
      <c r="C65" s="24">
        <v>10408713</v>
      </c>
      <c r="D65" s="21">
        <v>3528709061018</v>
      </c>
      <c r="E65" s="24">
        <v>85207</v>
      </c>
      <c r="F65" s="38" t="s">
        <v>61</v>
      </c>
      <c r="G65" s="41">
        <v>98</v>
      </c>
      <c r="H65" s="20" t="s">
        <v>30</v>
      </c>
      <c r="I65" s="25"/>
      <c r="J65" s="24"/>
      <c r="K65" s="40" t="s">
        <v>1451</v>
      </c>
      <c r="L65" s="24" t="s">
        <v>19</v>
      </c>
      <c r="M65" s="24" t="s">
        <v>320</v>
      </c>
      <c r="N65" s="26" t="s">
        <v>93</v>
      </c>
      <c r="O65" s="67">
        <v>13060</v>
      </c>
      <c r="P65" s="21"/>
      <c r="Q65" s="22">
        <f t="shared" si="0"/>
        <v>0</v>
      </c>
      <c r="R65" s="22">
        <f t="shared" si="1"/>
        <v>0</v>
      </c>
    </row>
    <row r="66" spans="1:18" s="23" customFormat="1">
      <c r="A66" s="24" t="s">
        <v>17</v>
      </c>
      <c r="B66" s="24" t="s">
        <v>326</v>
      </c>
      <c r="C66" s="24">
        <v>10408705</v>
      </c>
      <c r="D66" s="21">
        <v>3528701201603</v>
      </c>
      <c r="E66" s="24">
        <v>90833</v>
      </c>
      <c r="F66" s="38" t="s">
        <v>61</v>
      </c>
      <c r="G66" s="41">
        <v>98</v>
      </c>
      <c r="H66" s="20" t="s">
        <v>42</v>
      </c>
      <c r="I66" s="25"/>
      <c r="J66" s="24"/>
      <c r="K66" s="40" t="s">
        <v>1452</v>
      </c>
      <c r="L66" s="24" t="s">
        <v>19</v>
      </c>
      <c r="M66" s="24" t="s">
        <v>320</v>
      </c>
      <c r="N66" s="26" t="s">
        <v>93</v>
      </c>
      <c r="O66" s="67">
        <v>13250</v>
      </c>
      <c r="P66" s="21"/>
      <c r="Q66" s="22">
        <f t="shared" si="0"/>
        <v>0</v>
      </c>
      <c r="R66" s="22">
        <f t="shared" si="1"/>
        <v>0</v>
      </c>
    </row>
    <row r="67" spans="1:18" s="23" customFormat="1">
      <c r="A67" s="24" t="s">
        <v>17</v>
      </c>
      <c r="B67" s="24" t="s">
        <v>326</v>
      </c>
      <c r="C67" s="24">
        <v>10420725</v>
      </c>
      <c r="D67" s="21">
        <v>3528701329352</v>
      </c>
      <c r="E67" s="24">
        <v>125521</v>
      </c>
      <c r="F67" s="38" t="s">
        <v>59</v>
      </c>
      <c r="G67" s="41">
        <v>96</v>
      </c>
      <c r="H67" s="20" t="s">
        <v>30</v>
      </c>
      <c r="I67" s="25"/>
      <c r="J67" s="24"/>
      <c r="K67" s="40" t="s">
        <v>1453</v>
      </c>
      <c r="L67" s="24" t="s">
        <v>19</v>
      </c>
      <c r="M67" s="24" t="s">
        <v>320</v>
      </c>
      <c r="N67" s="26" t="s">
        <v>93</v>
      </c>
      <c r="O67" s="67">
        <v>12070</v>
      </c>
      <c r="P67" s="21"/>
      <c r="Q67" s="22">
        <f t="shared" si="0"/>
        <v>0</v>
      </c>
      <c r="R67" s="22">
        <f t="shared" si="1"/>
        <v>0</v>
      </c>
    </row>
    <row r="68" spans="1:18" s="23" customFormat="1">
      <c r="A68" s="24" t="s">
        <v>17</v>
      </c>
      <c r="B68" s="24" t="s">
        <v>326</v>
      </c>
      <c r="C68" s="24">
        <v>10420726</v>
      </c>
      <c r="D68" s="21">
        <v>3528701329536</v>
      </c>
      <c r="E68" s="24">
        <v>125524</v>
      </c>
      <c r="F68" s="38" t="s">
        <v>98</v>
      </c>
      <c r="G68" s="41">
        <v>99</v>
      </c>
      <c r="H68" s="20" t="s">
        <v>30</v>
      </c>
      <c r="I68" s="25"/>
      <c r="J68" s="24"/>
      <c r="K68" s="40" t="s">
        <v>1454</v>
      </c>
      <c r="L68" s="24" t="s">
        <v>19</v>
      </c>
      <c r="M68" s="24" t="s">
        <v>320</v>
      </c>
      <c r="N68" s="26" t="s">
        <v>93</v>
      </c>
      <c r="O68" s="67">
        <v>13190</v>
      </c>
      <c r="P68" s="21"/>
      <c r="Q68" s="22">
        <f t="shared" si="0"/>
        <v>0</v>
      </c>
      <c r="R68" s="22">
        <f t="shared" si="1"/>
        <v>0</v>
      </c>
    </row>
    <row r="69" spans="1:18" s="23" customFormat="1">
      <c r="A69" s="24" t="s">
        <v>17</v>
      </c>
      <c r="B69" s="24" t="s">
        <v>326</v>
      </c>
      <c r="C69" s="24">
        <v>10405310</v>
      </c>
      <c r="D69" s="21">
        <v>3528704087976</v>
      </c>
      <c r="E69" s="24">
        <v>74916</v>
      </c>
      <c r="F69" s="38" t="s">
        <v>72</v>
      </c>
      <c r="G69" s="41">
        <v>94</v>
      </c>
      <c r="H69" s="20" t="s">
        <v>30</v>
      </c>
      <c r="I69" s="25"/>
      <c r="J69" s="24"/>
      <c r="K69" s="40" t="s">
        <v>1455</v>
      </c>
      <c r="L69" s="24" t="s">
        <v>19</v>
      </c>
      <c r="M69" s="24" t="s">
        <v>320</v>
      </c>
      <c r="N69" s="26" t="s">
        <v>93</v>
      </c>
      <c r="O69" s="67">
        <v>10060</v>
      </c>
      <c r="P69" s="21"/>
      <c r="Q69" s="22">
        <f t="shared" si="0"/>
        <v>0</v>
      </c>
      <c r="R69" s="22">
        <f t="shared" si="1"/>
        <v>0</v>
      </c>
    </row>
    <row r="70" spans="1:18" s="23" customFormat="1">
      <c r="A70" s="24" t="s">
        <v>17</v>
      </c>
      <c r="B70" s="24" t="s">
        <v>326</v>
      </c>
      <c r="C70" s="24">
        <v>10405331</v>
      </c>
      <c r="D70" s="21">
        <v>3528709940146</v>
      </c>
      <c r="E70" s="24">
        <v>91434</v>
      </c>
      <c r="F70" s="38" t="s">
        <v>72</v>
      </c>
      <c r="G70" s="41">
        <v>94</v>
      </c>
      <c r="H70" s="20" t="s">
        <v>42</v>
      </c>
      <c r="I70" s="25"/>
      <c r="J70" s="24"/>
      <c r="K70" s="40" t="s">
        <v>1456</v>
      </c>
      <c r="L70" s="24" t="s">
        <v>19</v>
      </c>
      <c r="M70" s="24" t="s">
        <v>320</v>
      </c>
      <c r="N70" s="26" t="s">
        <v>93</v>
      </c>
      <c r="O70" s="67">
        <v>10470</v>
      </c>
      <c r="P70" s="21"/>
      <c r="Q70" s="22">
        <f t="shared" si="0"/>
        <v>0</v>
      </c>
      <c r="R70" s="22">
        <f t="shared" si="1"/>
        <v>0</v>
      </c>
    </row>
    <row r="71" spans="1:18" s="23" customFormat="1">
      <c r="A71" s="24" t="s">
        <v>17</v>
      </c>
      <c r="B71" s="24" t="s">
        <v>326</v>
      </c>
      <c r="C71" s="24">
        <v>10405329</v>
      </c>
      <c r="D71" s="21">
        <v>3528709199834</v>
      </c>
      <c r="E71" s="24">
        <v>85210</v>
      </c>
      <c r="F71" s="38" t="s">
        <v>69</v>
      </c>
      <c r="G71" s="41">
        <v>98</v>
      </c>
      <c r="H71" s="20" t="s">
        <v>30</v>
      </c>
      <c r="I71" s="25"/>
      <c r="J71" s="24"/>
      <c r="K71" s="40" t="s">
        <v>1457</v>
      </c>
      <c r="L71" s="24" t="s">
        <v>19</v>
      </c>
      <c r="M71" s="24" t="s">
        <v>320</v>
      </c>
      <c r="N71" s="26" t="s">
        <v>93</v>
      </c>
      <c r="O71" s="67">
        <v>11960</v>
      </c>
      <c r="P71" s="21"/>
      <c r="Q71" s="22">
        <f t="shared" si="0"/>
        <v>0</v>
      </c>
      <c r="R71" s="22">
        <f t="shared" si="1"/>
        <v>0</v>
      </c>
    </row>
    <row r="72" spans="1:18" s="23" customFormat="1">
      <c r="A72" s="24" t="s">
        <v>17</v>
      </c>
      <c r="B72" s="24" t="s">
        <v>326</v>
      </c>
      <c r="C72" s="24">
        <v>10405298</v>
      </c>
      <c r="D72" s="21">
        <v>3528701121086</v>
      </c>
      <c r="E72" s="24">
        <v>74915</v>
      </c>
      <c r="F72" s="38" t="s">
        <v>69</v>
      </c>
      <c r="G72" s="41">
        <v>98</v>
      </c>
      <c r="H72" s="20" t="s">
        <v>42</v>
      </c>
      <c r="I72" s="25"/>
      <c r="J72" s="24"/>
      <c r="K72" s="40" t="s">
        <v>1458</v>
      </c>
      <c r="L72" s="24" t="s">
        <v>19</v>
      </c>
      <c r="M72" s="24" t="s">
        <v>320</v>
      </c>
      <c r="N72" s="26" t="s">
        <v>93</v>
      </c>
      <c r="O72" s="67">
        <v>12760</v>
      </c>
      <c r="P72" s="21"/>
      <c r="Q72" s="22">
        <f t="shared" ref="Q72:Q135" si="2">((O72-(O72*$Q$6))*P72)</f>
        <v>0</v>
      </c>
      <c r="R72" s="22">
        <f t="shared" ref="R72:R135" si="3">((O72-(O72*$Q$6))*P72)*1.2</f>
        <v>0</v>
      </c>
    </row>
    <row r="73" spans="1:18" s="23" customFormat="1">
      <c r="A73" s="24" t="s">
        <v>17</v>
      </c>
      <c r="B73" s="24" t="s">
        <v>326</v>
      </c>
      <c r="C73" s="24">
        <v>10408710</v>
      </c>
      <c r="D73" s="21">
        <v>3528707525963</v>
      </c>
      <c r="E73" s="24">
        <v>85208</v>
      </c>
      <c r="F73" s="38" t="s">
        <v>119</v>
      </c>
      <c r="G73" s="41">
        <v>101</v>
      </c>
      <c r="H73" s="20" t="s">
        <v>30</v>
      </c>
      <c r="I73" s="25"/>
      <c r="J73" s="24"/>
      <c r="K73" s="40" t="s">
        <v>1459</v>
      </c>
      <c r="L73" s="24" t="s">
        <v>19</v>
      </c>
      <c r="M73" s="24" t="s">
        <v>320</v>
      </c>
      <c r="N73" s="26" t="s">
        <v>93</v>
      </c>
      <c r="O73" s="67">
        <v>12770</v>
      </c>
      <c r="P73" s="21"/>
      <c r="Q73" s="22">
        <f t="shared" si="2"/>
        <v>0</v>
      </c>
      <c r="R73" s="22">
        <f t="shared" si="3"/>
        <v>0</v>
      </c>
    </row>
    <row r="74" spans="1:18" s="23" customFormat="1">
      <c r="A74" s="24" t="s">
        <v>17</v>
      </c>
      <c r="B74" s="24" t="s">
        <v>326</v>
      </c>
      <c r="C74" s="24">
        <v>10408708</v>
      </c>
      <c r="D74" s="21">
        <v>3528704252589</v>
      </c>
      <c r="E74" s="24">
        <v>91436</v>
      </c>
      <c r="F74" s="38" t="s">
        <v>119</v>
      </c>
      <c r="G74" s="41">
        <v>101</v>
      </c>
      <c r="H74" s="20" t="s">
        <v>42</v>
      </c>
      <c r="I74" s="25"/>
      <c r="J74" s="24"/>
      <c r="K74" s="40" t="s">
        <v>1460</v>
      </c>
      <c r="L74" s="24" t="s">
        <v>19</v>
      </c>
      <c r="M74" s="24" t="s">
        <v>320</v>
      </c>
      <c r="N74" s="26" t="s">
        <v>93</v>
      </c>
      <c r="O74" s="67">
        <v>13360</v>
      </c>
      <c r="P74" s="21"/>
      <c r="Q74" s="22">
        <f t="shared" si="2"/>
        <v>0</v>
      </c>
      <c r="R74" s="22">
        <f t="shared" si="3"/>
        <v>0</v>
      </c>
    </row>
    <row r="75" spans="1:18" s="23" customFormat="1">
      <c r="A75" s="24" t="s">
        <v>17</v>
      </c>
      <c r="B75" s="24" t="s">
        <v>326</v>
      </c>
      <c r="C75" s="24">
        <v>10408745</v>
      </c>
      <c r="D75" s="21">
        <v>3528701624693</v>
      </c>
      <c r="E75" s="24">
        <v>85213</v>
      </c>
      <c r="F75" s="38" t="s">
        <v>1555</v>
      </c>
      <c r="G75" s="41">
        <v>94</v>
      </c>
      <c r="H75" s="20" t="s">
        <v>30</v>
      </c>
      <c r="I75" s="25"/>
      <c r="J75" s="24"/>
      <c r="K75" s="40" t="s">
        <v>1461</v>
      </c>
      <c r="L75" s="24" t="s">
        <v>321</v>
      </c>
      <c r="M75" s="24" t="s">
        <v>320</v>
      </c>
      <c r="N75" s="26" t="s">
        <v>93</v>
      </c>
      <c r="O75" s="67">
        <v>11970</v>
      </c>
      <c r="P75" s="21"/>
      <c r="Q75" s="22">
        <f t="shared" si="2"/>
        <v>0</v>
      </c>
      <c r="R75" s="22">
        <f t="shared" si="3"/>
        <v>0</v>
      </c>
    </row>
    <row r="76" spans="1:18" s="23" customFormat="1">
      <c r="A76" s="24" t="s">
        <v>17</v>
      </c>
      <c r="B76" s="24" t="s">
        <v>326</v>
      </c>
      <c r="C76" s="24">
        <v>10408746</v>
      </c>
      <c r="D76" s="21">
        <v>3528705624194</v>
      </c>
      <c r="E76" s="24">
        <v>85214</v>
      </c>
      <c r="F76" s="38" t="s">
        <v>1555</v>
      </c>
      <c r="G76" s="41">
        <v>97</v>
      </c>
      <c r="H76" s="20" t="s">
        <v>42</v>
      </c>
      <c r="I76" s="25"/>
      <c r="J76" s="24"/>
      <c r="K76" s="40" t="s">
        <v>1462</v>
      </c>
      <c r="L76" s="24" t="s">
        <v>19</v>
      </c>
      <c r="M76" s="24" t="s">
        <v>320</v>
      </c>
      <c r="N76" s="26" t="s">
        <v>93</v>
      </c>
      <c r="O76" s="67">
        <v>12790</v>
      </c>
      <c r="P76" s="21"/>
      <c r="Q76" s="22">
        <f t="shared" si="2"/>
        <v>0</v>
      </c>
      <c r="R76" s="22">
        <f t="shared" si="3"/>
        <v>0</v>
      </c>
    </row>
    <row r="77" spans="1:18" s="23" customFormat="1">
      <c r="A77" s="24" t="s">
        <v>17</v>
      </c>
      <c r="B77" s="24" t="s">
        <v>326</v>
      </c>
      <c r="C77" s="24">
        <v>10411818</v>
      </c>
      <c r="D77" s="21">
        <v>3528704218714</v>
      </c>
      <c r="E77" s="24">
        <v>91437</v>
      </c>
      <c r="F77" s="38" t="s">
        <v>103</v>
      </c>
      <c r="G77" s="41">
        <v>103</v>
      </c>
      <c r="H77" s="20" t="s">
        <v>42</v>
      </c>
      <c r="I77" s="25" t="s">
        <v>27</v>
      </c>
      <c r="J77" s="24"/>
      <c r="K77" s="40" t="s">
        <v>1463</v>
      </c>
      <c r="L77" s="24" t="s">
        <v>19</v>
      </c>
      <c r="M77" s="24" t="s">
        <v>320</v>
      </c>
      <c r="N77" s="26" t="s">
        <v>93</v>
      </c>
      <c r="O77" s="67">
        <v>15060</v>
      </c>
      <c r="P77" s="21"/>
      <c r="Q77" s="22">
        <f t="shared" si="2"/>
        <v>0</v>
      </c>
      <c r="R77" s="22">
        <f t="shared" si="3"/>
        <v>0</v>
      </c>
    </row>
    <row r="78" spans="1:18" s="23" customFormat="1">
      <c r="A78" s="24" t="s">
        <v>17</v>
      </c>
      <c r="B78" s="24" t="s">
        <v>326</v>
      </c>
      <c r="C78" s="24">
        <v>10420729</v>
      </c>
      <c r="D78" s="21">
        <v>3528706182662</v>
      </c>
      <c r="E78" s="24">
        <v>125525</v>
      </c>
      <c r="F78" s="38" t="s">
        <v>103</v>
      </c>
      <c r="G78" s="41">
        <v>99</v>
      </c>
      <c r="H78" s="20" t="s">
        <v>30</v>
      </c>
      <c r="I78" s="25"/>
      <c r="J78" s="24"/>
      <c r="K78" s="40" t="s">
        <v>1464</v>
      </c>
      <c r="L78" s="24" t="s">
        <v>19</v>
      </c>
      <c r="M78" s="24" t="s">
        <v>320</v>
      </c>
      <c r="N78" s="26" t="s">
        <v>93</v>
      </c>
      <c r="O78" s="67">
        <v>14070</v>
      </c>
      <c r="P78" s="21"/>
      <c r="Q78" s="22">
        <f t="shared" si="2"/>
        <v>0</v>
      </c>
      <c r="R78" s="22">
        <f t="shared" si="3"/>
        <v>0</v>
      </c>
    </row>
    <row r="79" spans="1:18" s="23" customFormat="1">
      <c r="A79" s="24" t="s">
        <v>17</v>
      </c>
      <c r="B79" s="24" t="s">
        <v>326</v>
      </c>
      <c r="C79" s="24">
        <v>10408747</v>
      </c>
      <c r="D79" s="21">
        <v>3528700532470</v>
      </c>
      <c r="E79" s="24">
        <v>85215</v>
      </c>
      <c r="F79" s="38" t="s">
        <v>1556</v>
      </c>
      <c r="G79" s="41">
        <v>99</v>
      </c>
      <c r="H79" s="20" t="s">
        <v>42</v>
      </c>
      <c r="I79" s="25"/>
      <c r="J79" s="24"/>
      <c r="K79" s="40" t="s">
        <v>1465</v>
      </c>
      <c r="L79" s="24" t="s">
        <v>321</v>
      </c>
      <c r="M79" s="24" t="s">
        <v>320</v>
      </c>
      <c r="N79" s="26" t="s">
        <v>93</v>
      </c>
      <c r="O79" s="67">
        <v>14800</v>
      </c>
      <c r="P79" s="21"/>
      <c r="Q79" s="22">
        <f t="shared" si="2"/>
        <v>0</v>
      </c>
      <c r="R79" s="22">
        <f t="shared" si="3"/>
        <v>0</v>
      </c>
    </row>
    <row r="80" spans="1:18" s="23" customFormat="1">
      <c r="A80" s="24" t="s">
        <v>17</v>
      </c>
      <c r="B80" s="24" t="s">
        <v>326</v>
      </c>
      <c r="C80" s="24">
        <v>10420727</v>
      </c>
      <c r="D80" s="21">
        <v>3528702878064</v>
      </c>
      <c r="E80" s="24">
        <v>125519</v>
      </c>
      <c r="F80" s="38" t="s">
        <v>122</v>
      </c>
      <c r="G80" s="41">
        <v>92</v>
      </c>
      <c r="H80" s="20" t="s">
        <v>42</v>
      </c>
      <c r="I80" s="25"/>
      <c r="J80" s="24"/>
      <c r="K80" s="40" t="s">
        <v>1466</v>
      </c>
      <c r="L80" s="24" t="s">
        <v>321</v>
      </c>
      <c r="M80" s="24" t="s">
        <v>320</v>
      </c>
      <c r="N80" s="26" t="s">
        <v>93</v>
      </c>
      <c r="O80" s="67">
        <v>15900</v>
      </c>
      <c r="P80" s="21"/>
      <c r="Q80" s="22">
        <f t="shared" si="2"/>
        <v>0</v>
      </c>
      <c r="R80" s="22">
        <f t="shared" si="3"/>
        <v>0</v>
      </c>
    </row>
    <row r="81" spans="1:18" s="23" customFormat="1">
      <c r="A81" s="24" t="s">
        <v>17</v>
      </c>
      <c r="B81" s="24" t="s">
        <v>326</v>
      </c>
      <c r="C81" s="24">
        <v>10420724</v>
      </c>
      <c r="D81" s="21">
        <v>3528701242163</v>
      </c>
      <c r="E81" s="24">
        <v>125520</v>
      </c>
      <c r="F81" s="38" t="s">
        <v>74</v>
      </c>
      <c r="G81" s="41">
        <v>95</v>
      </c>
      <c r="H81" s="20" t="s">
        <v>30</v>
      </c>
      <c r="I81" s="25"/>
      <c r="J81" s="24"/>
      <c r="K81" s="40" t="s">
        <v>1467</v>
      </c>
      <c r="L81" s="24" t="s">
        <v>19</v>
      </c>
      <c r="M81" s="24" t="s">
        <v>320</v>
      </c>
      <c r="N81" s="26" t="s">
        <v>93</v>
      </c>
      <c r="O81" s="67">
        <v>13250</v>
      </c>
      <c r="P81" s="21"/>
      <c r="Q81" s="22">
        <f t="shared" si="2"/>
        <v>0</v>
      </c>
      <c r="R81" s="22">
        <f t="shared" si="3"/>
        <v>0</v>
      </c>
    </row>
    <row r="82" spans="1:18" s="23" customFormat="1">
      <c r="A82" s="24" t="s">
        <v>17</v>
      </c>
      <c r="B82" s="24" t="s">
        <v>326</v>
      </c>
      <c r="C82" s="24">
        <v>10408748</v>
      </c>
      <c r="D82" s="21">
        <v>3528702405390</v>
      </c>
      <c r="E82" s="24">
        <v>85217</v>
      </c>
      <c r="F82" s="38" t="s">
        <v>128</v>
      </c>
      <c r="G82" s="41">
        <v>92</v>
      </c>
      <c r="H82" s="20" t="s">
        <v>42</v>
      </c>
      <c r="I82" s="25"/>
      <c r="J82" s="24"/>
      <c r="K82" s="40" t="s">
        <v>1468</v>
      </c>
      <c r="L82" s="24" t="s">
        <v>321</v>
      </c>
      <c r="M82" s="24" t="s">
        <v>320</v>
      </c>
      <c r="N82" s="26" t="s">
        <v>93</v>
      </c>
      <c r="O82" s="67">
        <v>11210</v>
      </c>
      <c r="P82" s="21"/>
      <c r="Q82" s="22">
        <f t="shared" si="2"/>
        <v>0</v>
      </c>
      <c r="R82" s="22">
        <f t="shared" si="3"/>
        <v>0</v>
      </c>
    </row>
    <row r="83" spans="1:18" s="23" customFormat="1">
      <c r="A83" s="24" t="s">
        <v>17</v>
      </c>
      <c r="B83" s="24" t="s">
        <v>326</v>
      </c>
      <c r="C83" s="24">
        <v>10408749</v>
      </c>
      <c r="D83" s="21">
        <v>3528707979643</v>
      </c>
      <c r="E83" s="24">
        <v>85225</v>
      </c>
      <c r="F83" s="38" t="s">
        <v>125</v>
      </c>
      <c r="G83" s="41">
        <v>95</v>
      </c>
      <c r="H83" s="20" t="s">
        <v>42</v>
      </c>
      <c r="I83" s="25"/>
      <c r="J83" s="24"/>
      <c r="K83" s="40" t="s">
        <v>1469</v>
      </c>
      <c r="L83" s="24" t="s">
        <v>19</v>
      </c>
      <c r="M83" s="24" t="s">
        <v>320</v>
      </c>
      <c r="N83" s="26" t="s">
        <v>93</v>
      </c>
      <c r="O83" s="67">
        <v>13910</v>
      </c>
      <c r="P83" s="21"/>
      <c r="Q83" s="22">
        <f t="shared" si="2"/>
        <v>0</v>
      </c>
      <c r="R83" s="22">
        <f t="shared" si="3"/>
        <v>0</v>
      </c>
    </row>
    <row r="84" spans="1:18" s="23" customFormat="1">
      <c r="A84" s="24" t="s">
        <v>17</v>
      </c>
      <c r="B84" s="24" t="s">
        <v>326</v>
      </c>
      <c r="C84" s="24">
        <v>10408750</v>
      </c>
      <c r="D84" s="21">
        <v>3528706911644</v>
      </c>
      <c r="E84" s="24">
        <v>85218</v>
      </c>
      <c r="F84" s="38" t="s">
        <v>127</v>
      </c>
      <c r="G84" s="41">
        <v>95</v>
      </c>
      <c r="H84" s="20" t="s">
        <v>42</v>
      </c>
      <c r="I84" s="25"/>
      <c r="J84" s="24"/>
      <c r="K84" s="40" t="s">
        <v>1470</v>
      </c>
      <c r="L84" s="24" t="s">
        <v>321</v>
      </c>
      <c r="M84" s="24" t="s">
        <v>320</v>
      </c>
      <c r="N84" s="26" t="s">
        <v>93</v>
      </c>
      <c r="O84" s="67">
        <v>14270</v>
      </c>
      <c r="P84" s="21"/>
      <c r="Q84" s="22">
        <f t="shared" si="2"/>
        <v>0</v>
      </c>
      <c r="R84" s="22">
        <f t="shared" si="3"/>
        <v>0</v>
      </c>
    </row>
    <row r="85" spans="1:18" s="23" customFormat="1">
      <c r="A85" s="24" t="s">
        <v>17</v>
      </c>
      <c r="B85" s="24" t="s">
        <v>326</v>
      </c>
      <c r="C85" s="24">
        <v>10408751</v>
      </c>
      <c r="D85" s="21">
        <v>3528705183936</v>
      </c>
      <c r="E85" s="24">
        <v>85216</v>
      </c>
      <c r="F85" s="38" t="s">
        <v>124</v>
      </c>
      <c r="G85" s="41">
        <v>98</v>
      </c>
      <c r="H85" s="20" t="s">
        <v>42</v>
      </c>
      <c r="I85" s="25"/>
      <c r="J85" s="24"/>
      <c r="K85" s="40" t="s">
        <v>1471</v>
      </c>
      <c r="L85" s="24" t="s">
        <v>19</v>
      </c>
      <c r="M85" s="24" t="s">
        <v>320</v>
      </c>
      <c r="N85" s="26" t="s">
        <v>93</v>
      </c>
      <c r="O85" s="67">
        <v>15130</v>
      </c>
      <c r="P85" s="21"/>
      <c r="Q85" s="22">
        <f t="shared" si="2"/>
        <v>0</v>
      </c>
      <c r="R85" s="22">
        <f t="shared" si="3"/>
        <v>0</v>
      </c>
    </row>
    <row r="86" spans="1:18" s="23" customFormat="1">
      <c r="A86" s="24" t="s">
        <v>17</v>
      </c>
      <c r="B86" s="24" t="s">
        <v>326</v>
      </c>
      <c r="C86" s="24">
        <v>10408707</v>
      </c>
      <c r="D86" s="21">
        <v>3528703983156</v>
      </c>
      <c r="E86" s="24">
        <v>85224</v>
      </c>
      <c r="F86" s="38" t="s">
        <v>109</v>
      </c>
      <c r="G86" s="41">
        <v>101</v>
      </c>
      <c r="H86" s="20" t="s">
        <v>42</v>
      </c>
      <c r="I86" s="25"/>
      <c r="J86" s="24"/>
      <c r="K86" s="40" t="s">
        <v>1472</v>
      </c>
      <c r="L86" s="24" t="s">
        <v>19</v>
      </c>
      <c r="M86" s="24" t="s">
        <v>320</v>
      </c>
      <c r="N86" s="26" t="s">
        <v>93</v>
      </c>
      <c r="O86" s="67">
        <v>16570</v>
      </c>
      <c r="P86" s="21"/>
      <c r="Q86" s="22">
        <f t="shared" si="2"/>
        <v>0</v>
      </c>
      <c r="R86" s="22">
        <f t="shared" si="3"/>
        <v>0</v>
      </c>
    </row>
    <row r="87" spans="1:18" s="23" customFormat="1">
      <c r="A87" s="24" t="s">
        <v>17</v>
      </c>
      <c r="B87" s="24" t="s">
        <v>326</v>
      </c>
      <c r="C87" s="24">
        <v>10420730</v>
      </c>
      <c r="D87" s="21">
        <v>3528706346811</v>
      </c>
      <c r="E87" s="24">
        <v>125526</v>
      </c>
      <c r="F87" s="38" t="s">
        <v>75</v>
      </c>
      <c r="G87" s="41">
        <v>100</v>
      </c>
      <c r="H87" s="20" t="s">
        <v>30</v>
      </c>
      <c r="I87" s="25"/>
      <c r="J87" s="24"/>
      <c r="K87" s="40" t="s">
        <v>1473</v>
      </c>
      <c r="L87" s="24" t="s">
        <v>19</v>
      </c>
      <c r="M87" s="24" t="s">
        <v>320</v>
      </c>
      <c r="N87" s="26" t="s">
        <v>93</v>
      </c>
      <c r="O87" s="67">
        <v>14800</v>
      </c>
      <c r="P87" s="21"/>
      <c r="Q87" s="22">
        <f t="shared" si="2"/>
        <v>0</v>
      </c>
      <c r="R87" s="22">
        <f t="shared" si="3"/>
        <v>0</v>
      </c>
    </row>
    <row r="88" spans="1:18" s="23" customFormat="1">
      <c r="A88" s="24" t="s">
        <v>17</v>
      </c>
      <c r="B88" s="24" t="s">
        <v>326</v>
      </c>
      <c r="C88" s="24">
        <v>10405307</v>
      </c>
      <c r="D88" s="21">
        <v>3528702829189</v>
      </c>
      <c r="E88" s="24">
        <v>74437</v>
      </c>
      <c r="F88" s="38" t="s">
        <v>126</v>
      </c>
      <c r="G88" s="41">
        <v>97</v>
      </c>
      <c r="H88" s="20" t="s">
        <v>42</v>
      </c>
      <c r="I88" s="25"/>
      <c r="J88" s="24"/>
      <c r="K88" s="40" t="s">
        <v>1474</v>
      </c>
      <c r="L88" s="24" t="s">
        <v>19</v>
      </c>
      <c r="M88" s="24" t="s">
        <v>320</v>
      </c>
      <c r="N88" s="26" t="s">
        <v>93</v>
      </c>
      <c r="O88" s="67">
        <v>14510</v>
      </c>
      <c r="P88" s="21"/>
      <c r="Q88" s="22">
        <f t="shared" si="2"/>
        <v>0</v>
      </c>
      <c r="R88" s="22">
        <f t="shared" si="3"/>
        <v>0</v>
      </c>
    </row>
    <row r="89" spans="1:18" s="23" customFormat="1">
      <c r="A89" s="24" t="s">
        <v>17</v>
      </c>
      <c r="B89" s="24" t="s">
        <v>326</v>
      </c>
      <c r="C89" s="24">
        <v>10405302</v>
      </c>
      <c r="D89" s="21">
        <v>3528702125861</v>
      </c>
      <c r="E89" s="24">
        <v>74438</v>
      </c>
      <c r="F89" s="38" t="s">
        <v>123</v>
      </c>
      <c r="G89" s="41">
        <v>100</v>
      </c>
      <c r="H89" s="20" t="s">
        <v>42</v>
      </c>
      <c r="I89" s="25"/>
      <c r="J89" s="24"/>
      <c r="K89" s="40" t="s">
        <v>1475</v>
      </c>
      <c r="L89" s="24" t="s">
        <v>321</v>
      </c>
      <c r="M89" s="24" t="s">
        <v>320</v>
      </c>
      <c r="N89" s="26" t="s">
        <v>93</v>
      </c>
      <c r="O89" s="67">
        <v>15380</v>
      </c>
      <c r="P89" s="21"/>
      <c r="Q89" s="22">
        <f t="shared" si="2"/>
        <v>0</v>
      </c>
      <c r="R89" s="22">
        <f t="shared" si="3"/>
        <v>0</v>
      </c>
    </row>
    <row r="90" spans="1:18" s="23" customFormat="1">
      <c r="A90" s="24" t="s">
        <v>17</v>
      </c>
      <c r="B90" s="24" t="s">
        <v>326</v>
      </c>
      <c r="C90" s="24">
        <v>10421587</v>
      </c>
      <c r="D90" s="21">
        <v>3528706324338</v>
      </c>
      <c r="E90" s="24">
        <v>125518</v>
      </c>
      <c r="F90" s="38" t="s">
        <v>1557</v>
      </c>
      <c r="G90" s="41">
        <v>97</v>
      </c>
      <c r="H90" s="20" t="s">
        <v>30</v>
      </c>
      <c r="I90" s="25" t="s">
        <v>27</v>
      </c>
      <c r="J90" s="24"/>
      <c r="K90" s="40" t="s">
        <v>1476</v>
      </c>
      <c r="L90" s="24" t="s">
        <v>19</v>
      </c>
      <c r="M90" s="24" t="s">
        <v>320</v>
      </c>
      <c r="N90" s="26" t="s">
        <v>93</v>
      </c>
      <c r="O90" s="67">
        <v>13290</v>
      </c>
      <c r="P90" s="21"/>
      <c r="Q90" s="22">
        <f t="shared" si="2"/>
        <v>0</v>
      </c>
      <c r="R90" s="22">
        <f t="shared" si="3"/>
        <v>0</v>
      </c>
    </row>
    <row r="91" spans="1:18" s="23" customFormat="1">
      <c r="A91" s="24" t="s">
        <v>17</v>
      </c>
      <c r="B91" s="24" t="s">
        <v>326</v>
      </c>
      <c r="C91" s="24">
        <v>10411820</v>
      </c>
      <c r="D91" s="21">
        <v>3528701423234</v>
      </c>
      <c r="E91" s="24">
        <v>91438</v>
      </c>
      <c r="F91" s="38" t="s">
        <v>1558</v>
      </c>
      <c r="G91" s="41">
        <v>96</v>
      </c>
      <c r="H91" s="20" t="s">
        <v>42</v>
      </c>
      <c r="I91" s="25" t="s">
        <v>27</v>
      </c>
      <c r="J91" s="24"/>
      <c r="K91" s="40" t="s">
        <v>1477</v>
      </c>
      <c r="L91" s="24" t="s">
        <v>19</v>
      </c>
      <c r="M91" s="24" t="s">
        <v>320</v>
      </c>
      <c r="N91" s="26" t="s">
        <v>41</v>
      </c>
      <c r="O91" s="67">
        <v>19490</v>
      </c>
      <c r="P91" s="21"/>
      <c r="Q91" s="22">
        <f t="shared" si="2"/>
        <v>0</v>
      </c>
      <c r="R91" s="22">
        <f t="shared" si="3"/>
        <v>0</v>
      </c>
    </row>
    <row r="92" spans="1:18" s="23" customFormat="1">
      <c r="A92" s="24" t="s">
        <v>17</v>
      </c>
      <c r="B92" s="24" t="s">
        <v>326</v>
      </c>
      <c r="C92" s="24">
        <v>10411819</v>
      </c>
      <c r="D92" s="21">
        <v>3528702576946</v>
      </c>
      <c r="E92" s="24">
        <v>91439</v>
      </c>
      <c r="F92" s="38" t="s">
        <v>1559</v>
      </c>
      <c r="G92" s="41">
        <v>100</v>
      </c>
      <c r="H92" s="20" t="s">
        <v>42</v>
      </c>
      <c r="I92" s="25" t="s">
        <v>27</v>
      </c>
      <c r="J92" s="24"/>
      <c r="K92" s="40" t="s">
        <v>1478</v>
      </c>
      <c r="L92" s="24" t="s">
        <v>19</v>
      </c>
      <c r="M92" s="24" t="s">
        <v>320</v>
      </c>
      <c r="N92" s="26" t="s">
        <v>41</v>
      </c>
      <c r="O92" s="67">
        <v>19600</v>
      </c>
      <c r="P92" s="21"/>
      <c r="Q92" s="22">
        <f t="shared" si="2"/>
        <v>0</v>
      </c>
      <c r="R92" s="22">
        <f t="shared" si="3"/>
        <v>0</v>
      </c>
    </row>
    <row r="93" spans="1:18" s="23" customFormat="1">
      <c r="A93" s="24" t="s">
        <v>324</v>
      </c>
      <c r="B93" s="24" t="s">
        <v>326</v>
      </c>
      <c r="C93" s="24">
        <v>10408752</v>
      </c>
      <c r="D93" s="21">
        <v>3528701202198</v>
      </c>
      <c r="E93" s="24">
        <v>91422</v>
      </c>
      <c r="F93" s="38" t="s">
        <v>1560</v>
      </c>
      <c r="G93" s="41">
        <v>97</v>
      </c>
      <c r="H93" s="20" t="s">
        <v>30</v>
      </c>
      <c r="I93" s="25"/>
      <c r="J93" s="24"/>
      <c r="K93" s="40" t="s">
        <v>1479</v>
      </c>
      <c r="L93" s="24" t="s">
        <v>19</v>
      </c>
      <c r="M93" s="24" t="s">
        <v>320</v>
      </c>
      <c r="N93" s="26" t="s">
        <v>93</v>
      </c>
      <c r="O93" s="67">
        <v>9970</v>
      </c>
      <c r="P93" s="21"/>
      <c r="Q93" s="22">
        <f t="shared" si="2"/>
        <v>0</v>
      </c>
      <c r="R93" s="22">
        <f t="shared" si="3"/>
        <v>0</v>
      </c>
    </row>
    <row r="94" spans="1:18" s="23" customFormat="1">
      <c r="A94" s="24" t="s">
        <v>324</v>
      </c>
      <c r="B94" s="24" t="s">
        <v>326</v>
      </c>
      <c r="C94" s="24">
        <v>10405300</v>
      </c>
      <c r="D94" s="21">
        <v>3528701228419</v>
      </c>
      <c r="E94" s="24">
        <v>74689</v>
      </c>
      <c r="F94" s="38" t="s">
        <v>97</v>
      </c>
      <c r="G94" s="41">
        <v>102</v>
      </c>
      <c r="H94" s="20" t="s">
        <v>30</v>
      </c>
      <c r="I94" s="25"/>
      <c r="J94" s="24"/>
      <c r="K94" s="40" t="s">
        <v>1480</v>
      </c>
      <c r="L94" s="24" t="s">
        <v>19</v>
      </c>
      <c r="M94" s="24" t="s">
        <v>320</v>
      </c>
      <c r="N94" s="26" t="s">
        <v>93</v>
      </c>
      <c r="O94" s="67">
        <v>10120</v>
      </c>
      <c r="P94" s="21"/>
      <c r="Q94" s="22">
        <f t="shared" si="2"/>
        <v>0</v>
      </c>
      <c r="R94" s="22">
        <f t="shared" si="3"/>
        <v>0</v>
      </c>
    </row>
    <row r="95" spans="1:18" s="23" customFormat="1">
      <c r="A95" s="24" t="s">
        <v>324</v>
      </c>
      <c r="B95" s="24" t="s">
        <v>326</v>
      </c>
      <c r="C95" s="24">
        <v>10420757</v>
      </c>
      <c r="D95" s="21">
        <v>3528709087032</v>
      </c>
      <c r="E95" s="24">
        <v>126825</v>
      </c>
      <c r="F95" s="38" t="s">
        <v>97</v>
      </c>
      <c r="G95" s="41">
        <v>98</v>
      </c>
      <c r="H95" s="20" t="s">
        <v>30</v>
      </c>
      <c r="I95" s="25"/>
      <c r="J95" s="24"/>
      <c r="K95" s="40" t="s">
        <v>1481</v>
      </c>
      <c r="L95" s="24" t="s">
        <v>19</v>
      </c>
      <c r="M95" s="24" t="s">
        <v>320</v>
      </c>
      <c r="N95" s="26" t="s">
        <v>93</v>
      </c>
      <c r="O95" s="67">
        <v>9660</v>
      </c>
      <c r="P95" s="21"/>
      <c r="Q95" s="22">
        <f t="shared" si="2"/>
        <v>0</v>
      </c>
      <c r="R95" s="22">
        <f t="shared" si="3"/>
        <v>0</v>
      </c>
    </row>
    <row r="96" spans="1:18" s="23" customFormat="1">
      <c r="A96" s="24" t="s">
        <v>324</v>
      </c>
      <c r="B96" s="24" t="s">
        <v>326</v>
      </c>
      <c r="C96" s="24">
        <v>10420743</v>
      </c>
      <c r="D96" s="21">
        <v>3528703536512</v>
      </c>
      <c r="E96" s="24">
        <v>125502</v>
      </c>
      <c r="F96" s="38" t="s">
        <v>96</v>
      </c>
      <c r="G96" s="41">
        <v>100</v>
      </c>
      <c r="H96" s="20" t="s">
        <v>30</v>
      </c>
      <c r="I96" s="25"/>
      <c r="J96" s="24"/>
      <c r="K96" s="40" t="s">
        <v>1482</v>
      </c>
      <c r="L96" s="24" t="s">
        <v>19</v>
      </c>
      <c r="M96" s="24" t="s">
        <v>320</v>
      </c>
      <c r="N96" s="26" t="s">
        <v>93</v>
      </c>
      <c r="O96" s="67">
        <v>11170</v>
      </c>
      <c r="P96" s="21"/>
      <c r="Q96" s="22">
        <f t="shared" si="2"/>
        <v>0</v>
      </c>
      <c r="R96" s="22">
        <f t="shared" si="3"/>
        <v>0</v>
      </c>
    </row>
    <row r="97" spans="1:18" s="23" customFormat="1">
      <c r="A97" s="24" t="s">
        <v>324</v>
      </c>
      <c r="B97" s="24" t="s">
        <v>326</v>
      </c>
      <c r="C97" s="24">
        <v>10420741</v>
      </c>
      <c r="D97" s="21">
        <v>3528702644065</v>
      </c>
      <c r="E97" s="24">
        <v>125503</v>
      </c>
      <c r="F97" s="38" t="s">
        <v>96</v>
      </c>
      <c r="G97" s="41">
        <v>100</v>
      </c>
      <c r="H97" s="20" t="s">
        <v>18</v>
      </c>
      <c r="I97" s="25"/>
      <c r="J97" s="24"/>
      <c r="K97" s="40" t="s">
        <v>1483</v>
      </c>
      <c r="L97" s="24" t="s">
        <v>19</v>
      </c>
      <c r="M97" s="24" t="s">
        <v>320</v>
      </c>
      <c r="N97" s="26" t="s">
        <v>93</v>
      </c>
      <c r="O97" s="67">
        <v>10600</v>
      </c>
      <c r="P97" s="21"/>
      <c r="Q97" s="22">
        <f t="shared" si="2"/>
        <v>0</v>
      </c>
      <c r="R97" s="22">
        <f t="shared" si="3"/>
        <v>0</v>
      </c>
    </row>
    <row r="98" spans="1:18" s="23" customFormat="1">
      <c r="A98" s="24" t="s">
        <v>324</v>
      </c>
      <c r="B98" s="24" t="s">
        <v>326</v>
      </c>
      <c r="C98" s="24">
        <v>10420742</v>
      </c>
      <c r="D98" s="21">
        <v>3528703258230</v>
      </c>
      <c r="E98" s="24"/>
      <c r="F98" s="38" t="s">
        <v>59</v>
      </c>
      <c r="G98" s="41">
        <v>100</v>
      </c>
      <c r="H98" s="20" t="s">
        <v>42</v>
      </c>
      <c r="I98" s="25" t="s">
        <v>27</v>
      </c>
      <c r="J98" s="24"/>
      <c r="K98" s="40" t="s">
        <v>1484</v>
      </c>
      <c r="L98" s="24" t="s">
        <v>19</v>
      </c>
      <c r="M98" s="24" t="s">
        <v>320</v>
      </c>
      <c r="N98" s="26" t="s">
        <v>93</v>
      </c>
      <c r="O98" s="67">
        <v>13210</v>
      </c>
      <c r="P98" s="21"/>
      <c r="Q98" s="22">
        <f t="shared" si="2"/>
        <v>0</v>
      </c>
      <c r="R98" s="22">
        <f t="shared" si="3"/>
        <v>0</v>
      </c>
    </row>
    <row r="99" spans="1:18" s="23" customFormat="1">
      <c r="A99" s="24" t="s">
        <v>324</v>
      </c>
      <c r="B99" s="24" t="s">
        <v>326</v>
      </c>
      <c r="C99" s="24">
        <v>10411821</v>
      </c>
      <c r="D99" s="21">
        <v>3528708736573</v>
      </c>
      <c r="E99" s="24">
        <v>91423</v>
      </c>
      <c r="F99" s="38" t="s">
        <v>59</v>
      </c>
      <c r="G99" s="41">
        <v>96</v>
      </c>
      <c r="H99" s="20" t="s">
        <v>30</v>
      </c>
      <c r="I99" s="25"/>
      <c r="J99" s="24"/>
      <c r="K99" s="40" t="s">
        <v>1485</v>
      </c>
      <c r="L99" s="24" t="s">
        <v>19</v>
      </c>
      <c r="M99" s="24" t="s">
        <v>320</v>
      </c>
      <c r="N99" s="26" t="s">
        <v>93</v>
      </c>
      <c r="O99" s="67">
        <v>11870</v>
      </c>
      <c r="P99" s="21"/>
      <c r="Q99" s="22">
        <f t="shared" si="2"/>
        <v>0</v>
      </c>
      <c r="R99" s="22">
        <f t="shared" si="3"/>
        <v>0</v>
      </c>
    </row>
    <row r="100" spans="1:18" s="23" customFormat="1">
      <c r="A100" s="24" t="s">
        <v>324</v>
      </c>
      <c r="B100" s="24" t="s">
        <v>326</v>
      </c>
      <c r="C100" s="24">
        <v>10420737</v>
      </c>
      <c r="D100" s="21">
        <v>3528701589084</v>
      </c>
      <c r="E100" s="24"/>
      <c r="F100" s="38" t="s">
        <v>98</v>
      </c>
      <c r="G100" s="41">
        <v>99</v>
      </c>
      <c r="H100" s="20" t="s">
        <v>30</v>
      </c>
      <c r="I100" s="25"/>
      <c r="J100" s="24"/>
      <c r="K100" s="40" t="s">
        <v>1486</v>
      </c>
      <c r="L100" s="24" t="s">
        <v>19</v>
      </c>
      <c r="M100" s="24" t="s">
        <v>320</v>
      </c>
      <c r="N100" s="26" t="s">
        <v>93</v>
      </c>
      <c r="O100" s="67">
        <v>13690</v>
      </c>
      <c r="P100" s="21"/>
      <c r="Q100" s="22">
        <f t="shared" si="2"/>
        <v>0</v>
      </c>
      <c r="R100" s="22">
        <f t="shared" si="3"/>
        <v>0</v>
      </c>
    </row>
    <row r="101" spans="1:18" s="23" customFormat="1">
      <c r="A101" s="24" t="s">
        <v>324</v>
      </c>
      <c r="B101" s="24" t="s">
        <v>326</v>
      </c>
      <c r="C101" s="24">
        <v>10420749</v>
      </c>
      <c r="D101" s="21">
        <v>3528706835070</v>
      </c>
      <c r="E101" s="24">
        <v>125501</v>
      </c>
      <c r="F101" s="38" t="s">
        <v>98</v>
      </c>
      <c r="G101" s="41">
        <v>99</v>
      </c>
      <c r="H101" s="20" t="s">
        <v>42</v>
      </c>
      <c r="I101" s="25"/>
      <c r="J101" s="24"/>
      <c r="K101" s="40" t="s">
        <v>1487</v>
      </c>
      <c r="L101" s="24" t="s">
        <v>19</v>
      </c>
      <c r="M101" s="24" t="s">
        <v>320</v>
      </c>
      <c r="N101" s="26" t="s">
        <v>93</v>
      </c>
      <c r="O101" s="67">
        <v>13470</v>
      </c>
      <c r="P101" s="21"/>
      <c r="Q101" s="22">
        <f t="shared" si="2"/>
        <v>0</v>
      </c>
      <c r="R101" s="22">
        <f t="shared" si="3"/>
        <v>0</v>
      </c>
    </row>
    <row r="102" spans="1:18" s="23" customFormat="1">
      <c r="A102" s="24" t="s">
        <v>324</v>
      </c>
      <c r="B102" s="24" t="s">
        <v>326</v>
      </c>
      <c r="C102" s="24">
        <v>10420747</v>
      </c>
      <c r="D102" s="21">
        <v>3528704469451</v>
      </c>
      <c r="E102" s="24"/>
      <c r="F102" s="38" t="s">
        <v>102</v>
      </c>
      <c r="G102" s="41">
        <v>103</v>
      </c>
      <c r="H102" s="20" t="s">
        <v>30</v>
      </c>
      <c r="I102" s="25" t="s">
        <v>27</v>
      </c>
      <c r="J102" s="24"/>
      <c r="K102" s="40" t="s">
        <v>1488</v>
      </c>
      <c r="L102" s="24" t="s">
        <v>19</v>
      </c>
      <c r="M102" s="24" t="s">
        <v>320</v>
      </c>
      <c r="N102" s="26" t="s">
        <v>93</v>
      </c>
      <c r="O102" s="67">
        <v>14250</v>
      </c>
      <c r="P102" s="21"/>
      <c r="Q102" s="22">
        <f t="shared" si="2"/>
        <v>0</v>
      </c>
      <c r="R102" s="22">
        <f t="shared" si="3"/>
        <v>0</v>
      </c>
    </row>
    <row r="103" spans="1:18" s="23" customFormat="1">
      <c r="A103" s="24" t="s">
        <v>324</v>
      </c>
      <c r="B103" s="24" t="s">
        <v>326</v>
      </c>
      <c r="C103" s="24">
        <v>10420738</v>
      </c>
      <c r="D103" s="21">
        <v>3528701969626</v>
      </c>
      <c r="E103" s="24"/>
      <c r="F103" s="38" t="s">
        <v>102</v>
      </c>
      <c r="G103" s="41">
        <v>103</v>
      </c>
      <c r="H103" s="20" t="s">
        <v>42</v>
      </c>
      <c r="I103" s="25" t="s">
        <v>27</v>
      </c>
      <c r="J103" s="24"/>
      <c r="K103" s="40" t="s">
        <v>1489</v>
      </c>
      <c r="L103" s="24" t="s">
        <v>19</v>
      </c>
      <c r="M103" s="24" t="s">
        <v>320</v>
      </c>
      <c r="N103" s="26" t="s">
        <v>93</v>
      </c>
      <c r="O103" s="67">
        <v>14580</v>
      </c>
      <c r="P103" s="21"/>
      <c r="Q103" s="22">
        <f t="shared" si="2"/>
        <v>0</v>
      </c>
      <c r="R103" s="22">
        <f t="shared" si="3"/>
        <v>0</v>
      </c>
    </row>
    <row r="104" spans="1:18" s="23" customFormat="1">
      <c r="A104" s="24" t="s">
        <v>324</v>
      </c>
      <c r="B104" s="24" t="s">
        <v>326</v>
      </c>
      <c r="C104" s="24">
        <v>10420758</v>
      </c>
      <c r="D104" s="21">
        <v>3528709308588</v>
      </c>
      <c r="E104" s="24">
        <v>125506</v>
      </c>
      <c r="F104" s="38" t="s">
        <v>102</v>
      </c>
      <c r="G104" s="41">
        <v>99</v>
      </c>
      <c r="H104" s="20" t="s">
        <v>30</v>
      </c>
      <c r="I104" s="25"/>
      <c r="J104" s="24"/>
      <c r="K104" s="40" t="s">
        <v>1490</v>
      </c>
      <c r="L104" s="24" t="s">
        <v>19</v>
      </c>
      <c r="M104" s="24" t="s">
        <v>320</v>
      </c>
      <c r="N104" s="26" t="s">
        <v>93</v>
      </c>
      <c r="O104" s="67">
        <v>13470</v>
      </c>
      <c r="P104" s="21"/>
      <c r="Q104" s="22">
        <f t="shared" si="2"/>
        <v>0</v>
      </c>
      <c r="R104" s="22">
        <f t="shared" si="3"/>
        <v>0</v>
      </c>
    </row>
    <row r="105" spans="1:18" s="23" customFormat="1">
      <c r="A105" s="24" t="s">
        <v>324</v>
      </c>
      <c r="B105" s="24" t="s">
        <v>326</v>
      </c>
      <c r="C105" s="24">
        <v>10420746</v>
      </c>
      <c r="D105" s="21">
        <v>3528704414284</v>
      </c>
      <c r="E105" s="24">
        <v>125507</v>
      </c>
      <c r="F105" s="38" t="s">
        <v>99</v>
      </c>
      <c r="G105" s="41">
        <v>102</v>
      </c>
      <c r="H105" s="20" t="s">
        <v>30</v>
      </c>
      <c r="I105" s="25"/>
      <c r="J105" s="24"/>
      <c r="K105" s="40" t="s">
        <v>1491</v>
      </c>
      <c r="L105" s="24" t="s">
        <v>19</v>
      </c>
      <c r="M105" s="24" t="s">
        <v>320</v>
      </c>
      <c r="N105" s="26" t="s">
        <v>93</v>
      </c>
      <c r="O105" s="67">
        <v>13410</v>
      </c>
      <c r="P105" s="21"/>
      <c r="Q105" s="22">
        <f t="shared" si="2"/>
        <v>0</v>
      </c>
      <c r="R105" s="22">
        <f t="shared" si="3"/>
        <v>0</v>
      </c>
    </row>
    <row r="106" spans="1:18" s="23" customFormat="1">
      <c r="A106" s="24" t="s">
        <v>324</v>
      </c>
      <c r="B106" s="24" t="s">
        <v>326</v>
      </c>
      <c r="C106" s="24">
        <v>10420753</v>
      </c>
      <c r="D106" s="21">
        <v>3528708700826</v>
      </c>
      <c r="E106" s="24">
        <v>126827</v>
      </c>
      <c r="F106" s="38" t="s">
        <v>99</v>
      </c>
      <c r="G106" s="41">
        <v>102</v>
      </c>
      <c r="H106" s="20" t="s">
        <v>18</v>
      </c>
      <c r="I106" s="25"/>
      <c r="J106" s="24"/>
      <c r="K106" s="40" t="s">
        <v>1492</v>
      </c>
      <c r="L106" s="24" t="s">
        <v>19</v>
      </c>
      <c r="M106" s="24" t="s">
        <v>320</v>
      </c>
      <c r="N106" s="26" t="s">
        <v>93</v>
      </c>
      <c r="O106" s="67">
        <v>12200</v>
      </c>
      <c r="P106" s="21"/>
      <c r="Q106" s="22">
        <f t="shared" si="2"/>
        <v>0</v>
      </c>
      <c r="R106" s="22">
        <f t="shared" si="3"/>
        <v>0</v>
      </c>
    </row>
    <row r="107" spans="1:18" s="23" customFormat="1">
      <c r="A107" s="24" t="s">
        <v>324</v>
      </c>
      <c r="B107" s="24" t="s">
        <v>326</v>
      </c>
      <c r="C107" s="24">
        <v>10420751</v>
      </c>
      <c r="D107" s="21">
        <v>3528707612564</v>
      </c>
      <c r="E107" s="24">
        <v>125511</v>
      </c>
      <c r="F107" s="38" t="s">
        <v>103</v>
      </c>
      <c r="G107" s="41">
        <v>103</v>
      </c>
      <c r="H107" s="20" t="s">
        <v>30</v>
      </c>
      <c r="I107" s="25" t="s">
        <v>27</v>
      </c>
      <c r="J107" s="24"/>
      <c r="K107" s="40" t="s">
        <v>1493</v>
      </c>
      <c r="L107" s="24" t="s">
        <v>19</v>
      </c>
      <c r="M107" s="24" t="s">
        <v>320</v>
      </c>
      <c r="N107" s="26" t="s">
        <v>41</v>
      </c>
      <c r="O107" s="67">
        <v>14970</v>
      </c>
      <c r="P107" s="21"/>
      <c r="Q107" s="22">
        <f t="shared" si="2"/>
        <v>0</v>
      </c>
      <c r="R107" s="22">
        <f t="shared" si="3"/>
        <v>0</v>
      </c>
    </row>
    <row r="108" spans="1:18" s="23" customFormat="1">
      <c r="A108" s="24" t="s">
        <v>324</v>
      </c>
      <c r="B108" s="24" t="s">
        <v>326</v>
      </c>
      <c r="C108" s="24">
        <v>10420754</v>
      </c>
      <c r="D108" s="21">
        <v>3528708784697</v>
      </c>
      <c r="E108" s="24">
        <v>125512</v>
      </c>
      <c r="F108" s="38" t="s">
        <v>103</v>
      </c>
      <c r="G108" s="41">
        <v>103</v>
      </c>
      <c r="H108" s="20" t="s">
        <v>42</v>
      </c>
      <c r="I108" s="25" t="s">
        <v>27</v>
      </c>
      <c r="J108" s="24"/>
      <c r="K108" s="40" t="s">
        <v>1494</v>
      </c>
      <c r="L108" s="24" t="s">
        <v>19</v>
      </c>
      <c r="M108" s="24" t="s">
        <v>320</v>
      </c>
      <c r="N108" s="26" t="s">
        <v>41</v>
      </c>
      <c r="O108" s="67">
        <v>14930</v>
      </c>
      <c r="P108" s="21"/>
      <c r="Q108" s="22">
        <f t="shared" si="2"/>
        <v>0</v>
      </c>
      <c r="R108" s="22">
        <f t="shared" si="3"/>
        <v>0</v>
      </c>
    </row>
    <row r="109" spans="1:18" s="23" customFormat="1">
      <c r="A109" s="24" t="s">
        <v>324</v>
      </c>
      <c r="B109" s="24" t="s">
        <v>326</v>
      </c>
      <c r="C109" s="24">
        <v>10420745</v>
      </c>
      <c r="D109" s="21">
        <v>3528703831822</v>
      </c>
      <c r="E109" s="24">
        <v>125513</v>
      </c>
      <c r="F109" s="38" t="s">
        <v>103</v>
      </c>
      <c r="G109" s="41">
        <v>99</v>
      </c>
      <c r="H109" s="20" t="s">
        <v>30</v>
      </c>
      <c r="I109" s="25"/>
      <c r="J109" s="24"/>
      <c r="K109" s="40" t="s">
        <v>1495</v>
      </c>
      <c r="L109" s="24" t="s">
        <v>19</v>
      </c>
      <c r="M109" s="24" t="s">
        <v>320</v>
      </c>
      <c r="N109" s="26" t="s">
        <v>93</v>
      </c>
      <c r="O109" s="67">
        <v>14160</v>
      </c>
      <c r="P109" s="21"/>
      <c r="Q109" s="22">
        <f t="shared" si="2"/>
        <v>0</v>
      </c>
      <c r="R109" s="22">
        <f t="shared" si="3"/>
        <v>0</v>
      </c>
    </row>
    <row r="110" spans="1:18" s="23" customFormat="1">
      <c r="A110" s="24" t="s">
        <v>324</v>
      </c>
      <c r="B110" s="24" t="s">
        <v>326</v>
      </c>
      <c r="C110" s="24">
        <v>10420750</v>
      </c>
      <c r="D110" s="21">
        <v>3528707440570</v>
      </c>
      <c r="E110" s="24"/>
      <c r="F110" s="38" t="s">
        <v>1561</v>
      </c>
      <c r="G110" s="41">
        <v>102</v>
      </c>
      <c r="H110" s="20" t="s">
        <v>30</v>
      </c>
      <c r="I110" s="25"/>
      <c r="J110" s="24"/>
      <c r="K110" s="40" t="s">
        <v>1496</v>
      </c>
      <c r="L110" s="24" t="s">
        <v>19</v>
      </c>
      <c r="M110" s="24" t="s">
        <v>320</v>
      </c>
      <c r="N110" s="26" t="s">
        <v>93</v>
      </c>
      <c r="O110" s="67">
        <v>14390</v>
      </c>
      <c r="P110" s="21"/>
      <c r="Q110" s="22">
        <f t="shared" si="2"/>
        <v>0</v>
      </c>
      <c r="R110" s="22">
        <f t="shared" si="3"/>
        <v>0</v>
      </c>
    </row>
    <row r="111" spans="1:18" s="23" customFormat="1">
      <c r="A111" s="24" t="s">
        <v>324</v>
      </c>
      <c r="B111" s="24" t="s">
        <v>326</v>
      </c>
      <c r="C111" s="24">
        <v>10420748</v>
      </c>
      <c r="D111" s="21">
        <v>3528705376338</v>
      </c>
      <c r="E111" s="24">
        <v>126824</v>
      </c>
      <c r="F111" s="38" t="s">
        <v>122</v>
      </c>
      <c r="G111" s="41">
        <v>92</v>
      </c>
      <c r="H111" s="20" t="s">
        <v>42</v>
      </c>
      <c r="I111" s="25"/>
      <c r="J111" s="24"/>
      <c r="K111" s="40" t="s">
        <v>1497</v>
      </c>
      <c r="L111" s="24" t="s">
        <v>321</v>
      </c>
      <c r="M111" s="24" t="s">
        <v>320</v>
      </c>
      <c r="N111" s="26" t="s">
        <v>93</v>
      </c>
      <c r="O111" s="67">
        <v>16100</v>
      </c>
      <c r="P111" s="21"/>
      <c r="Q111" s="22">
        <f t="shared" si="2"/>
        <v>0</v>
      </c>
      <c r="R111" s="22">
        <f t="shared" si="3"/>
        <v>0</v>
      </c>
    </row>
    <row r="112" spans="1:18" s="23" customFormat="1">
      <c r="A112" s="24" t="s">
        <v>324</v>
      </c>
      <c r="B112" s="24" t="s">
        <v>326</v>
      </c>
      <c r="C112" s="24">
        <v>10420732</v>
      </c>
      <c r="D112" s="21">
        <v>3528700368161</v>
      </c>
      <c r="E112" s="24">
        <v>125500</v>
      </c>
      <c r="F112" s="38" t="s">
        <v>74</v>
      </c>
      <c r="G112" s="41">
        <v>95</v>
      </c>
      <c r="H112" s="20" t="s">
        <v>30</v>
      </c>
      <c r="I112" s="25"/>
      <c r="J112" s="24"/>
      <c r="K112" s="40" t="s">
        <v>1498</v>
      </c>
      <c r="L112" s="24" t="s">
        <v>19</v>
      </c>
      <c r="M112" s="24" t="s">
        <v>320</v>
      </c>
      <c r="N112" s="26" t="s">
        <v>93</v>
      </c>
      <c r="O112" s="67">
        <v>13050</v>
      </c>
      <c r="P112" s="21"/>
      <c r="Q112" s="22">
        <f t="shared" si="2"/>
        <v>0</v>
      </c>
      <c r="R112" s="22">
        <f t="shared" si="3"/>
        <v>0</v>
      </c>
    </row>
    <row r="113" spans="1:18" s="23" customFormat="1">
      <c r="A113" s="24" t="s">
        <v>324</v>
      </c>
      <c r="B113" s="24" t="s">
        <v>326</v>
      </c>
      <c r="C113" s="24">
        <v>10408709</v>
      </c>
      <c r="D113" s="21">
        <v>3528707221810</v>
      </c>
      <c r="E113" s="24">
        <v>85226</v>
      </c>
      <c r="F113" s="38" t="s">
        <v>74</v>
      </c>
      <c r="G113" s="41">
        <v>99</v>
      </c>
      <c r="H113" s="20" t="s">
        <v>42</v>
      </c>
      <c r="I113" s="25" t="s">
        <v>27</v>
      </c>
      <c r="J113" s="24"/>
      <c r="K113" s="40" t="s">
        <v>1499</v>
      </c>
      <c r="L113" s="24" t="s">
        <v>19</v>
      </c>
      <c r="M113" s="24" t="s">
        <v>320</v>
      </c>
      <c r="N113" s="26" t="s">
        <v>93</v>
      </c>
      <c r="O113" s="67">
        <v>13860</v>
      </c>
      <c r="P113" s="21"/>
      <c r="Q113" s="22">
        <f t="shared" si="2"/>
        <v>0</v>
      </c>
      <c r="R113" s="22">
        <f t="shared" si="3"/>
        <v>0</v>
      </c>
    </row>
    <row r="114" spans="1:18" s="23" customFormat="1">
      <c r="A114" s="24" t="s">
        <v>324</v>
      </c>
      <c r="B114" s="24" t="s">
        <v>326</v>
      </c>
      <c r="C114" s="24">
        <v>10420756</v>
      </c>
      <c r="D114" s="21">
        <v>3528708893054</v>
      </c>
      <c r="E114" s="24">
        <v>125504</v>
      </c>
      <c r="F114" s="38" t="s">
        <v>107</v>
      </c>
      <c r="G114" s="41">
        <v>102</v>
      </c>
      <c r="H114" s="20" t="s">
        <v>30</v>
      </c>
      <c r="I114" s="25" t="s">
        <v>27</v>
      </c>
      <c r="J114" s="24"/>
      <c r="K114" s="40" t="s">
        <v>1500</v>
      </c>
      <c r="L114" s="24" t="s">
        <v>19</v>
      </c>
      <c r="M114" s="24" t="s">
        <v>320</v>
      </c>
      <c r="N114" s="26" t="s">
        <v>93</v>
      </c>
      <c r="O114" s="67">
        <v>14740</v>
      </c>
      <c r="P114" s="21"/>
      <c r="Q114" s="22">
        <f t="shared" si="2"/>
        <v>0</v>
      </c>
      <c r="R114" s="22">
        <f t="shared" si="3"/>
        <v>0</v>
      </c>
    </row>
    <row r="115" spans="1:18" s="23" customFormat="1">
      <c r="A115" s="24" t="s">
        <v>324</v>
      </c>
      <c r="B115" s="24" t="s">
        <v>326</v>
      </c>
      <c r="C115" s="24">
        <v>10420735</v>
      </c>
      <c r="D115" s="21">
        <v>3528701227658</v>
      </c>
      <c r="E115" s="24"/>
      <c r="F115" s="38" t="s">
        <v>107</v>
      </c>
      <c r="G115" s="41">
        <v>102</v>
      </c>
      <c r="H115" s="20" t="s">
        <v>42</v>
      </c>
      <c r="I115" s="25" t="s">
        <v>27</v>
      </c>
      <c r="J115" s="24"/>
      <c r="K115" s="40" t="s">
        <v>1501</v>
      </c>
      <c r="L115" s="24" t="s">
        <v>19</v>
      </c>
      <c r="M115" s="24" t="s">
        <v>320</v>
      </c>
      <c r="N115" s="26" t="s">
        <v>93</v>
      </c>
      <c r="O115" s="67">
        <v>15640</v>
      </c>
      <c r="P115" s="21"/>
      <c r="Q115" s="22">
        <f t="shared" si="2"/>
        <v>0</v>
      </c>
      <c r="R115" s="22">
        <f t="shared" si="3"/>
        <v>0</v>
      </c>
    </row>
    <row r="116" spans="1:18" s="23" customFormat="1">
      <c r="A116" s="24" t="s">
        <v>324</v>
      </c>
      <c r="B116" s="24" t="s">
        <v>326</v>
      </c>
      <c r="C116" s="24">
        <v>10420734</v>
      </c>
      <c r="D116" s="21">
        <v>3528701208152</v>
      </c>
      <c r="E116" s="24">
        <v>125505</v>
      </c>
      <c r="F116" s="38" t="s">
        <v>107</v>
      </c>
      <c r="G116" s="41">
        <v>98</v>
      </c>
      <c r="H116" s="20" t="s">
        <v>30</v>
      </c>
      <c r="I116" s="25"/>
      <c r="J116" s="24"/>
      <c r="K116" s="40" t="s">
        <v>1502</v>
      </c>
      <c r="L116" s="24" t="s">
        <v>19</v>
      </c>
      <c r="M116" s="24" t="s">
        <v>320</v>
      </c>
      <c r="N116" s="26" t="s">
        <v>93</v>
      </c>
      <c r="O116" s="67">
        <v>13420</v>
      </c>
      <c r="P116" s="21"/>
      <c r="Q116" s="22">
        <f t="shared" si="2"/>
        <v>0</v>
      </c>
      <c r="R116" s="22">
        <f t="shared" si="3"/>
        <v>0</v>
      </c>
    </row>
    <row r="117" spans="1:18" s="23" customFormat="1">
      <c r="A117" s="24" t="s">
        <v>324</v>
      </c>
      <c r="B117" s="24" t="s">
        <v>326</v>
      </c>
      <c r="C117" s="24">
        <v>10420736</v>
      </c>
      <c r="D117" s="21">
        <v>3528701569345</v>
      </c>
      <c r="E117" s="24"/>
      <c r="F117" s="38" t="s">
        <v>107</v>
      </c>
      <c r="G117" s="41">
        <v>98</v>
      </c>
      <c r="H117" s="20" t="s">
        <v>42</v>
      </c>
      <c r="I117" s="25"/>
      <c r="J117" s="24"/>
      <c r="K117" s="40" t="s">
        <v>1503</v>
      </c>
      <c r="L117" s="24" t="s">
        <v>19</v>
      </c>
      <c r="M117" s="24" t="s">
        <v>320</v>
      </c>
      <c r="N117" s="26" t="s">
        <v>93</v>
      </c>
      <c r="O117" s="67">
        <v>14500</v>
      </c>
      <c r="P117" s="21"/>
      <c r="Q117" s="22">
        <f t="shared" si="2"/>
        <v>0</v>
      </c>
      <c r="R117" s="22">
        <f t="shared" si="3"/>
        <v>0</v>
      </c>
    </row>
    <row r="118" spans="1:18" s="23" customFormat="1">
      <c r="A118" s="24" t="s">
        <v>324</v>
      </c>
      <c r="B118" s="24" t="s">
        <v>326</v>
      </c>
      <c r="C118" s="24">
        <v>10420733</v>
      </c>
      <c r="D118" s="21">
        <v>3528701013640</v>
      </c>
      <c r="E118" s="24">
        <v>125508</v>
      </c>
      <c r="F118" s="38" t="s">
        <v>109</v>
      </c>
      <c r="G118" s="41">
        <v>101</v>
      </c>
      <c r="H118" s="20" t="s">
        <v>42</v>
      </c>
      <c r="I118" s="25" t="s">
        <v>27</v>
      </c>
      <c r="J118" s="24"/>
      <c r="K118" s="40" t="s">
        <v>1504</v>
      </c>
      <c r="L118" s="24" t="s">
        <v>19</v>
      </c>
      <c r="M118" s="24" t="s">
        <v>320</v>
      </c>
      <c r="N118" s="26" t="s">
        <v>41</v>
      </c>
      <c r="O118" s="67">
        <v>16530</v>
      </c>
      <c r="P118" s="21"/>
      <c r="Q118" s="22">
        <f t="shared" si="2"/>
        <v>0</v>
      </c>
      <c r="R118" s="22">
        <f t="shared" si="3"/>
        <v>0</v>
      </c>
    </row>
    <row r="119" spans="1:18" s="23" customFormat="1">
      <c r="A119" s="24" t="s">
        <v>324</v>
      </c>
      <c r="B119" s="24" t="s">
        <v>326</v>
      </c>
      <c r="C119" s="24">
        <v>10420739</v>
      </c>
      <c r="D119" s="21">
        <v>3528702072028</v>
      </c>
      <c r="E119" s="24">
        <v>125514</v>
      </c>
      <c r="F119" s="38" t="s">
        <v>75</v>
      </c>
      <c r="G119" s="41">
        <v>100</v>
      </c>
      <c r="H119" s="20" t="s">
        <v>30</v>
      </c>
      <c r="I119" s="25"/>
      <c r="J119" s="24"/>
      <c r="K119" s="40" t="s">
        <v>1505</v>
      </c>
      <c r="L119" s="24" t="s">
        <v>19</v>
      </c>
      <c r="M119" s="24" t="s">
        <v>320</v>
      </c>
      <c r="N119" s="26" t="s">
        <v>93</v>
      </c>
      <c r="O119" s="67">
        <v>14540</v>
      </c>
      <c r="P119" s="21"/>
      <c r="Q119" s="22">
        <f t="shared" si="2"/>
        <v>0</v>
      </c>
      <c r="R119" s="22">
        <f t="shared" si="3"/>
        <v>0</v>
      </c>
    </row>
    <row r="120" spans="1:18" s="23" customFormat="1">
      <c r="A120" s="24" t="s">
        <v>324</v>
      </c>
      <c r="B120" s="24" t="s">
        <v>326</v>
      </c>
      <c r="C120" s="24">
        <v>10420755</v>
      </c>
      <c r="D120" s="21">
        <v>3528708813267</v>
      </c>
      <c r="E120" s="24">
        <v>125515</v>
      </c>
      <c r="F120" s="38" t="s">
        <v>75</v>
      </c>
      <c r="G120" s="41">
        <v>104</v>
      </c>
      <c r="H120" s="20" t="s">
        <v>30</v>
      </c>
      <c r="I120" s="25" t="s">
        <v>27</v>
      </c>
      <c r="J120" s="24"/>
      <c r="K120" s="40" t="s">
        <v>1506</v>
      </c>
      <c r="L120" s="24" t="s">
        <v>19</v>
      </c>
      <c r="M120" s="24" t="s">
        <v>320</v>
      </c>
      <c r="N120" s="26" t="s">
        <v>41</v>
      </c>
      <c r="O120" s="67">
        <v>15940</v>
      </c>
      <c r="P120" s="21"/>
      <c r="Q120" s="22">
        <f t="shared" si="2"/>
        <v>0</v>
      </c>
      <c r="R120" s="22">
        <f t="shared" si="3"/>
        <v>0</v>
      </c>
    </row>
    <row r="121" spans="1:18" s="23" customFormat="1">
      <c r="A121" s="24" t="s">
        <v>324</v>
      </c>
      <c r="B121" s="24" t="s">
        <v>326</v>
      </c>
      <c r="C121" s="24">
        <v>10421082</v>
      </c>
      <c r="D121" s="21">
        <v>3528707190147</v>
      </c>
      <c r="E121" s="24">
        <v>125509</v>
      </c>
      <c r="F121" s="38" t="s">
        <v>1562</v>
      </c>
      <c r="G121" s="41">
        <v>103</v>
      </c>
      <c r="H121" s="20" t="s">
        <v>42</v>
      </c>
      <c r="I121" s="25" t="s">
        <v>27</v>
      </c>
      <c r="J121" s="24"/>
      <c r="K121" s="40" t="s">
        <v>1507</v>
      </c>
      <c r="L121" s="24" t="s">
        <v>320</v>
      </c>
      <c r="M121" s="24" t="s">
        <v>320</v>
      </c>
      <c r="N121" s="26" t="s">
        <v>41</v>
      </c>
      <c r="O121" s="67">
        <v>17590</v>
      </c>
      <c r="P121" s="21"/>
      <c r="Q121" s="22">
        <f t="shared" si="2"/>
        <v>0</v>
      </c>
      <c r="R121" s="22">
        <f t="shared" si="3"/>
        <v>0</v>
      </c>
    </row>
    <row r="122" spans="1:18" s="23" customFormat="1">
      <c r="A122" s="24" t="s">
        <v>324</v>
      </c>
      <c r="B122" s="24" t="s">
        <v>326</v>
      </c>
      <c r="C122" s="24">
        <v>10420752</v>
      </c>
      <c r="D122" s="21">
        <v>3528708121867</v>
      </c>
      <c r="E122" s="24">
        <v>125510</v>
      </c>
      <c r="F122" s="38" t="s">
        <v>1562</v>
      </c>
      <c r="G122" s="41">
        <v>99</v>
      </c>
      <c r="H122" s="20" t="s">
        <v>42</v>
      </c>
      <c r="I122" s="25"/>
      <c r="J122" s="24"/>
      <c r="K122" s="40" t="s">
        <v>1508</v>
      </c>
      <c r="L122" s="24" t="s">
        <v>19</v>
      </c>
      <c r="M122" s="24" t="s">
        <v>320</v>
      </c>
      <c r="N122" s="26" t="s">
        <v>93</v>
      </c>
      <c r="O122" s="67">
        <v>16390</v>
      </c>
      <c r="P122" s="21"/>
      <c r="Q122" s="22">
        <f t="shared" si="2"/>
        <v>0</v>
      </c>
      <c r="R122" s="22">
        <f t="shared" si="3"/>
        <v>0</v>
      </c>
    </row>
    <row r="123" spans="1:18" s="23" customFormat="1">
      <c r="A123" s="24" t="s">
        <v>324</v>
      </c>
      <c r="B123" s="24" t="s">
        <v>326</v>
      </c>
      <c r="C123" s="24">
        <v>10420731</v>
      </c>
      <c r="D123" s="21">
        <v>3528707973627</v>
      </c>
      <c r="E123" s="24">
        <v>137510</v>
      </c>
      <c r="F123" s="38" t="s">
        <v>112</v>
      </c>
      <c r="G123" s="41">
        <v>101</v>
      </c>
      <c r="H123" s="20" t="s">
        <v>42</v>
      </c>
      <c r="I123" s="25"/>
      <c r="J123" s="24"/>
      <c r="K123" s="40" t="s">
        <v>1509</v>
      </c>
      <c r="L123" s="24" t="s">
        <v>19</v>
      </c>
      <c r="M123" s="24" t="s">
        <v>320</v>
      </c>
      <c r="N123" s="26" t="s">
        <v>93</v>
      </c>
      <c r="O123" s="67">
        <v>20000</v>
      </c>
      <c r="P123" s="21"/>
      <c r="Q123" s="22">
        <f t="shared" si="2"/>
        <v>0</v>
      </c>
      <c r="R123" s="22">
        <f t="shared" si="3"/>
        <v>0</v>
      </c>
    </row>
    <row r="124" spans="1:18" s="23" customFormat="1">
      <c r="A124" s="24" t="s">
        <v>324</v>
      </c>
      <c r="B124" s="24" t="s">
        <v>326</v>
      </c>
      <c r="C124" s="24">
        <v>10420744</v>
      </c>
      <c r="D124" s="21">
        <v>3528703822301</v>
      </c>
      <c r="E124" s="24">
        <v>125516</v>
      </c>
      <c r="F124" s="38" t="s">
        <v>112</v>
      </c>
      <c r="G124" s="41">
        <v>105</v>
      </c>
      <c r="H124" s="20" t="s">
        <v>42</v>
      </c>
      <c r="I124" s="25" t="s">
        <v>27</v>
      </c>
      <c r="J124" s="24"/>
      <c r="K124" s="40" t="s">
        <v>1510</v>
      </c>
      <c r="L124" s="24"/>
      <c r="M124" s="24"/>
      <c r="N124" s="26"/>
      <c r="O124" s="67">
        <v>21560</v>
      </c>
      <c r="P124" s="21"/>
      <c r="Q124" s="22">
        <f t="shared" si="2"/>
        <v>0</v>
      </c>
      <c r="R124" s="22">
        <f t="shared" si="3"/>
        <v>0</v>
      </c>
    </row>
    <row r="125" spans="1:18" s="23" customFormat="1">
      <c r="A125" s="24" t="s">
        <v>325</v>
      </c>
      <c r="B125" s="24" t="s">
        <v>326</v>
      </c>
      <c r="C125" s="24">
        <v>10402420</v>
      </c>
      <c r="D125" s="21">
        <v>3528705706883</v>
      </c>
      <c r="E125" s="24">
        <v>91424</v>
      </c>
      <c r="F125" s="38" t="s">
        <v>1563</v>
      </c>
      <c r="G125" s="41" t="s">
        <v>81</v>
      </c>
      <c r="H125" s="20" t="s">
        <v>80</v>
      </c>
      <c r="I125" s="25"/>
      <c r="J125" s="24"/>
      <c r="K125" s="40" t="s">
        <v>1511</v>
      </c>
      <c r="L125" s="24" t="s">
        <v>321</v>
      </c>
      <c r="M125" s="24" t="s">
        <v>320</v>
      </c>
      <c r="N125" s="26" t="s">
        <v>41</v>
      </c>
      <c r="O125" s="67">
        <v>8750</v>
      </c>
      <c r="P125" s="21"/>
      <c r="Q125" s="22">
        <f t="shared" si="2"/>
        <v>0</v>
      </c>
      <c r="R125" s="22">
        <f t="shared" si="3"/>
        <v>0</v>
      </c>
    </row>
    <row r="126" spans="1:18" s="23" customFormat="1">
      <c r="A126" s="24" t="s">
        <v>325</v>
      </c>
      <c r="B126" s="24" t="s">
        <v>326</v>
      </c>
      <c r="C126" s="24">
        <v>10021578</v>
      </c>
      <c r="D126" s="21">
        <v>3528707634757</v>
      </c>
      <c r="E126" s="24">
        <v>56792</v>
      </c>
      <c r="F126" s="38" t="s">
        <v>1564</v>
      </c>
      <c r="G126" s="41" t="s">
        <v>83</v>
      </c>
      <c r="H126" s="20" t="s">
        <v>80</v>
      </c>
      <c r="I126" s="25"/>
      <c r="J126" s="24"/>
      <c r="K126" s="40" t="s">
        <v>1512</v>
      </c>
      <c r="L126" s="24" t="s">
        <v>321</v>
      </c>
      <c r="M126" s="24" t="s">
        <v>320</v>
      </c>
      <c r="N126" s="26" t="s">
        <v>41</v>
      </c>
      <c r="O126" s="67">
        <v>8580</v>
      </c>
      <c r="P126" s="21"/>
      <c r="Q126" s="22">
        <f t="shared" si="2"/>
        <v>0</v>
      </c>
      <c r="R126" s="22">
        <f t="shared" si="3"/>
        <v>0</v>
      </c>
    </row>
    <row r="127" spans="1:18" s="23" customFormat="1">
      <c r="A127" s="24" t="s">
        <v>325</v>
      </c>
      <c r="B127" s="24" t="s">
        <v>326</v>
      </c>
      <c r="C127" s="24">
        <v>10402331</v>
      </c>
      <c r="D127" s="21">
        <v>3528707422408</v>
      </c>
      <c r="E127" s="24">
        <v>74429</v>
      </c>
      <c r="F127" s="38" t="s">
        <v>1565</v>
      </c>
      <c r="G127" s="41" t="s">
        <v>83</v>
      </c>
      <c r="H127" s="20" t="s">
        <v>18</v>
      </c>
      <c r="I127" s="25"/>
      <c r="J127" s="24"/>
      <c r="K127" s="40" t="s">
        <v>1513</v>
      </c>
      <c r="L127" s="24" t="s">
        <v>321</v>
      </c>
      <c r="M127" s="24" t="s">
        <v>320</v>
      </c>
      <c r="N127" s="26" t="s">
        <v>41</v>
      </c>
      <c r="O127" s="67">
        <v>12380</v>
      </c>
      <c r="P127" s="21"/>
      <c r="Q127" s="22">
        <f t="shared" si="2"/>
        <v>0</v>
      </c>
      <c r="R127" s="22">
        <f t="shared" si="3"/>
        <v>0</v>
      </c>
    </row>
    <row r="128" spans="1:18" s="23" customFormat="1">
      <c r="A128" s="24" t="s">
        <v>325</v>
      </c>
      <c r="B128" s="24" t="s">
        <v>326</v>
      </c>
      <c r="C128" s="24">
        <v>10021579</v>
      </c>
      <c r="D128" s="21">
        <v>3528704450442</v>
      </c>
      <c r="E128" s="24">
        <v>56775</v>
      </c>
      <c r="F128" s="38" t="s">
        <v>1566</v>
      </c>
      <c r="G128" s="41" t="s">
        <v>84</v>
      </c>
      <c r="H128" s="20" t="s">
        <v>80</v>
      </c>
      <c r="I128" s="25"/>
      <c r="J128" s="24"/>
      <c r="K128" s="40" t="s">
        <v>1514</v>
      </c>
      <c r="L128" s="24" t="s">
        <v>19</v>
      </c>
      <c r="M128" s="24" t="s">
        <v>320</v>
      </c>
      <c r="N128" s="26" t="s">
        <v>41</v>
      </c>
      <c r="O128" s="67">
        <v>11340</v>
      </c>
      <c r="P128" s="21"/>
      <c r="Q128" s="22">
        <f t="shared" si="2"/>
        <v>0</v>
      </c>
      <c r="R128" s="22">
        <f t="shared" si="3"/>
        <v>0</v>
      </c>
    </row>
    <row r="129" spans="1:18" s="23" customFormat="1">
      <c r="A129" s="24" t="s">
        <v>325</v>
      </c>
      <c r="B129" s="24" t="s">
        <v>326</v>
      </c>
      <c r="C129" s="24">
        <v>10021580</v>
      </c>
      <c r="D129" s="21">
        <v>3528705046187</v>
      </c>
      <c r="E129" s="24">
        <v>56583</v>
      </c>
      <c r="F129" s="38" t="s">
        <v>1567</v>
      </c>
      <c r="G129" s="41" t="s">
        <v>85</v>
      </c>
      <c r="H129" s="20" t="s">
        <v>80</v>
      </c>
      <c r="I129" s="25"/>
      <c r="J129" s="24"/>
      <c r="K129" s="40" t="s">
        <v>1515</v>
      </c>
      <c r="L129" s="24" t="s">
        <v>19</v>
      </c>
      <c r="M129" s="24" t="s">
        <v>320</v>
      </c>
      <c r="N129" s="26" t="s">
        <v>41</v>
      </c>
      <c r="O129" s="67">
        <v>11710</v>
      </c>
      <c r="P129" s="21"/>
      <c r="Q129" s="22">
        <f t="shared" si="2"/>
        <v>0</v>
      </c>
      <c r="R129" s="22">
        <f t="shared" si="3"/>
        <v>0</v>
      </c>
    </row>
    <row r="130" spans="1:18" s="23" customFormat="1">
      <c r="A130" s="24" t="s">
        <v>325</v>
      </c>
      <c r="B130" s="24" t="s">
        <v>326</v>
      </c>
      <c r="C130" s="24">
        <v>10402333</v>
      </c>
      <c r="D130" s="21">
        <v>3528706827754</v>
      </c>
      <c r="E130" s="24">
        <v>74430</v>
      </c>
      <c r="F130" s="38" t="s">
        <v>1568</v>
      </c>
      <c r="G130" s="41" t="s">
        <v>91</v>
      </c>
      <c r="H130" s="20" t="s">
        <v>18</v>
      </c>
      <c r="I130" s="25"/>
      <c r="J130" s="24"/>
      <c r="K130" s="40" t="s">
        <v>1516</v>
      </c>
      <c r="L130" s="24" t="s">
        <v>328</v>
      </c>
      <c r="M130" s="24" t="s">
        <v>320</v>
      </c>
      <c r="N130" s="26" t="s">
        <v>41</v>
      </c>
      <c r="O130" s="67">
        <v>10940</v>
      </c>
      <c r="P130" s="21"/>
      <c r="Q130" s="22">
        <f t="shared" si="2"/>
        <v>0</v>
      </c>
      <c r="R130" s="22">
        <f t="shared" si="3"/>
        <v>0</v>
      </c>
    </row>
    <row r="131" spans="1:18" s="23" customFormat="1">
      <c r="A131" s="24" t="s">
        <v>325</v>
      </c>
      <c r="B131" s="24" t="s">
        <v>326</v>
      </c>
      <c r="C131" s="24">
        <v>10021584</v>
      </c>
      <c r="D131" s="21">
        <v>3528701417837</v>
      </c>
      <c r="E131" s="24">
        <v>74691</v>
      </c>
      <c r="F131" s="38" t="s">
        <v>1569</v>
      </c>
      <c r="G131" s="41" t="s">
        <v>83</v>
      </c>
      <c r="H131" s="20" t="s">
        <v>80</v>
      </c>
      <c r="I131" s="25"/>
      <c r="J131" s="24"/>
      <c r="K131" s="40" t="s">
        <v>1517</v>
      </c>
      <c r="L131" s="24" t="s">
        <v>321</v>
      </c>
      <c r="M131" s="24" t="s">
        <v>320</v>
      </c>
      <c r="N131" s="26" t="s">
        <v>41</v>
      </c>
      <c r="O131" s="67">
        <v>10420</v>
      </c>
      <c r="P131" s="21"/>
      <c r="Q131" s="22">
        <f t="shared" si="2"/>
        <v>0</v>
      </c>
      <c r="R131" s="22">
        <f t="shared" si="3"/>
        <v>0</v>
      </c>
    </row>
    <row r="132" spans="1:18" s="23" customFormat="1">
      <c r="A132" s="24" t="s">
        <v>325</v>
      </c>
      <c r="B132" s="24" t="s">
        <v>326</v>
      </c>
      <c r="C132" s="24">
        <v>10021581</v>
      </c>
      <c r="D132" s="21">
        <v>3528707892836</v>
      </c>
      <c r="E132" s="24">
        <v>56511</v>
      </c>
      <c r="F132" s="38" t="s">
        <v>1570</v>
      </c>
      <c r="G132" s="41" t="s">
        <v>86</v>
      </c>
      <c r="H132" s="20" t="s">
        <v>80</v>
      </c>
      <c r="I132" s="25"/>
      <c r="J132" s="24"/>
      <c r="K132" s="40" t="s">
        <v>1518</v>
      </c>
      <c r="L132" s="24" t="s">
        <v>321</v>
      </c>
      <c r="M132" s="24" t="s">
        <v>320</v>
      </c>
      <c r="N132" s="26" t="s">
        <v>41</v>
      </c>
      <c r="O132" s="67">
        <v>9550</v>
      </c>
      <c r="P132" s="21"/>
      <c r="Q132" s="22">
        <f t="shared" si="2"/>
        <v>0</v>
      </c>
      <c r="R132" s="22">
        <f t="shared" si="3"/>
        <v>0</v>
      </c>
    </row>
    <row r="133" spans="1:18" s="23" customFormat="1">
      <c r="A133" s="24" t="s">
        <v>325</v>
      </c>
      <c r="B133" s="24" t="s">
        <v>326</v>
      </c>
      <c r="C133" s="24">
        <v>10402332</v>
      </c>
      <c r="D133" s="21">
        <v>3528708715646</v>
      </c>
      <c r="E133" s="24">
        <v>56793</v>
      </c>
      <c r="F133" s="38" t="s">
        <v>1571</v>
      </c>
      <c r="G133" s="41" t="s">
        <v>86</v>
      </c>
      <c r="H133" s="20" t="s">
        <v>18</v>
      </c>
      <c r="I133" s="25"/>
      <c r="J133" s="24"/>
      <c r="K133" s="40" t="s">
        <v>1519</v>
      </c>
      <c r="L133" s="24" t="s">
        <v>321</v>
      </c>
      <c r="M133" s="24" t="s">
        <v>320</v>
      </c>
      <c r="N133" s="26" t="s">
        <v>41</v>
      </c>
      <c r="O133" s="67">
        <v>12140</v>
      </c>
      <c r="P133" s="21"/>
      <c r="Q133" s="22">
        <f t="shared" si="2"/>
        <v>0</v>
      </c>
      <c r="R133" s="22">
        <f t="shared" si="3"/>
        <v>0</v>
      </c>
    </row>
    <row r="134" spans="1:18" s="23" customFormat="1">
      <c r="A134" s="24" t="s">
        <v>325</v>
      </c>
      <c r="B134" s="24" t="s">
        <v>326</v>
      </c>
      <c r="C134" s="24">
        <v>10021582</v>
      </c>
      <c r="D134" s="21">
        <v>3528707174598</v>
      </c>
      <c r="E134" s="24">
        <v>33714</v>
      </c>
      <c r="F134" s="38" t="s">
        <v>1572</v>
      </c>
      <c r="G134" s="41" t="s">
        <v>87</v>
      </c>
      <c r="H134" s="20" t="s">
        <v>80</v>
      </c>
      <c r="I134" s="25"/>
      <c r="J134" s="24"/>
      <c r="K134" s="40" t="s">
        <v>1520</v>
      </c>
      <c r="L134" s="24" t="s">
        <v>19</v>
      </c>
      <c r="M134" s="24" t="s">
        <v>320</v>
      </c>
      <c r="N134" s="26" t="s">
        <v>41</v>
      </c>
      <c r="O134" s="67">
        <v>12080</v>
      </c>
      <c r="P134" s="21"/>
      <c r="Q134" s="22">
        <f t="shared" si="2"/>
        <v>0</v>
      </c>
      <c r="R134" s="22">
        <f t="shared" si="3"/>
        <v>0</v>
      </c>
    </row>
    <row r="135" spans="1:18" s="23" customFormat="1">
      <c r="A135" s="24" t="s">
        <v>325</v>
      </c>
      <c r="B135" s="24" t="s">
        <v>326</v>
      </c>
      <c r="C135" s="24">
        <v>10402334</v>
      </c>
      <c r="D135" s="21">
        <v>3528707613233</v>
      </c>
      <c r="E135" s="24">
        <v>74431</v>
      </c>
      <c r="F135" s="38" t="s">
        <v>1573</v>
      </c>
      <c r="G135" s="41" t="s">
        <v>464</v>
      </c>
      <c r="H135" s="20" t="s">
        <v>18</v>
      </c>
      <c r="I135" s="25"/>
      <c r="J135" s="24"/>
      <c r="K135" s="40" t="s">
        <v>1521</v>
      </c>
      <c r="L135" s="24" t="s">
        <v>321</v>
      </c>
      <c r="M135" s="24" t="s">
        <v>320</v>
      </c>
      <c r="N135" s="26" t="s">
        <v>41</v>
      </c>
      <c r="O135" s="67">
        <v>13480</v>
      </c>
      <c r="P135" s="21"/>
      <c r="Q135" s="22">
        <f t="shared" si="2"/>
        <v>0</v>
      </c>
      <c r="R135" s="22">
        <f t="shared" si="3"/>
        <v>0</v>
      </c>
    </row>
    <row r="136" spans="1:18" s="23" customFormat="1">
      <c r="A136" s="24" t="s">
        <v>325</v>
      </c>
      <c r="B136" s="24" t="s">
        <v>326</v>
      </c>
      <c r="C136" s="24">
        <v>10021586</v>
      </c>
      <c r="D136" s="21">
        <v>3528703595557</v>
      </c>
      <c r="E136" s="24">
        <v>206441</v>
      </c>
      <c r="F136" s="38" t="s">
        <v>1574</v>
      </c>
      <c r="G136" s="41" t="s">
        <v>84</v>
      </c>
      <c r="H136" s="20" t="s">
        <v>80</v>
      </c>
      <c r="I136" s="25"/>
      <c r="J136" s="24"/>
      <c r="K136" s="40" t="s">
        <v>1522</v>
      </c>
      <c r="L136" s="24" t="s">
        <v>19</v>
      </c>
      <c r="M136" s="24" t="s">
        <v>320</v>
      </c>
      <c r="N136" s="26" t="s">
        <v>41</v>
      </c>
      <c r="O136" s="67">
        <v>12400</v>
      </c>
      <c r="P136" s="21"/>
      <c r="Q136" s="22">
        <f t="shared" ref="Q136:Q145" si="4">((O136-(O136*$Q$6))*P136)</f>
        <v>0</v>
      </c>
      <c r="R136" s="22">
        <f t="shared" ref="R136:R145" si="5">((O136-(O136*$Q$6))*P136)*1.2</f>
        <v>0</v>
      </c>
    </row>
    <row r="137" spans="1:18" s="23" customFormat="1">
      <c r="A137" s="24" t="s">
        <v>325</v>
      </c>
      <c r="B137" s="24" t="s">
        <v>326</v>
      </c>
      <c r="C137" s="24">
        <v>10021583</v>
      </c>
      <c r="D137" s="21">
        <v>3528703879428</v>
      </c>
      <c r="E137" s="24">
        <v>74463</v>
      </c>
      <c r="F137" s="38" t="s">
        <v>1575</v>
      </c>
      <c r="G137" s="41" t="s">
        <v>465</v>
      </c>
      <c r="H137" s="20" t="s">
        <v>80</v>
      </c>
      <c r="I137" s="25"/>
      <c r="J137" s="24"/>
      <c r="K137" s="40" t="s">
        <v>1523</v>
      </c>
      <c r="L137" s="24" t="s">
        <v>19</v>
      </c>
      <c r="M137" s="24" t="s">
        <v>320</v>
      </c>
      <c r="N137" s="26" t="s">
        <v>41</v>
      </c>
      <c r="O137" s="67">
        <v>13900</v>
      </c>
      <c r="P137" s="21"/>
      <c r="Q137" s="22">
        <f t="shared" si="4"/>
        <v>0</v>
      </c>
      <c r="R137" s="22">
        <f t="shared" si="5"/>
        <v>0</v>
      </c>
    </row>
    <row r="138" spans="1:18" s="23" customFormat="1">
      <c r="A138" s="24" t="s">
        <v>325</v>
      </c>
      <c r="B138" s="24" t="s">
        <v>326</v>
      </c>
      <c r="C138" s="24">
        <v>10021587</v>
      </c>
      <c r="D138" s="21">
        <v>3528708180352</v>
      </c>
      <c r="E138" s="24">
        <v>74432</v>
      </c>
      <c r="F138" s="38" t="s">
        <v>1576</v>
      </c>
      <c r="G138" s="41" t="s">
        <v>85</v>
      </c>
      <c r="H138" s="20" t="s">
        <v>80</v>
      </c>
      <c r="I138" s="25"/>
      <c r="J138" s="24"/>
      <c r="K138" s="40" t="s">
        <v>1524</v>
      </c>
      <c r="L138" s="24" t="s">
        <v>19</v>
      </c>
      <c r="M138" s="24" t="s">
        <v>320</v>
      </c>
      <c r="N138" s="26" t="s">
        <v>41</v>
      </c>
      <c r="O138" s="67">
        <v>13750</v>
      </c>
      <c r="P138" s="21"/>
      <c r="Q138" s="22">
        <f t="shared" si="4"/>
        <v>0</v>
      </c>
      <c r="R138" s="22">
        <f t="shared" si="5"/>
        <v>0</v>
      </c>
    </row>
    <row r="139" spans="1:18" s="23" customFormat="1">
      <c r="A139" s="24" t="s">
        <v>325</v>
      </c>
      <c r="B139" s="24" t="s">
        <v>326</v>
      </c>
      <c r="C139" s="24">
        <v>10021588</v>
      </c>
      <c r="D139" s="21">
        <v>3528701920313</v>
      </c>
      <c r="E139" s="24">
        <v>56784</v>
      </c>
      <c r="F139" s="38" t="s">
        <v>1577</v>
      </c>
      <c r="G139" s="41" t="s">
        <v>90</v>
      </c>
      <c r="H139" s="20" t="s">
        <v>80</v>
      </c>
      <c r="I139" s="25"/>
      <c r="J139" s="24"/>
      <c r="K139" s="40" t="s">
        <v>1525</v>
      </c>
      <c r="L139" s="24" t="s">
        <v>19</v>
      </c>
      <c r="M139" s="24" t="s">
        <v>320</v>
      </c>
      <c r="N139" s="26" t="s">
        <v>41</v>
      </c>
      <c r="O139" s="67">
        <v>15230</v>
      </c>
      <c r="P139" s="21"/>
      <c r="Q139" s="22">
        <f t="shared" si="4"/>
        <v>0</v>
      </c>
      <c r="R139" s="22">
        <f t="shared" si="5"/>
        <v>0</v>
      </c>
    </row>
    <row r="140" spans="1:18" s="23" customFormat="1">
      <c r="A140" s="45" t="s">
        <v>17</v>
      </c>
      <c r="B140" s="45" t="s">
        <v>327</v>
      </c>
      <c r="C140" s="48">
        <v>10418294</v>
      </c>
      <c r="D140" s="46">
        <v>3528707197696</v>
      </c>
      <c r="E140" s="45">
        <v>118657</v>
      </c>
      <c r="F140" s="43" t="s">
        <v>22</v>
      </c>
      <c r="G140" s="63" t="s">
        <v>1527</v>
      </c>
      <c r="H140" s="64" t="s">
        <v>18</v>
      </c>
      <c r="I140" s="47"/>
      <c r="J140" s="45"/>
      <c r="K140" s="44" t="s">
        <v>1616</v>
      </c>
      <c r="L140" s="45" t="s">
        <v>321</v>
      </c>
      <c r="M140" s="45" t="s">
        <v>19</v>
      </c>
      <c r="N140" s="48" t="s">
        <v>93</v>
      </c>
      <c r="O140" s="68">
        <v>4770</v>
      </c>
      <c r="P140" s="21"/>
      <c r="Q140" s="22">
        <f t="shared" si="4"/>
        <v>0</v>
      </c>
      <c r="R140" s="22">
        <f t="shared" si="5"/>
        <v>0</v>
      </c>
    </row>
    <row r="141" spans="1:18" s="23" customFormat="1">
      <c r="A141" s="45" t="s">
        <v>17</v>
      </c>
      <c r="B141" s="45" t="s">
        <v>327</v>
      </c>
      <c r="C141" s="48">
        <v>10418296</v>
      </c>
      <c r="D141" s="46">
        <v>3528707837660</v>
      </c>
      <c r="E141" s="45">
        <v>120197</v>
      </c>
      <c r="F141" s="43" t="s">
        <v>25</v>
      </c>
      <c r="G141" s="63" t="s">
        <v>1529</v>
      </c>
      <c r="H141" s="64" t="s">
        <v>18</v>
      </c>
      <c r="I141" s="47"/>
      <c r="J141" s="45"/>
      <c r="K141" s="44" t="s">
        <v>1617</v>
      </c>
      <c r="L141" s="45" t="s">
        <v>321</v>
      </c>
      <c r="M141" s="45" t="s">
        <v>19</v>
      </c>
      <c r="N141" s="48" t="s">
        <v>93</v>
      </c>
      <c r="O141" s="68">
        <v>5180</v>
      </c>
      <c r="P141" s="21"/>
      <c r="Q141" s="22">
        <f t="shared" si="4"/>
        <v>0</v>
      </c>
      <c r="R141" s="22">
        <f t="shared" si="5"/>
        <v>0</v>
      </c>
    </row>
    <row r="142" spans="1:18" s="23" customFormat="1">
      <c r="A142" s="45" t="s">
        <v>17</v>
      </c>
      <c r="B142" s="45" t="s">
        <v>327</v>
      </c>
      <c r="C142" s="48">
        <v>10418297</v>
      </c>
      <c r="D142" s="46">
        <v>3528708326583</v>
      </c>
      <c r="E142" s="45">
        <v>120196</v>
      </c>
      <c r="F142" s="43" t="s">
        <v>24</v>
      </c>
      <c r="G142" s="63" t="s">
        <v>1527</v>
      </c>
      <c r="H142" s="64" t="s">
        <v>18</v>
      </c>
      <c r="I142" s="47"/>
      <c r="J142" s="45"/>
      <c r="K142" s="44" t="s">
        <v>1618</v>
      </c>
      <c r="L142" s="45" t="s">
        <v>321</v>
      </c>
      <c r="M142" s="45" t="s">
        <v>19</v>
      </c>
      <c r="N142" s="48" t="s">
        <v>93</v>
      </c>
      <c r="O142" s="68">
        <v>5010</v>
      </c>
      <c r="P142" s="21"/>
      <c r="Q142" s="22">
        <f t="shared" si="4"/>
        <v>0</v>
      </c>
      <c r="R142" s="22">
        <f t="shared" si="5"/>
        <v>0</v>
      </c>
    </row>
    <row r="143" spans="1:18" s="23" customFormat="1">
      <c r="A143" s="45" t="s">
        <v>17</v>
      </c>
      <c r="B143" s="45" t="s">
        <v>327</v>
      </c>
      <c r="C143" s="48">
        <v>10418295</v>
      </c>
      <c r="D143" s="46">
        <v>3528707584823</v>
      </c>
      <c r="E143" s="45">
        <v>120194</v>
      </c>
      <c r="F143" s="43" t="s">
        <v>23</v>
      </c>
      <c r="G143" s="63" t="s">
        <v>1526</v>
      </c>
      <c r="H143" s="64" t="s">
        <v>18</v>
      </c>
      <c r="I143" s="47"/>
      <c r="J143" s="45"/>
      <c r="K143" s="44" t="s">
        <v>1619</v>
      </c>
      <c r="L143" s="45" t="s">
        <v>321</v>
      </c>
      <c r="M143" s="45" t="s">
        <v>19</v>
      </c>
      <c r="N143" s="48" t="s">
        <v>93</v>
      </c>
      <c r="O143" s="68">
        <v>4430</v>
      </c>
      <c r="P143" s="21"/>
      <c r="Q143" s="22">
        <f t="shared" si="4"/>
        <v>0</v>
      </c>
      <c r="R143" s="22">
        <f t="shared" si="5"/>
        <v>0</v>
      </c>
    </row>
    <row r="144" spans="1:18" s="23" customFormat="1">
      <c r="A144" s="45" t="s">
        <v>17</v>
      </c>
      <c r="B144" s="45" t="s">
        <v>327</v>
      </c>
      <c r="C144" s="48">
        <v>10418292</v>
      </c>
      <c r="D144" s="46">
        <v>3528703994893</v>
      </c>
      <c r="E144" s="45">
        <v>120192</v>
      </c>
      <c r="F144" s="43" t="s">
        <v>1727</v>
      </c>
      <c r="G144" s="63" t="s">
        <v>329</v>
      </c>
      <c r="H144" s="64" t="s">
        <v>18</v>
      </c>
      <c r="I144" s="47"/>
      <c r="J144" s="45"/>
      <c r="K144" s="44" t="s">
        <v>1620</v>
      </c>
      <c r="L144" s="45" t="s">
        <v>321</v>
      </c>
      <c r="M144" s="45" t="s">
        <v>19</v>
      </c>
      <c r="N144" s="48" t="s">
        <v>93</v>
      </c>
      <c r="O144" s="68">
        <v>4700</v>
      </c>
      <c r="P144" s="21"/>
      <c r="Q144" s="22">
        <f t="shared" si="4"/>
        <v>0</v>
      </c>
      <c r="R144" s="22">
        <f t="shared" si="5"/>
        <v>0</v>
      </c>
    </row>
    <row r="145" spans="1:18" s="23" customFormat="1">
      <c r="A145" s="45" t="s">
        <v>17</v>
      </c>
      <c r="B145" s="45" t="s">
        <v>327</v>
      </c>
      <c r="C145" s="48">
        <v>10418293</v>
      </c>
      <c r="D145" s="46">
        <v>3528704148943</v>
      </c>
      <c r="E145" s="45">
        <v>120193</v>
      </c>
      <c r="F145" s="43" t="s">
        <v>1728</v>
      </c>
      <c r="G145" s="63" t="s">
        <v>332</v>
      </c>
      <c r="H145" s="64" t="s">
        <v>18</v>
      </c>
      <c r="I145" s="47"/>
      <c r="J145" s="45"/>
      <c r="K145" s="44" t="s">
        <v>1621</v>
      </c>
      <c r="L145" s="45" t="s">
        <v>321</v>
      </c>
      <c r="M145" s="45" t="s">
        <v>19</v>
      </c>
      <c r="N145" s="48" t="s">
        <v>93</v>
      </c>
      <c r="O145" s="68">
        <v>4840</v>
      </c>
      <c r="P145" s="21"/>
      <c r="Q145" s="22">
        <f t="shared" si="4"/>
        <v>0</v>
      </c>
      <c r="R145" s="22">
        <f t="shared" si="5"/>
        <v>0</v>
      </c>
    </row>
    <row r="146" spans="1:18">
      <c r="A146" s="45" t="s">
        <v>17</v>
      </c>
      <c r="B146" s="45" t="s">
        <v>327</v>
      </c>
      <c r="C146" s="48">
        <v>10414328</v>
      </c>
      <c r="D146" s="46">
        <v>3528701687308</v>
      </c>
      <c r="E146" s="45">
        <v>101534</v>
      </c>
      <c r="F146" s="43" t="s">
        <v>28</v>
      </c>
      <c r="G146" s="63" t="s">
        <v>1530</v>
      </c>
      <c r="H146" s="64" t="s">
        <v>18</v>
      </c>
      <c r="I146" s="47"/>
      <c r="J146" s="45"/>
      <c r="K146" s="44" t="s">
        <v>1622</v>
      </c>
      <c r="L146" s="45" t="s">
        <v>321</v>
      </c>
      <c r="M146" s="45" t="s">
        <v>19</v>
      </c>
      <c r="N146" s="48" t="s">
        <v>93</v>
      </c>
      <c r="O146" s="68">
        <v>6700</v>
      </c>
      <c r="P146" s="21"/>
      <c r="Q146" s="22">
        <f t="shared" ref="Q146:Q209" si="6">((O146-(O146*$Q$6))*P146)</f>
        <v>0</v>
      </c>
      <c r="R146" s="22">
        <f t="shared" ref="R146:R209" si="7">((O146-(O146*$Q$6))*P146)*1.2</f>
        <v>0</v>
      </c>
    </row>
    <row r="147" spans="1:18">
      <c r="A147" s="45" t="s">
        <v>17</v>
      </c>
      <c r="B147" s="45" t="s">
        <v>327</v>
      </c>
      <c r="C147" s="48">
        <v>10414332</v>
      </c>
      <c r="D147" s="46">
        <v>3528704008001</v>
      </c>
      <c r="E147" s="45">
        <v>101536</v>
      </c>
      <c r="F147" s="43" t="s">
        <v>26</v>
      </c>
      <c r="G147" s="63" t="s">
        <v>1528</v>
      </c>
      <c r="H147" s="64" t="s">
        <v>18</v>
      </c>
      <c r="I147" s="47"/>
      <c r="J147" s="45"/>
      <c r="K147" s="44" t="s">
        <v>1623</v>
      </c>
      <c r="L147" s="45" t="s">
        <v>321</v>
      </c>
      <c r="M147" s="45" t="s">
        <v>19</v>
      </c>
      <c r="N147" s="48" t="s">
        <v>93</v>
      </c>
      <c r="O147" s="68">
        <v>5420</v>
      </c>
      <c r="P147" s="21"/>
      <c r="Q147" s="22">
        <f t="shared" si="6"/>
        <v>0</v>
      </c>
      <c r="R147" s="22">
        <f t="shared" si="7"/>
        <v>0</v>
      </c>
    </row>
    <row r="148" spans="1:18">
      <c r="A148" s="45" t="s">
        <v>17</v>
      </c>
      <c r="B148" s="45" t="s">
        <v>327</v>
      </c>
      <c r="C148" s="48">
        <v>10418285</v>
      </c>
      <c r="D148" s="46">
        <v>3528702259306</v>
      </c>
      <c r="E148" s="45"/>
      <c r="F148" s="43" t="s">
        <v>33</v>
      </c>
      <c r="G148" s="63" t="s">
        <v>1532</v>
      </c>
      <c r="H148" s="64" t="s">
        <v>30</v>
      </c>
      <c r="I148" s="47" t="s">
        <v>27</v>
      </c>
      <c r="J148" s="45"/>
      <c r="K148" s="44" t="s">
        <v>1624</v>
      </c>
      <c r="L148" s="45" t="s">
        <v>321</v>
      </c>
      <c r="M148" s="45" t="s">
        <v>19</v>
      </c>
      <c r="N148" s="48" t="s">
        <v>37</v>
      </c>
      <c r="O148" s="68">
        <v>6940</v>
      </c>
      <c r="P148" s="21"/>
      <c r="Q148" s="22">
        <f t="shared" si="6"/>
        <v>0</v>
      </c>
      <c r="R148" s="22">
        <f t="shared" si="7"/>
        <v>0</v>
      </c>
    </row>
    <row r="149" spans="1:18">
      <c r="A149" s="45" t="s">
        <v>17</v>
      </c>
      <c r="B149" s="45" t="s">
        <v>327</v>
      </c>
      <c r="C149" s="48">
        <v>10414337</v>
      </c>
      <c r="D149" s="46">
        <v>3528705257248</v>
      </c>
      <c r="E149" s="45">
        <v>101532</v>
      </c>
      <c r="F149" s="43" t="s">
        <v>34</v>
      </c>
      <c r="G149" s="63" t="s">
        <v>1532</v>
      </c>
      <c r="H149" s="64" t="s">
        <v>18</v>
      </c>
      <c r="I149" s="47"/>
      <c r="J149" s="45"/>
      <c r="K149" s="44" t="s">
        <v>1625</v>
      </c>
      <c r="L149" s="45" t="s">
        <v>321</v>
      </c>
      <c r="M149" s="45" t="s">
        <v>19</v>
      </c>
      <c r="N149" s="48" t="s">
        <v>93</v>
      </c>
      <c r="O149" s="68">
        <v>6200</v>
      </c>
      <c r="P149" s="21"/>
      <c r="Q149" s="22">
        <f t="shared" si="6"/>
        <v>0</v>
      </c>
      <c r="R149" s="22">
        <f t="shared" si="7"/>
        <v>0</v>
      </c>
    </row>
    <row r="150" spans="1:18">
      <c r="A150" s="45" t="s">
        <v>17</v>
      </c>
      <c r="B150" s="45" t="s">
        <v>327</v>
      </c>
      <c r="C150" s="48">
        <v>10414333</v>
      </c>
      <c r="D150" s="46">
        <v>3528704617500</v>
      </c>
      <c r="E150" s="45">
        <v>101535</v>
      </c>
      <c r="F150" s="43" t="s">
        <v>33</v>
      </c>
      <c r="G150" s="63" t="s">
        <v>1529</v>
      </c>
      <c r="H150" s="64" t="s">
        <v>18</v>
      </c>
      <c r="I150" s="47"/>
      <c r="J150" s="45"/>
      <c r="K150" s="44" t="s">
        <v>1626</v>
      </c>
      <c r="L150" s="45" t="s">
        <v>321</v>
      </c>
      <c r="M150" s="45" t="s">
        <v>19</v>
      </c>
      <c r="N150" s="48" t="s">
        <v>93</v>
      </c>
      <c r="O150" s="68">
        <v>5320</v>
      </c>
      <c r="P150" s="21"/>
      <c r="Q150" s="22">
        <f t="shared" si="6"/>
        <v>0</v>
      </c>
      <c r="R150" s="22">
        <f t="shared" si="7"/>
        <v>0</v>
      </c>
    </row>
    <row r="151" spans="1:18">
      <c r="A151" s="45" t="s">
        <v>17</v>
      </c>
      <c r="B151" s="45" t="s">
        <v>327</v>
      </c>
      <c r="C151" s="48">
        <v>10418835</v>
      </c>
      <c r="D151" s="46">
        <v>3528708507159</v>
      </c>
      <c r="E151" s="45">
        <v>120195</v>
      </c>
      <c r="F151" s="43" t="s">
        <v>32</v>
      </c>
      <c r="G151" s="63" t="s">
        <v>1527</v>
      </c>
      <c r="H151" s="64" t="s">
        <v>18</v>
      </c>
      <c r="I151" s="47"/>
      <c r="J151" s="45"/>
      <c r="K151" s="44" t="s">
        <v>1627</v>
      </c>
      <c r="L151" s="45" t="s">
        <v>321</v>
      </c>
      <c r="M151" s="45" t="s">
        <v>19</v>
      </c>
      <c r="N151" s="48" t="s">
        <v>93</v>
      </c>
      <c r="O151" s="68">
        <v>5350</v>
      </c>
      <c r="P151" s="21"/>
      <c r="Q151" s="22">
        <f t="shared" si="6"/>
        <v>0</v>
      </c>
      <c r="R151" s="22">
        <f t="shared" si="7"/>
        <v>0</v>
      </c>
    </row>
    <row r="152" spans="1:18">
      <c r="A152" s="45" t="s">
        <v>17</v>
      </c>
      <c r="B152" s="45" t="s">
        <v>327</v>
      </c>
      <c r="C152" s="48">
        <v>10414326</v>
      </c>
      <c r="D152" s="46">
        <v>3528701204734</v>
      </c>
      <c r="E152" s="45">
        <v>101537</v>
      </c>
      <c r="F152" s="43" t="s">
        <v>31</v>
      </c>
      <c r="G152" s="63" t="s">
        <v>1526</v>
      </c>
      <c r="H152" s="64" t="s">
        <v>18</v>
      </c>
      <c r="I152" s="47"/>
      <c r="J152" s="45"/>
      <c r="K152" s="44" t="s">
        <v>1628</v>
      </c>
      <c r="L152" s="45" t="s">
        <v>321</v>
      </c>
      <c r="M152" s="45" t="s">
        <v>19</v>
      </c>
      <c r="N152" s="48" t="s">
        <v>93</v>
      </c>
      <c r="O152" s="68">
        <v>5140</v>
      </c>
      <c r="P152" s="21"/>
      <c r="Q152" s="22">
        <f t="shared" si="6"/>
        <v>0</v>
      </c>
      <c r="R152" s="22">
        <f t="shared" si="7"/>
        <v>0</v>
      </c>
    </row>
    <row r="153" spans="1:18">
      <c r="A153" s="45" t="s">
        <v>17</v>
      </c>
      <c r="B153" s="45" t="s">
        <v>327</v>
      </c>
      <c r="C153" s="48">
        <v>10414325</v>
      </c>
      <c r="D153" s="46">
        <v>3528701125459</v>
      </c>
      <c r="E153" s="45">
        <v>101533</v>
      </c>
      <c r="F153" s="43" t="s">
        <v>35</v>
      </c>
      <c r="G153" s="63" t="s">
        <v>1529</v>
      </c>
      <c r="H153" s="64" t="s">
        <v>30</v>
      </c>
      <c r="I153" s="47"/>
      <c r="J153" s="45"/>
      <c r="K153" s="44" t="s">
        <v>1629</v>
      </c>
      <c r="L153" s="45" t="s">
        <v>321</v>
      </c>
      <c r="M153" s="45" t="s">
        <v>19</v>
      </c>
      <c r="N153" s="48" t="s">
        <v>93</v>
      </c>
      <c r="O153" s="68">
        <v>5800</v>
      </c>
      <c r="P153" s="21"/>
      <c r="Q153" s="22">
        <f t="shared" si="6"/>
        <v>0</v>
      </c>
      <c r="R153" s="22">
        <f t="shared" si="7"/>
        <v>0</v>
      </c>
    </row>
    <row r="154" spans="1:18">
      <c r="A154" s="45" t="s">
        <v>17</v>
      </c>
      <c r="B154" s="45" t="s">
        <v>327</v>
      </c>
      <c r="C154" s="48">
        <v>10405438</v>
      </c>
      <c r="D154" s="46">
        <v>3528706071126</v>
      </c>
      <c r="E154" s="45">
        <v>91473</v>
      </c>
      <c r="F154" s="43" t="s">
        <v>43</v>
      </c>
      <c r="G154" s="63" t="s">
        <v>1541</v>
      </c>
      <c r="H154" s="64" t="s">
        <v>30</v>
      </c>
      <c r="I154" s="47"/>
      <c r="J154" s="45"/>
      <c r="K154" s="44" t="s">
        <v>1630</v>
      </c>
      <c r="L154" s="45" t="s">
        <v>19</v>
      </c>
      <c r="M154" s="45" t="s">
        <v>320</v>
      </c>
      <c r="N154" s="48" t="s">
        <v>93</v>
      </c>
      <c r="O154" s="68">
        <v>9200</v>
      </c>
      <c r="P154" s="21"/>
      <c r="Q154" s="22">
        <f t="shared" si="6"/>
        <v>0</v>
      </c>
      <c r="R154" s="22">
        <f t="shared" si="7"/>
        <v>0</v>
      </c>
    </row>
    <row r="155" spans="1:18">
      <c r="A155" s="45" t="s">
        <v>17</v>
      </c>
      <c r="B155" s="45" t="s">
        <v>327</v>
      </c>
      <c r="C155" s="48">
        <v>10405444</v>
      </c>
      <c r="D155" s="46">
        <v>3528708977464</v>
      </c>
      <c r="E155" s="45">
        <v>81780</v>
      </c>
      <c r="F155" s="43" t="s">
        <v>40</v>
      </c>
      <c r="G155" s="63" t="s">
        <v>1538</v>
      </c>
      <c r="H155" s="64" t="s">
        <v>30</v>
      </c>
      <c r="I155" s="47"/>
      <c r="J155" s="45"/>
      <c r="K155" s="44" t="s">
        <v>1631</v>
      </c>
      <c r="L155" s="45" t="s">
        <v>19</v>
      </c>
      <c r="M155" s="45" t="s">
        <v>320</v>
      </c>
      <c r="N155" s="48" t="s">
        <v>93</v>
      </c>
      <c r="O155" s="68">
        <v>5970</v>
      </c>
      <c r="P155" s="21"/>
      <c r="Q155" s="22">
        <f t="shared" si="6"/>
        <v>0</v>
      </c>
      <c r="R155" s="22">
        <f t="shared" si="7"/>
        <v>0</v>
      </c>
    </row>
    <row r="156" spans="1:18">
      <c r="A156" s="45" t="s">
        <v>17</v>
      </c>
      <c r="B156" s="45" t="s">
        <v>327</v>
      </c>
      <c r="C156" s="48">
        <v>10405446</v>
      </c>
      <c r="D156" s="46">
        <v>3528709199841</v>
      </c>
      <c r="E156" s="45">
        <v>90440</v>
      </c>
      <c r="F156" s="43" t="s">
        <v>39</v>
      </c>
      <c r="G156" s="63" t="s">
        <v>1533</v>
      </c>
      <c r="H156" s="64" t="s">
        <v>30</v>
      </c>
      <c r="I156" s="47"/>
      <c r="J156" s="45"/>
      <c r="K156" s="44" t="s">
        <v>1632</v>
      </c>
      <c r="L156" s="45" t="s">
        <v>321</v>
      </c>
      <c r="M156" s="45" t="s">
        <v>320</v>
      </c>
      <c r="N156" s="48" t="s">
        <v>20</v>
      </c>
      <c r="O156" s="68">
        <v>6670</v>
      </c>
      <c r="P156" s="21"/>
      <c r="Q156" s="22">
        <f t="shared" si="6"/>
        <v>0</v>
      </c>
      <c r="R156" s="22">
        <f t="shared" si="7"/>
        <v>0</v>
      </c>
    </row>
    <row r="157" spans="1:18">
      <c r="A157" s="45" t="s">
        <v>17</v>
      </c>
      <c r="B157" s="45" t="s">
        <v>327</v>
      </c>
      <c r="C157" s="48">
        <v>10405440</v>
      </c>
      <c r="D157" s="46">
        <v>3528706682667</v>
      </c>
      <c r="E157" s="45">
        <v>90445</v>
      </c>
      <c r="F157" s="43" t="s">
        <v>38</v>
      </c>
      <c r="G157" s="63" t="s">
        <v>1530</v>
      </c>
      <c r="H157" s="64" t="s">
        <v>30</v>
      </c>
      <c r="I157" s="47"/>
      <c r="J157" s="45"/>
      <c r="K157" s="44" t="s">
        <v>1633</v>
      </c>
      <c r="L157" s="45" t="s">
        <v>321</v>
      </c>
      <c r="M157" s="45" t="s">
        <v>320</v>
      </c>
      <c r="N157" s="48" t="s">
        <v>20</v>
      </c>
      <c r="O157" s="68">
        <v>6790</v>
      </c>
      <c r="P157" s="21"/>
      <c r="Q157" s="22">
        <f t="shared" si="6"/>
        <v>0</v>
      </c>
      <c r="R157" s="22">
        <f t="shared" si="7"/>
        <v>0</v>
      </c>
    </row>
    <row r="158" spans="1:18">
      <c r="A158" s="45" t="s">
        <v>17</v>
      </c>
      <c r="B158" s="45" t="s">
        <v>327</v>
      </c>
      <c r="C158" s="48">
        <v>10405436</v>
      </c>
      <c r="D158" s="46">
        <v>3528704935536</v>
      </c>
      <c r="E158" s="45"/>
      <c r="F158" s="43" t="s">
        <v>40</v>
      </c>
      <c r="G158" s="63" t="s">
        <v>1538</v>
      </c>
      <c r="H158" s="64" t="s">
        <v>18</v>
      </c>
      <c r="I158" s="47"/>
      <c r="J158" s="45"/>
      <c r="K158" s="44" t="s">
        <v>1634</v>
      </c>
      <c r="L158" s="45" t="s">
        <v>19</v>
      </c>
      <c r="M158" s="45" t="s">
        <v>320</v>
      </c>
      <c r="N158" s="48" t="s">
        <v>93</v>
      </c>
      <c r="O158" s="68">
        <v>6140</v>
      </c>
      <c r="P158" s="21"/>
      <c r="Q158" s="22">
        <f t="shared" si="6"/>
        <v>0</v>
      </c>
      <c r="R158" s="22">
        <f t="shared" si="7"/>
        <v>0</v>
      </c>
    </row>
    <row r="159" spans="1:18">
      <c r="A159" s="45" t="s">
        <v>17</v>
      </c>
      <c r="B159" s="45" t="s">
        <v>327</v>
      </c>
      <c r="C159" s="48">
        <v>10418901</v>
      </c>
      <c r="D159" s="46">
        <v>3528703438359</v>
      </c>
      <c r="E159" s="45">
        <v>115837</v>
      </c>
      <c r="F159" s="43" t="s">
        <v>39</v>
      </c>
      <c r="G159" s="63" t="s">
        <v>1533</v>
      </c>
      <c r="H159" s="64" t="s">
        <v>18</v>
      </c>
      <c r="I159" s="47"/>
      <c r="J159" s="45"/>
      <c r="K159" s="44" t="s">
        <v>1635</v>
      </c>
      <c r="L159" s="45" t="s">
        <v>321</v>
      </c>
      <c r="M159" s="45" t="s">
        <v>320</v>
      </c>
      <c r="N159" s="48" t="s">
        <v>20</v>
      </c>
      <c r="O159" s="68">
        <v>6700</v>
      </c>
      <c r="P159" s="21"/>
      <c r="Q159" s="22">
        <f t="shared" si="6"/>
        <v>0</v>
      </c>
      <c r="R159" s="22">
        <f t="shared" si="7"/>
        <v>0</v>
      </c>
    </row>
    <row r="160" spans="1:18">
      <c r="A160" s="45" t="s">
        <v>17</v>
      </c>
      <c r="B160" s="45" t="s">
        <v>327</v>
      </c>
      <c r="C160" s="48">
        <v>10405434</v>
      </c>
      <c r="D160" s="46">
        <v>3528703732716</v>
      </c>
      <c r="E160" s="45">
        <v>79691</v>
      </c>
      <c r="F160" s="43" t="s">
        <v>39</v>
      </c>
      <c r="G160" s="63" t="s">
        <v>1536</v>
      </c>
      <c r="H160" s="64" t="s">
        <v>18</v>
      </c>
      <c r="I160" s="47"/>
      <c r="J160" s="45"/>
      <c r="K160" s="44" t="s">
        <v>1636</v>
      </c>
      <c r="L160" s="45" t="s">
        <v>19</v>
      </c>
      <c r="M160" s="45" t="s">
        <v>320</v>
      </c>
      <c r="N160" s="48" t="s">
        <v>20</v>
      </c>
      <c r="O160" s="68">
        <v>6840</v>
      </c>
      <c r="P160" s="21"/>
      <c r="Q160" s="22">
        <f t="shared" si="6"/>
        <v>0</v>
      </c>
      <c r="R160" s="22">
        <f t="shared" si="7"/>
        <v>0</v>
      </c>
    </row>
    <row r="161" spans="1:18">
      <c r="A161" s="45" t="s">
        <v>17</v>
      </c>
      <c r="B161" s="45" t="s">
        <v>327</v>
      </c>
      <c r="C161" s="48">
        <v>10407953</v>
      </c>
      <c r="D161" s="46">
        <v>3528707363718</v>
      </c>
      <c r="E161" s="45">
        <v>91447</v>
      </c>
      <c r="F161" s="43" t="s">
        <v>36</v>
      </c>
      <c r="G161" s="63" t="s">
        <v>1528</v>
      </c>
      <c r="H161" s="64" t="s">
        <v>18</v>
      </c>
      <c r="I161" s="47"/>
      <c r="J161" s="45"/>
      <c r="K161" s="44" t="s">
        <v>1637</v>
      </c>
      <c r="L161" s="45" t="s">
        <v>321</v>
      </c>
      <c r="M161" s="45" t="s">
        <v>320</v>
      </c>
      <c r="N161" s="48" t="s">
        <v>20</v>
      </c>
      <c r="O161" s="68">
        <v>5990</v>
      </c>
      <c r="P161" s="21"/>
      <c r="Q161" s="22">
        <f t="shared" si="6"/>
        <v>0</v>
      </c>
      <c r="R161" s="22">
        <f t="shared" si="7"/>
        <v>0</v>
      </c>
    </row>
    <row r="162" spans="1:18">
      <c r="A162" s="45" t="s">
        <v>17</v>
      </c>
      <c r="B162" s="45" t="s">
        <v>327</v>
      </c>
      <c r="C162" s="48">
        <v>10405447</v>
      </c>
      <c r="D162" s="46">
        <v>3528709352765</v>
      </c>
      <c r="E162" s="45">
        <v>120853</v>
      </c>
      <c r="F162" s="43" t="s">
        <v>40</v>
      </c>
      <c r="G162" s="63" t="s">
        <v>1538</v>
      </c>
      <c r="H162" s="64" t="s">
        <v>42</v>
      </c>
      <c r="I162" s="47"/>
      <c r="J162" s="45"/>
      <c r="K162" s="44" t="s">
        <v>1638</v>
      </c>
      <c r="L162" s="45" t="s">
        <v>19</v>
      </c>
      <c r="M162" s="45" t="s">
        <v>320</v>
      </c>
      <c r="N162" s="48" t="s">
        <v>93</v>
      </c>
      <c r="O162" s="68">
        <v>6420</v>
      </c>
      <c r="P162" s="21"/>
      <c r="Q162" s="22">
        <f t="shared" si="6"/>
        <v>0</v>
      </c>
      <c r="R162" s="22">
        <f t="shared" si="7"/>
        <v>0</v>
      </c>
    </row>
    <row r="163" spans="1:18">
      <c r="A163" s="45" t="s">
        <v>17</v>
      </c>
      <c r="B163" s="45" t="s">
        <v>327</v>
      </c>
      <c r="C163" s="48">
        <v>10405432</v>
      </c>
      <c r="D163" s="46">
        <v>3528703373025</v>
      </c>
      <c r="E163" s="45">
        <v>89764</v>
      </c>
      <c r="F163" s="43" t="s">
        <v>45</v>
      </c>
      <c r="G163" s="63" t="s">
        <v>1533</v>
      </c>
      <c r="H163" s="64" t="s">
        <v>30</v>
      </c>
      <c r="I163" s="47"/>
      <c r="J163" s="45"/>
      <c r="K163" s="44" t="s">
        <v>1639</v>
      </c>
      <c r="L163" s="45" t="s">
        <v>321</v>
      </c>
      <c r="M163" s="45" t="s">
        <v>320</v>
      </c>
      <c r="N163" s="48" t="s">
        <v>93</v>
      </c>
      <c r="O163" s="68">
        <v>7000</v>
      </c>
      <c r="P163" s="21"/>
      <c r="Q163" s="22">
        <f t="shared" si="6"/>
        <v>0</v>
      </c>
      <c r="R163" s="22">
        <f t="shared" si="7"/>
        <v>0</v>
      </c>
    </row>
    <row r="164" spans="1:18">
      <c r="A164" s="45" t="s">
        <v>17</v>
      </c>
      <c r="B164" s="45" t="s">
        <v>327</v>
      </c>
      <c r="C164" s="48">
        <v>10405441</v>
      </c>
      <c r="D164" s="46">
        <v>3528707126535</v>
      </c>
      <c r="E164" s="45">
        <v>91454</v>
      </c>
      <c r="F164" s="43" t="s">
        <v>44</v>
      </c>
      <c r="G164" s="63" t="s">
        <v>1533</v>
      </c>
      <c r="H164" s="64" t="s">
        <v>30</v>
      </c>
      <c r="I164" s="47"/>
      <c r="J164" s="45"/>
      <c r="K164" s="44" t="s">
        <v>1640</v>
      </c>
      <c r="L164" s="45" t="s">
        <v>19</v>
      </c>
      <c r="M164" s="45" t="s">
        <v>320</v>
      </c>
      <c r="N164" s="48" t="s">
        <v>20</v>
      </c>
      <c r="O164" s="68">
        <v>7340</v>
      </c>
      <c r="P164" s="21"/>
      <c r="Q164" s="22">
        <f t="shared" si="6"/>
        <v>0</v>
      </c>
      <c r="R164" s="22">
        <f t="shared" si="7"/>
        <v>0</v>
      </c>
    </row>
    <row r="165" spans="1:18">
      <c r="A165" s="45" t="s">
        <v>17</v>
      </c>
      <c r="B165" s="45" t="s">
        <v>327</v>
      </c>
      <c r="C165" s="48">
        <v>10407955</v>
      </c>
      <c r="D165" s="46">
        <v>3528705527372</v>
      </c>
      <c r="E165" s="45">
        <v>91450</v>
      </c>
      <c r="F165" s="43" t="s">
        <v>114</v>
      </c>
      <c r="G165" s="63" t="s">
        <v>1528</v>
      </c>
      <c r="H165" s="64" t="s">
        <v>30</v>
      </c>
      <c r="I165" s="47"/>
      <c r="J165" s="45"/>
      <c r="K165" s="44" t="s">
        <v>1641</v>
      </c>
      <c r="L165" s="45" t="s">
        <v>321</v>
      </c>
      <c r="M165" s="45" t="s">
        <v>320</v>
      </c>
      <c r="N165" s="48" t="s">
        <v>20</v>
      </c>
      <c r="O165" s="68">
        <v>8100</v>
      </c>
      <c r="P165" s="21"/>
      <c r="Q165" s="22">
        <f t="shared" si="6"/>
        <v>0</v>
      </c>
      <c r="R165" s="22">
        <f t="shared" si="7"/>
        <v>0</v>
      </c>
    </row>
    <row r="166" spans="1:18">
      <c r="A166" s="45" t="s">
        <v>17</v>
      </c>
      <c r="B166" s="45" t="s">
        <v>327</v>
      </c>
      <c r="C166" s="48">
        <v>10407954</v>
      </c>
      <c r="D166" s="46">
        <v>3528707455475</v>
      </c>
      <c r="E166" s="45">
        <v>91446</v>
      </c>
      <c r="F166" s="43" t="s">
        <v>1729</v>
      </c>
      <c r="G166" s="63" t="s">
        <v>1730</v>
      </c>
      <c r="H166" s="64" t="s">
        <v>30</v>
      </c>
      <c r="I166" s="47"/>
      <c r="J166" s="45"/>
      <c r="K166" s="44" t="s">
        <v>1642</v>
      </c>
      <c r="L166" s="45" t="s">
        <v>321</v>
      </c>
      <c r="M166" s="45" t="s">
        <v>320</v>
      </c>
      <c r="N166" s="48" t="s">
        <v>20</v>
      </c>
      <c r="O166" s="68">
        <v>7200</v>
      </c>
      <c r="P166" s="21"/>
      <c r="Q166" s="22">
        <f t="shared" si="6"/>
        <v>0</v>
      </c>
      <c r="R166" s="22">
        <f t="shared" si="7"/>
        <v>0</v>
      </c>
    </row>
    <row r="167" spans="1:18">
      <c r="A167" s="45" t="s">
        <v>17</v>
      </c>
      <c r="B167" s="45" t="s">
        <v>327</v>
      </c>
      <c r="C167" s="48">
        <v>10405449</v>
      </c>
      <c r="D167" s="46">
        <v>3528709537650</v>
      </c>
      <c r="E167" s="45">
        <v>91453</v>
      </c>
      <c r="F167" s="43" t="s">
        <v>44</v>
      </c>
      <c r="G167" s="63" t="s">
        <v>1530</v>
      </c>
      <c r="H167" s="64" t="s">
        <v>18</v>
      </c>
      <c r="I167" s="47"/>
      <c r="J167" s="45"/>
      <c r="K167" s="44" t="s">
        <v>1643</v>
      </c>
      <c r="L167" s="45" t="s">
        <v>321</v>
      </c>
      <c r="M167" s="45" t="s">
        <v>320</v>
      </c>
      <c r="N167" s="48" t="s">
        <v>20</v>
      </c>
      <c r="O167" s="68">
        <v>6890</v>
      </c>
      <c r="P167" s="21"/>
      <c r="Q167" s="22">
        <f t="shared" si="6"/>
        <v>0</v>
      </c>
      <c r="R167" s="22">
        <f t="shared" si="7"/>
        <v>0</v>
      </c>
    </row>
    <row r="168" spans="1:18">
      <c r="A168" s="45" t="s">
        <v>17</v>
      </c>
      <c r="B168" s="45" t="s">
        <v>327</v>
      </c>
      <c r="C168" s="48">
        <v>10418902</v>
      </c>
      <c r="D168" s="46">
        <v>3528702810781</v>
      </c>
      <c r="E168" s="45">
        <v>126828</v>
      </c>
      <c r="F168" s="43" t="s">
        <v>44</v>
      </c>
      <c r="G168" s="63" t="s">
        <v>1533</v>
      </c>
      <c r="H168" s="64" t="s">
        <v>42</v>
      </c>
      <c r="I168" s="47" t="s">
        <v>27</v>
      </c>
      <c r="J168" s="45"/>
      <c r="K168" s="44" t="s">
        <v>1644</v>
      </c>
      <c r="L168" s="45" t="s">
        <v>321</v>
      </c>
      <c r="M168" s="45" t="s">
        <v>320</v>
      </c>
      <c r="N168" s="48" t="s">
        <v>20</v>
      </c>
      <c r="O168" s="68">
        <v>7750</v>
      </c>
      <c r="P168" s="21"/>
      <c r="Q168" s="22">
        <f t="shared" si="6"/>
        <v>0</v>
      </c>
      <c r="R168" s="22">
        <f t="shared" si="7"/>
        <v>0</v>
      </c>
    </row>
    <row r="169" spans="1:18">
      <c r="A169" s="45" t="s">
        <v>17</v>
      </c>
      <c r="B169" s="45" t="s">
        <v>327</v>
      </c>
      <c r="C169" s="48">
        <v>10405424</v>
      </c>
      <c r="D169" s="46">
        <v>3528700449327</v>
      </c>
      <c r="E169" s="45">
        <v>91457</v>
      </c>
      <c r="F169" s="43" t="s">
        <v>48</v>
      </c>
      <c r="G169" s="63" t="s">
        <v>1537</v>
      </c>
      <c r="H169" s="64" t="s">
        <v>30</v>
      </c>
      <c r="I169" s="47"/>
      <c r="J169" s="45"/>
      <c r="K169" s="44" t="s">
        <v>1645</v>
      </c>
      <c r="L169" s="45" t="s">
        <v>321</v>
      </c>
      <c r="M169" s="45" t="s">
        <v>320</v>
      </c>
      <c r="N169" s="48" t="s">
        <v>93</v>
      </c>
      <c r="O169" s="68">
        <v>8490</v>
      </c>
      <c r="P169" s="21"/>
      <c r="Q169" s="22">
        <f t="shared" si="6"/>
        <v>0</v>
      </c>
      <c r="R169" s="22">
        <f t="shared" si="7"/>
        <v>0</v>
      </c>
    </row>
    <row r="170" spans="1:18">
      <c r="A170" s="45" t="s">
        <v>17</v>
      </c>
      <c r="B170" s="45" t="s">
        <v>327</v>
      </c>
      <c r="C170" s="48">
        <v>10405435</v>
      </c>
      <c r="D170" s="46">
        <v>3528704196364</v>
      </c>
      <c r="E170" s="45">
        <v>91451</v>
      </c>
      <c r="F170" s="43" t="s">
        <v>47</v>
      </c>
      <c r="G170" s="63" t="s">
        <v>1529</v>
      </c>
      <c r="H170" s="64" t="s">
        <v>30</v>
      </c>
      <c r="I170" s="47"/>
      <c r="J170" s="45"/>
      <c r="K170" s="44" t="s">
        <v>1646</v>
      </c>
      <c r="L170" s="45" t="s">
        <v>321</v>
      </c>
      <c r="M170" s="45" t="s">
        <v>320</v>
      </c>
      <c r="N170" s="48" t="s">
        <v>20</v>
      </c>
      <c r="O170" s="68">
        <v>8110</v>
      </c>
      <c r="P170" s="21"/>
      <c r="Q170" s="22">
        <f t="shared" si="6"/>
        <v>0</v>
      </c>
      <c r="R170" s="22">
        <f t="shared" si="7"/>
        <v>0</v>
      </c>
    </row>
    <row r="171" spans="1:18">
      <c r="A171" s="45" t="s">
        <v>17</v>
      </c>
      <c r="B171" s="45" t="s">
        <v>327</v>
      </c>
      <c r="C171" s="48">
        <v>10407956</v>
      </c>
      <c r="D171" s="46">
        <v>3528704408672</v>
      </c>
      <c r="E171" s="45">
        <v>91448</v>
      </c>
      <c r="F171" s="43" t="s">
        <v>46</v>
      </c>
      <c r="G171" s="63" t="s">
        <v>1730</v>
      </c>
      <c r="H171" s="64" t="s">
        <v>30</v>
      </c>
      <c r="I171" s="47"/>
      <c r="J171" s="45"/>
      <c r="K171" s="44" t="s">
        <v>1647</v>
      </c>
      <c r="L171" s="45" t="s">
        <v>321</v>
      </c>
      <c r="M171" s="45" t="s">
        <v>320</v>
      </c>
      <c r="N171" s="48" t="s">
        <v>20</v>
      </c>
      <c r="O171" s="68">
        <v>7750</v>
      </c>
      <c r="P171" s="21"/>
      <c r="Q171" s="22">
        <f t="shared" si="6"/>
        <v>0</v>
      </c>
      <c r="R171" s="22">
        <f t="shared" si="7"/>
        <v>0</v>
      </c>
    </row>
    <row r="172" spans="1:18">
      <c r="A172" s="45" t="s">
        <v>17</v>
      </c>
      <c r="B172" s="45" t="s">
        <v>327</v>
      </c>
      <c r="C172" s="48">
        <v>10405439</v>
      </c>
      <c r="D172" s="46">
        <v>3528706207457</v>
      </c>
      <c r="E172" s="45">
        <v>91455</v>
      </c>
      <c r="F172" s="43" t="s">
        <v>49</v>
      </c>
      <c r="G172" s="63" t="s">
        <v>1529</v>
      </c>
      <c r="H172" s="64" t="s">
        <v>30</v>
      </c>
      <c r="I172" s="47"/>
      <c r="J172" s="45"/>
      <c r="K172" s="44" t="s">
        <v>1648</v>
      </c>
      <c r="L172" s="45" t="s">
        <v>321</v>
      </c>
      <c r="M172" s="45" t="s">
        <v>320</v>
      </c>
      <c r="N172" s="48" t="s">
        <v>93</v>
      </c>
      <c r="O172" s="68">
        <v>6090</v>
      </c>
      <c r="P172" s="21"/>
      <c r="Q172" s="22">
        <f t="shared" si="6"/>
        <v>0</v>
      </c>
      <c r="R172" s="22">
        <f t="shared" si="7"/>
        <v>0</v>
      </c>
    </row>
    <row r="173" spans="1:18">
      <c r="A173" s="45" t="s">
        <v>17</v>
      </c>
      <c r="B173" s="45" t="s">
        <v>327</v>
      </c>
      <c r="C173" s="48">
        <v>10405442</v>
      </c>
      <c r="D173" s="46">
        <v>3528707911674</v>
      </c>
      <c r="E173" s="45">
        <v>91479</v>
      </c>
      <c r="F173" s="43" t="s">
        <v>53</v>
      </c>
      <c r="G173" s="63" t="s">
        <v>1550</v>
      </c>
      <c r="H173" s="64" t="s">
        <v>30</v>
      </c>
      <c r="I173" s="47"/>
      <c r="J173" s="45"/>
      <c r="K173" s="44" t="s">
        <v>1649</v>
      </c>
      <c r="L173" s="45" t="s">
        <v>320</v>
      </c>
      <c r="M173" s="45" t="s">
        <v>320</v>
      </c>
      <c r="N173" s="48" t="s">
        <v>93</v>
      </c>
      <c r="O173" s="68">
        <v>11290</v>
      </c>
      <c r="P173" s="21"/>
      <c r="Q173" s="22">
        <f t="shared" si="6"/>
        <v>0</v>
      </c>
      <c r="R173" s="22">
        <f t="shared" si="7"/>
        <v>0</v>
      </c>
    </row>
    <row r="174" spans="1:18">
      <c r="A174" s="45" t="s">
        <v>17</v>
      </c>
      <c r="B174" s="45" t="s">
        <v>327</v>
      </c>
      <c r="C174" s="48">
        <v>10405429</v>
      </c>
      <c r="D174" s="46">
        <v>3528701977089</v>
      </c>
      <c r="E174" s="45">
        <v>91472</v>
      </c>
      <c r="F174" s="43" t="s">
        <v>51</v>
      </c>
      <c r="G174" s="63" t="s">
        <v>1547</v>
      </c>
      <c r="H174" s="64" t="s">
        <v>30</v>
      </c>
      <c r="I174" s="47"/>
      <c r="J174" s="45"/>
      <c r="K174" s="44" t="s">
        <v>1650</v>
      </c>
      <c r="L174" s="45" t="s">
        <v>19</v>
      </c>
      <c r="M174" s="45" t="s">
        <v>320</v>
      </c>
      <c r="N174" s="48" t="s">
        <v>93</v>
      </c>
      <c r="O174" s="68">
        <v>9340</v>
      </c>
      <c r="P174" s="21"/>
      <c r="Q174" s="22">
        <f t="shared" si="6"/>
        <v>0</v>
      </c>
      <c r="R174" s="22">
        <f t="shared" si="7"/>
        <v>0</v>
      </c>
    </row>
    <row r="175" spans="1:18">
      <c r="A175" s="45" t="s">
        <v>17</v>
      </c>
      <c r="B175" s="45" t="s">
        <v>327</v>
      </c>
      <c r="C175" s="48">
        <v>10405430</v>
      </c>
      <c r="D175" s="46">
        <v>3528702192641</v>
      </c>
      <c r="E175" s="45">
        <v>91459</v>
      </c>
      <c r="F175" s="43" t="s">
        <v>50</v>
      </c>
      <c r="G175" s="63" t="s">
        <v>1535</v>
      </c>
      <c r="H175" s="64" t="s">
        <v>30</v>
      </c>
      <c r="I175" s="47"/>
      <c r="J175" s="45"/>
      <c r="K175" s="44" t="s">
        <v>1651</v>
      </c>
      <c r="L175" s="45" t="s">
        <v>19</v>
      </c>
      <c r="M175" s="45" t="s">
        <v>320</v>
      </c>
      <c r="N175" s="48" t="s">
        <v>93</v>
      </c>
      <c r="O175" s="68">
        <v>9320</v>
      </c>
      <c r="P175" s="21"/>
      <c r="Q175" s="22">
        <f t="shared" si="6"/>
        <v>0</v>
      </c>
      <c r="R175" s="22">
        <f t="shared" si="7"/>
        <v>0</v>
      </c>
    </row>
    <row r="176" spans="1:18">
      <c r="A176" s="45" t="s">
        <v>17</v>
      </c>
      <c r="B176" s="45" t="s">
        <v>327</v>
      </c>
      <c r="C176" s="48">
        <v>10413212</v>
      </c>
      <c r="D176" s="46">
        <v>3528702058565</v>
      </c>
      <c r="E176" s="45">
        <v>113930</v>
      </c>
      <c r="F176" s="43" t="s">
        <v>53</v>
      </c>
      <c r="G176" s="63" t="s">
        <v>1550</v>
      </c>
      <c r="H176" s="64" t="s">
        <v>42</v>
      </c>
      <c r="I176" s="47" t="s">
        <v>27</v>
      </c>
      <c r="J176" s="45"/>
      <c r="K176" s="44" t="s">
        <v>1652</v>
      </c>
      <c r="L176" s="45" t="s">
        <v>19</v>
      </c>
      <c r="M176" s="45" t="s">
        <v>320</v>
      </c>
      <c r="N176" s="48" t="s">
        <v>93</v>
      </c>
      <c r="O176" s="68">
        <v>12240</v>
      </c>
      <c r="P176" s="21"/>
      <c r="Q176" s="22">
        <f t="shared" si="6"/>
        <v>0</v>
      </c>
      <c r="R176" s="22">
        <f t="shared" si="7"/>
        <v>0</v>
      </c>
    </row>
    <row r="177" spans="1:18">
      <c r="A177" s="45" t="s">
        <v>17</v>
      </c>
      <c r="B177" s="45" t="s">
        <v>327</v>
      </c>
      <c r="C177" s="48">
        <v>10413209</v>
      </c>
      <c r="D177" s="46">
        <v>3528708342477</v>
      </c>
      <c r="E177" s="45">
        <v>101529</v>
      </c>
      <c r="F177" s="43" t="s">
        <v>51</v>
      </c>
      <c r="G177" s="63" t="s">
        <v>1547</v>
      </c>
      <c r="H177" s="64" t="s">
        <v>42</v>
      </c>
      <c r="I177" s="47" t="s">
        <v>27</v>
      </c>
      <c r="J177" s="45"/>
      <c r="K177" s="44" t="s">
        <v>1653</v>
      </c>
      <c r="L177" s="45" t="s">
        <v>19</v>
      </c>
      <c r="M177" s="45" t="s">
        <v>320</v>
      </c>
      <c r="N177" s="48" t="s">
        <v>93</v>
      </c>
      <c r="O177" s="68">
        <v>9970</v>
      </c>
      <c r="P177" s="21"/>
      <c r="Q177" s="22">
        <f t="shared" si="6"/>
        <v>0</v>
      </c>
      <c r="R177" s="22">
        <f t="shared" si="7"/>
        <v>0</v>
      </c>
    </row>
    <row r="178" spans="1:18">
      <c r="A178" s="45" t="s">
        <v>17</v>
      </c>
      <c r="B178" s="45" t="s">
        <v>327</v>
      </c>
      <c r="C178" s="48">
        <v>10405443</v>
      </c>
      <c r="D178" s="46">
        <v>3528708908185</v>
      </c>
      <c r="E178" s="45">
        <v>91484</v>
      </c>
      <c r="F178" s="43" t="s">
        <v>57</v>
      </c>
      <c r="G178" s="63" t="s">
        <v>1550</v>
      </c>
      <c r="H178" s="64" t="s">
        <v>30</v>
      </c>
      <c r="I178" s="47"/>
      <c r="J178" s="45"/>
      <c r="K178" s="44" t="s">
        <v>1654</v>
      </c>
      <c r="L178" s="45" t="s">
        <v>320</v>
      </c>
      <c r="M178" s="45" t="s">
        <v>320</v>
      </c>
      <c r="N178" s="48" t="s">
        <v>93</v>
      </c>
      <c r="O178" s="68">
        <v>11850</v>
      </c>
      <c r="P178" s="21"/>
      <c r="Q178" s="22">
        <f t="shared" si="6"/>
        <v>0</v>
      </c>
      <c r="R178" s="22">
        <f t="shared" si="7"/>
        <v>0</v>
      </c>
    </row>
    <row r="179" spans="1:18">
      <c r="A179" s="45" t="s">
        <v>17</v>
      </c>
      <c r="B179" s="45" t="s">
        <v>327</v>
      </c>
      <c r="C179" s="48">
        <v>10405445</v>
      </c>
      <c r="D179" s="46">
        <v>3528708981348</v>
      </c>
      <c r="E179" s="45">
        <v>91476</v>
      </c>
      <c r="F179" s="43" t="s">
        <v>56</v>
      </c>
      <c r="G179" s="63" t="s">
        <v>1549</v>
      </c>
      <c r="H179" s="64" t="s">
        <v>30</v>
      </c>
      <c r="I179" s="47"/>
      <c r="J179" s="45"/>
      <c r="K179" s="44" t="s">
        <v>1655</v>
      </c>
      <c r="L179" s="45" t="s">
        <v>19</v>
      </c>
      <c r="M179" s="45" t="s">
        <v>320</v>
      </c>
      <c r="N179" s="48" t="s">
        <v>93</v>
      </c>
      <c r="O179" s="68">
        <v>10840</v>
      </c>
      <c r="P179" s="21"/>
      <c r="Q179" s="22">
        <f t="shared" si="6"/>
        <v>0</v>
      </c>
      <c r="R179" s="22">
        <f t="shared" si="7"/>
        <v>0</v>
      </c>
    </row>
    <row r="180" spans="1:18">
      <c r="A180" s="45" t="s">
        <v>17</v>
      </c>
      <c r="B180" s="45" t="s">
        <v>327</v>
      </c>
      <c r="C180" s="48">
        <v>10405437</v>
      </c>
      <c r="D180" s="46">
        <v>3528705456917</v>
      </c>
      <c r="E180" s="45">
        <v>81746</v>
      </c>
      <c r="F180" s="43" t="s">
        <v>55</v>
      </c>
      <c r="G180" s="63" t="s">
        <v>1538</v>
      </c>
      <c r="H180" s="64" t="s">
        <v>30</v>
      </c>
      <c r="I180" s="47"/>
      <c r="J180" s="45"/>
      <c r="K180" s="44" t="s">
        <v>1656</v>
      </c>
      <c r="L180" s="45" t="s">
        <v>19</v>
      </c>
      <c r="M180" s="45" t="s">
        <v>320</v>
      </c>
      <c r="N180" s="48" t="s">
        <v>20</v>
      </c>
      <c r="O180" s="68">
        <v>6690</v>
      </c>
      <c r="P180" s="21"/>
      <c r="Q180" s="22">
        <f t="shared" si="6"/>
        <v>0</v>
      </c>
      <c r="R180" s="22">
        <f t="shared" si="7"/>
        <v>0</v>
      </c>
    </row>
    <row r="181" spans="1:18">
      <c r="A181" s="45" t="s">
        <v>17</v>
      </c>
      <c r="B181" s="45" t="s">
        <v>327</v>
      </c>
      <c r="C181" s="48">
        <v>10407532</v>
      </c>
      <c r="D181" s="46">
        <v>3528700064285</v>
      </c>
      <c r="E181" s="45">
        <v>91458</v>
      </c>
      <c r="F181" s="43" t="s">
        <v>54</v>
      </c>
      <c r="G181" s="63" t="s">
        <v>1538</v>
      </c>
      <c r="H181" s="64" t="s">
        <v>30</v>
      </c>
      <c r="I181" s="47"/>
      <c r="J181" s="45"/>
      <c r="K181" s="44" t="s">
        <v>1657</v>
      </c>
      <c r="L181" s="45" t="s">
        <v>19</v>
      </c>
      <c r="M181" s="45" t="s">
        <v>320</v>
      </c>
      <c r="N181" s="48" t="s">
        <v>93</v>
      </c>
      <c r="O181" s="68">
        <v>9310</v>
      </c>
      <c r="P181" s="21"/>
      <c r="Q181" s="22">
        <f t="shared" si="6"/>
        <v>0</v>
      </c>
      <c r="R181" s="22">
        <f t="shared" si="7"/>
        <v>0</v>
      </c>
    </row>
    <row r="182" spans="1:18">
      <c r="A182" s="45" t="s">
        <v>17</v>
      </c>
      <c r="B182" s="45" t="s">
        <v>327</v>
      </c>
      <c r="C182" s="48">
        <v>10405431</v>
      </c>
      <c r="D182" s="46">
        <v>3528702933961</v>
      </c>
      <c r="E182" s="45"/>
      <c r="F182" s="43" t="s">
        <v>57</v>
      </c>
      <c r="G182" s="63" t="s">
        <v>1550</v>
      </c>
      <c r="H182" s="64" t="s">
        <v>42</v>
      </c>
      <c r="I182" s="47"/>
      <c r="J182" s="45"/>
      <c r="K182" s="44" t="s">
        <v>1658</v>
      </c>
      <c r="L182" s="45" t="s">
        <v>320</v>
      </c>
      <c r="M182" s="45" t="s">
        <v>320</v>
      </c>
      <c r="N182" s="48" t="s">
        <v>93</v>
      </c>
      <c r="O182" s="68">
        <v>12660</v>
      </c>
      <c r="P182" s="21"/>
      <c r="Q182" s="22">
        <f t="shared" si="6"/>
        <v>0</v>
      </c>
      <c r="R182" s="22">
        <f t="shared" si="7"/>
        <v>0</v>
      </c>
    </row>
    <row r="183" spans="1:18">
      <c r="A183" s="45" t="s">
        <v>17</v>
      </c>
      <c r="B183" s="45" t="s">
        <v>327</v>
      </c>
      <c r="C183" s="48">
        <v>10405448</v>
      </c>
      <c r="D183" s="46">
        <v>3528709492140</v>
      </c>
      <c r="E183" s="45">
        <v>137508</v>
      </c>
      <c r="F183" s="43" t="s">
        <v>56</v>
      </c>
      <c r="G183" s="63" t="s">
        <v>1549</v>
      </c>
      <c r="H183" s="64" t="s">
        <v>42</v>
      </c>
      <c r="I183" s="47"/>
      <c r="J183" s="45"/>
      <c r="K183" s="44" t="s">
        <v>1659</v>
      </c>
      <c r="L183" s="45" t="s">
        <v>19</v>
      </c>
      <c r="M183" s="45" t="s">
        <v>320</v>
      </c>
      <c r="N183" s="48" t="s">
        <v>93</v>
      </c>
      <c r="O183" s="68">
        <v>11680</v>
      </c>
      <c r="P183" s="21"/>
      <c r="Q183" s="22">
        <f t="shared" si="6"/>
        <v>0</v>
      </c>
      <c r="R183" s="22">
        <f t="shared" si="7"/>
        <v>0</v>
      </c>
    </row>
    <row r="184" spans="1:18">
      <c r="A184" s="45" t="s">
        <v>17</v>
      </c>
      <c r="B184" s="45" t="s">
        <v>327</v>
      </c>
      <c r="C184" s="48">
        <v>10405428</v>
      </c>
      <c r="D184" s="46">
        <v>3528701393599</v>
      </c>
      <c r="E184" s="45">
        <v>87520</v>
      </c>
      <c r="F184" s="43" t="s">
        <v>55</v>
      </c>
      <c r="G184" s="63" t="s">
        <v>1541</v>
      </c>
      <c r="H184" s="64" t="s">
        <v>42</v>
      </c>
      <c r="I184" s="47"/>
      <c r="J184" s="45"/>
      <c r="K184" s="44" t="s">
        <v>1660</v>
      </c>
      <c r="L184" s="45" t="s">
        <v>19</v>
      </c>
      <c r="M184" s="45" t="s">
        <v>320</v>
      </c>
      <c r="N184" s="48" t="s">
        <v>93</v>
      </c>
      <c r="O184" s="68">
        <v>7120</v>
      </c>
      <c r="P184" s="21"/>
      <c r="Q184" s="22">
        <f t="shared" si="6"/>
        <v>0</v>
      </c>
      <c r="R184" s="22">
        <f t="shared" si="7"/>
        <v>0</v>
      </c>
    </row>
    <row r="185" spans="1:18">
      <c r="A185" s="45" t="s">
        <v>17</v>
      </c>
      <c r="B185" s="45" t="s">
        <v>327</v>
      </c>
      <c r="C185" s="48">
        <v>10413207</v>
      </c>
      <c r="D185" s="46">
        <v>3528701733395</v>
      </c>
      <c r="E185" s="45">
        <v>120852</v>
      </c>
      <c r="F185" s="43" t="s">
        <v>54</v>
      </c>
      <c r="G185" s="63" t="s">
        <v>1538</v>
      </c>
      <c r="H185" s="64" t="s">
        <v>42</v>
      </c>
      <c r="I185" s="47" t="s">
        <v>27</v>
      </c>
      <c r="J185" s="45"/>
      <c r="K185" s="44" t="s">
        <v>1661</v>
      </c>
      <c r="L185" s="45" t="s">
        <v>19</v>
      </c>
      <c r="M185" s="45" t="s">
        <v>320</v>
      </c>
      <c r="N185" s="48" t="s">
        <v>93</v>
      </c>
      <c r="O185" s="68">
        <v>9520</v>
      </c>
      <c r="P185" s="21"/>
      <c r="Q185" s="22">
        <f t="shared" si="6"/>
        <v>0</v>
      </c>
      <c r="R185" s="22">
        <f t="shared" si="7"/>
        <v>0</v>
      </c>
    </row>
    <row r="186" spans="1:18">
      <c r="A186" s="45" t="s">
        <v>17</v>
      </c>
      <c r="B186" s="45" t="s">
        <v>327</v>
      </c>
      <c r="C186" s="48">
        <v>10413211</v>
      </c>
      <c r="D186" s="46">
        <v>3528704002481</v>
      </c>
      <c r="E186" s="45"/>
      <c r="F186" s="43" t="s">
        <v>57</v>
      </c>
      <c r="G186" s="63" t="s">
        <v>1550</v>
      </c>
      <c r="H186" s="64" t="s">
        <v>52</v>
      </c>
      <c r="I186" s="47" t="s">
        <v>27</v>
      </c>
      <c r="J186" s="45"/>
      <c r="K186" s="44" t="s">
        <v>1662</v>
      </c>
      <c r="L186" s="45" t="s">
        <v>19</v>
      </c>
      <c r="M186" s="45" t="s">
        <v>320</v>
      </c>
      <c r="N186" s="48" t="s">
        <v>93</v>
      </c>
      <c r="O186" s="68">
        <v>13280</v>
      </c>
      <c r="P186" s="21"/>
      <c r="Q186" s="22">
        <f t="shared" si="6"/>
        <v>0</v>
      </c>
      <c r="R186" s="22">
        <f t="shared" si="7"/>
        <v>0</v>
      </c>
    </row>
    <row r="187" spans="1:18">
      <c r="A187" s="45" t="s">
        <v>17</v>
      </c>
      <c r="B187" s="45" t="s">
        <v>327</v>
      </c>
      <c r="C187" s="48">
        <v>10408645</v>
      </c>
      <c r="D187" s="46">
        <v>3528701837147</v>
      </c>
      <c r="E187" s="45">
        <v>91456</v>
      </c>
      <c r="F187" s="43" t="s">
        <v>1543</v>
      </c>
      <c r="G187" s="63" t="s">
        <v>1533</v>
      </c>
      <c r="H187" s="64" t="s">
        <v>42</v>
      </c>
      <c r="I187" s="47"/>
      <c r="J187" s="45"/>
      <c r="K187" s="44" t="s">
        <v>1663</v>
      </c>
      <c r="L187" s="45" t="s">
        <v>19</v>
      </c>
      <c r="M187" s="45" t="s">
        <v>320</v>
      </c>
      <c r="N187" s="48" t="s">
        <v>93</v>
      </c>
      <c r="O187" s="68">
        <v>10680</v>
      </c>
      <c r="P187" s="21"/>
      <c r="Q187" s="22">
        <f t="shared" si="6"/>
        <v>0</v>
      </c>
      <c r="R187" s="22">
        <f t="shared" si="7"/>
        <v>0</v>
      </c>
    </row>
    <row r="188" spans="1:18">
      <c r="A188" s="45" t="s">
        <v>17</v>
      </c>
      <c r="B188" s="45" t="s">
        <v>327</v>
      </c>
      <c r="C188" s="48">
        <v>10408653</v>
      </c>
      <c r="D188" s="46">
        <v>3528701201597</v>
      </c>
      <c r="E188" s="45">
        <v>84460</v>
      </c>
      <c r="F188" s="43" t="s">
        <v>1542</v>
      </c>
      <c r="G188" s="63" t="s">
        <v>1530</v>
      </c>
      <c r="H188" s="64" t="s">
        <v>30</v>
      </c>
      <c r="I188" s="47"/>
      <c r="J188" s="45"/>
      <c r="K188" s="44" t="s">
        <v>1664</v>
      </c>
      <c r="L188" s="45" t="s">
        <v>321</v>
      </c>
      <c r="M188" s="45" t="s">
        <v>320</v>
      </c>
      <c r="N188" s="48" t="s">
        <v>93</v>
      </c>
      <c r="O188" s="68">
        <v>8640</v>
      </c>
      <c r="P188" s="21"/>
      <c r="Q188" s="22">
        <f t="shared" si="6"/>
        <v>0</v>
      </c>
      <c r="R188" s="22">
        <f t="shared" si="7"/>
        <v>0</v>
      </c>
    </row>
    <row r="189" spans="1:18">
      <c r="A189" s="45" t="s">
        <v>17</v>
      </c>
      <c r="B189" s="45" t="s">
        <v>327</v>
      </c>
      <c r="C189" s="48">
        <v>10405427</v>
      </c>
      <c r="D189" s="46">
        <v>3528701201313</v>
      </c>
      <c r="E189" s="45">
        <v>91478</v>
      </c>
      <c r="F189" s="43" t="s">
        <v>61</v>
      </c>
      <c r="G189" s="63" t="s">
        <v>1551</v>
      </c>
      <c r="H189" s="64" t="s">
        <v>42</v>
      </c>
      <c r="I189" s="47"/>
      <c r="J189" s="45"/>
      <c r="K189" s="44" t="s">
        <v>1665</v>
      </c>
      <c r="L189" s="45" t="s">
        <v>19</v>
      </c>
      <c r="M189" s="45" t="s">
        <v>320</v>
      </c>
      <c r="N189" s="48" t="s">
        <v>93</v>
      </c>
      <c r="O189" s="68">
        <v>12730</v>
      </c>
      <c r="P189" s="21"/>
      <c r="Q189" s="22">
        <f t="shared" si="6"/>
        <v>0</v>
      </c>
      <c r="R189" s="22">
        <f t="shared" si="7"/>
        <v>0</v>
      </c>
    </row>
    <row r="190" spans="1:18">
      <c r="A190" s="45" t="s">
        <v>17</v>
      </c>
      <c r="B190" s="45" t="s">
        <v>327</v>
      </c>
      <c r="C190" s="48">
        <v>10405425</v>
      </c>
      <c r="D190" s="46">
        <v>3528700609035</v>
      </c>
      <c r="E190" s="45">
        <v>91471</v>
      </c>
      <c r="F190" s="43" t="s">
        <v>60</v>
      </c>
      <c r="G190" s="63" t="s">
        <v>1539</v>
      </c>
      <c r="H190" s="64" t="s">
        <v>42</v>
      </c>
      <c r="I190" s="47"/>
      <c r="J190" s="45"/>
      <c r="K190" s="44" t="s">
        <v>1666</v>
      </c>
      <c r="L190" s="45" t="s">
        <v>19</v>
      </c>
      <c r="M190" s="45" t="s">
        <v>320</v>
      </c>
      <c r="N190" s="48" t="s">
        <v>93</v>
      </c>
      <c r="O190" s="68">
        <v>11700</v>
      </c>
      <c r="P190" s="21"/>
      <c r="Q190" s="22">
        <f t="shared" si="6"/>
        <v>0</v>
      </c>
      <c r="R190" s="22">
        <f t="shared" si="7"/>
        <v>0</v>
      </c>
    </row>
    <row r="191" spans="1:18">
      <c r="A191" s="45" t="s">
        <v>17</v>
      </c>
      <c r="B191" s="45" t="s">
        <v>327</v>
      </c>
      <c r="C191" s="48">
        <v>10411875</v>
      </c>
      <c r="D191" s="46">
        <v>3528708541948</v>
      </c>
      <c r="E191" s="45">
        <v>91485</v>
      </c>
      <c r="F191" s="43" t="s">
        <v>119</v>
      </c>
      <c r="G191" s="63">
        <v>101</v>
      </c>
      <c r="H191" s="64" t="s">
        <v>52</v>
      </c>
      <c r="I191" s="47" t="s">
        <v>27</v>
      </c>
      <c r="J191" s="45"/>
      <c r="K191" s="44" t="s">
        <v>1667</v>
      </c>
      <c r="L191" s="45" t="s">
        <v>19</v>
      </c>
      <c r="M191" s="45" t="s">
        <v>320</v>
      </c>
      <c r="N191" s="48" t="s">
        <v>93</v>
      </c>
      <c r="O191" s="68">
        <v>13060</v>
      </c>
      <c r="P191" s="21"/>
      <c r="Q191" s="22">
        <f t="shared" si="6"/>
        <v>0</v>
      </c>
      <c r="R191" s="22">
        <f t="shared" si="7"/>
        <v>0</v>
      </c>
    </row>
    <row r="192" spans="1:18">
      <c r="A192" s="45" t="s">
        <v>17</v>
      </c>
      <c r="B192" s="45" t="s">
        <v>327</v>
      </c>
      <c r="C192" s="48">
        <v>10413210</v>
      </c>
      <c r="D192" s="46">
        <v>3528704561681</v>
      </c>
      <c r="E192" s="45">
        <v>137509</v>
      </c>
      <c r="F192" s="43" t="s">
        <v>61</v>
      </c>
      <c r="G192" s="63" t="s">
        <v>1551</v>
      </c>
      <c r="H192" s="64" t="s">
        <v>52</v>
      </c>
      <c r="I192" s="47" t="s">
        <v>27</v>
      </c>
      <c r="J192" s="45"/>
      <c r="K192" s="44" t="s">
        <v>1668</v>
      </c>
      <c r="L192" s="45" t="s">
        <v>19</v>
      </c>
      <c r="M192" s="45" t="s">
        <v>320</v>
      </c>
      <c r="N192" s="48" t="s">
        <v>93</v>
      </c>
      <c r="O192" s="68">
        <v>13160</v>
      </c>
      <c r="P192" s="21"/>
      <c r="Q192" s="22">
        <f t="shared" si="6"/>
        <v>0</v>
      </c>
      <c r="R192" s="22">
        <f t="shared" si="7"/>
        <v>0</v>
      </c>
    </row>
    <row r="193" spans="1:18">
      <c r="A193" s="45" t="s">
        <v>17</v>
      </c>
      <c r="B193" s="45" t="s">
        <v>327</v>
      </c>
      <c r="C193" s="48">
        <v>10408071</v>
      </c>
      <c r="D193" s="46">
        <v>3528709292177</v>
      </c>
      <c r="E193" s="45">
        <v>91470</v>
      </c>
      <c r="F193" s="43" t="s">
        <v>66</v>
      </c>
      <c r="G193" s="63" t="s">
        <v>1548</v>
      </c>
      <c r="H193" s="64" t="s">
        <v>42</v>
      </c>
      <c r="I193" s="47"/>
      <c r="J193" s="45"/>
      <c r="K193" s="44" t="s">
        <v>1669</v>
      </c>
      <c r="L193" s="45" t="s">
        <v>19</v>
      </c>
      <c r="M193" s="45" t="s">
        <v>320</v>
      </c>
      <c r="N193" s="48" t="s">
        <v>93</v>
      </c>
      <c r="O193" s="68">
        <v>11260</v>
      </c>
      <c r="P193" s="21"/>
      <c r="Q193" s="22">
        <f t="shared" si="6"/>
        <v>0</v>
      </c>
      <c r="R193" s="22">
        <f t="shared" si="7"/>
        <v>0</v>
      </c>
    </row>
    <row r="194" spans="1:18">
      <c r="A194" s="45" t="s">
        <v>17</v>
      </c>
      <c r="B194" s="45" t="s">
        <v>327</v>
      </c>
      <c r="C194" s="48">
        <v>10411803</v>
      </c>
      <c r="D194" s="46">
        <v>3528704030057</v>
      </c>
      <c r="E194" s="45">
        <v>91483</v>
      </c>
      <c r="F194" s="43" t="s">
        <v>69</v>
      </c>
      <c r="G194" s="63" t="s">
        <v>1551</v>
      </c>
      <c r="H194" s="64" t="s">
        <v>52</v>
      </c>
      <c r="I194" s="47" t="s">
        <v>27</v>
      </c>
      <c r="J194" s="45"/>
      <c r="K194" s="44" t="s">
        <v>1670</v>
      </c>
      <c r="L194" s="45" t="s">
        <v>19</v>
      </c>
      <c r="M194" s="45" t="s">
        <v>320</v>
      </c>
      <c r="N194" s="48" t="s">
        <v>93</v>
      </c>
      <c r="O194" s="68">
        <v>12480</v>
      </c>
      <c r="P194" s="21"/>
      <c r="Q194" s="22">
        <f t="shared" si="6"/>
        <v>0</v>
      </c>
      <c r="R194" s="22">
        <f t="shared" si="7"/>
        <v>0</v>
      </c>
    </row>
    <row r="195" spans="1:18">
      <c r="A195" s="45" t="s">
        <v>17</v>
      </c>
      <c r="B195" s="45" t="s">
        <v>327</v>
      </c>
      <c r="C195" s="48">
        <v>10411802</v>
      </c>
      <c r="D195" s="46">
        <v>3528704162758</v>
      </c>
      <c r="E195" s="45">
        <v>91475</v>
      </c>
      <c r="F195" s="43" t="s">
        <v>120</v>
      </c>
      <c r="G195" s="63" t="s">
        <v>1539</v>
      </c>
      <c r="H195" s="64" t="s">
        <v>52</v>
      </c>
      <c r="I195" s="47" t="s">
        <v>27</v>
      </c>
      <c r="J195" s="45"/>
      <c r="K195" s="44" t="s">
        <v>1671</v>
      </c>
      <c r="L195" s="45" t="s">
        <v>19</v>
      </c>
      <c r="M195" s="45" t="s">
        <v>320</v>
      </c>
      <c r="N195" s="48" t="s">
        <v>93</v>
      </c>
      <c r="O195" s="68">
        <v>12570</v>
      </c>
      <c r="P195" s="21"/>
      <c r="Q195" s="22">
        <f t="shared" si="6"/>
        <v>0</v>
      </c>
      <c r="R195" s="22">
        <f t="shared" si="7"/>
        <v>0</v>
      </c>
    </row>
    <row r="196" spans="1:18">
      <c r="A196" s="45" t="s">
        <v>17</v>
      </c>
      <c r="B196" s="45" t="s">
        <v>327</v>
      </c>
      <c r="C196" s="48">
        <v>10413208</v>
      </c>
      <c r="D196" s="46">
        <v>3528709285087</v>
      </c>
      <c r="E196" s="45">
        <v>120854</v>
      </c>
      <c r="F196" s="43" t="s">
        <v>66</v>
      </c>
      <c r="G196" s="63" t="s">
        <v>1548</v>
      </c>
      <c r="H196" s="64" t="s">
        <v>52</v>
      </c>
      <c r="I196" s="47" t="s">
        <v>27</v>
      </c>
      <c r="J196" s="45"/>
      <c r="K196" s="44" t="s">
        <v>1672</v>
      </c>
      <c r="L196" s="45" t="s">
        <v>19</v>
      </c>
      <c r="M196" s="45" t="s">
        <v>320</v>
      </c>
      <c r="N196" s="48" t="s">
        <v>93</v>
      </c>
      <c r="O196" s="68">
        <v>12140</v>
      </c>
      <c r="P196" s="21"/>
      <c r="Q196" s="22">
        <f t="shared" si="6"/>
        <v>0</v>
      </c>
      <c r="R196" s="22">
        <f t="shared" si="7"/>
        <v>0</v>
      </c>
    </row>
    <row r="197" spans="1:18">
      <c r="A197" s="45" t="s">
        <v>17</v>
      </c>
      <c r="B197" s="45" t="s">
        <v>327</v>
      </c>
      <c r="C197" s="48">
        <v>10408070</v>
      </c>
      <c r="D197" s="46">
        <v>3528703522683</v>
      </c>
      <c r="E197" s="45">
        <v>91488</v>
      </c>
      <c r="F197" s="43" t="s">
        <v>1555</v>
      </c>
      <c r="G197" s="63" t="s">
        <v>1549</v>
      </c>
      <c r="H197" s="64" t="s">
        <v>42</v>
      </c>
      <c r="I197" s="47"/>
      <c r="J197" s="45"/>
      <c r="K197" s="44" t="s">
        <v>1673</v>
      </c>
      <c r="L197" s="45" t="s">
        <v>19</v>
      </c>
      <c r="M197" s="45" t="s">
        <v>320</v>
      </c>
      <c r="N197" s="48" t="s">
        <v>93</v>
      </c>
      <c r="O197" s="68">
        <v>10180</v>
      </c>
      <c r="P197" s="21"/>
      <c r="Q197" s="22">
        <f t="shared" si="6"/>
        <v>0</v>
      </c>
      <c r="R197" s="22">
        <f t="shared" si="7"/>
        <v>0</v>
      </c>
    </row>
    <row r="198" spans="1:18">
      <c r="A198" s="45" t="s">
        <v>17</v>
      </c>
      <c r="B198" s="45" t="s">
        <v>327</v>
      </c>
      <c r="C198" s="48">
        <v>10405450</v>
      </c>
      <c r="D198" s="46">
        <v>3528709890977</v>
      </c>
      <c r="E198" s="45">
        <v>91481</v>
      </c>
      <c r="F198" s="43" t="s">
        <v>72</v>
      </c>
      <c r="G198" s="63" t="s">
        <v>1541</v>
      </c>
      <c r="H198" s="64" t="s">
        <v>42</v>
      </c>
      <c r="I198" s="47"/>
      <c r="J198" s="45"/>
      <c r="K198" s="44" t="s">
        <v>1674</v>
      </c>
      <c r="L198" s="45" t="s">
        <v>19</v>
      </c>
      <c r="M198" s="45" t="s">
        <v>320</v>
      </c>
      <c r="N198" s="48" t="s">
        <v>93</v>
      </c>
      <c r="O198" s="68">
        <v>9280</v>
      </c>
      <c r="P198" s="21"/>
      <c r="Q198" s="22">
        <f t="shared" si="6"/>
        <v>0</v>
      </c>
      <c r="R198" s="22">
        <f t="shared" si="7"/>
        <v>0</v>
      </c>
    </row>
    <row r="199" spans="1:18">
      <c r="A199" s="45" t="s">
        <v>17</v>
      </c>
      <c r="B199" s="45" t="s">
        <v>327</v>
      </c>
      <c r="C199" s="48">
        <v>10408656</v>
      </c>
      <c r="D199" s="46">
        <v>3528707805201</v>
      </c>
      <c r="E199" s="45">
        <v>91460</v>
      </c>
      <c r="F199" s="43" t="s">
        <v>70</v>
      </c>
      <c r="G199" s="63" t="s">
        <v>1533</v>
      </c>
      <c r="H199" s="64" t="s">
        <v>42</v>
      </c>
      <c r="I199" s="47"/>
      <c r="J199" s="45"/>
      <c r="K199" s="44" t="s">
        <v>1675</v>
      </c>
      <c r="L199" s="45" t="s">
        <v>19</v>
      </c>
      <c r="M199" s="45" t="s">
        <v>320</v>
      </c>
      <c r="N199" s="48" t="s">
        <v>93</v>
      </c>
      <c r="O199" s="68">
        <v>11060</v>
      </c>
      <c r="P199" s="21"/>
      <c r="Q199" s="22">
        <f t="shared" si="6"/>
        <v>0</v>
      </c>
      <c r="R199" s="22">
        <f t="shared" si="7"/>
        <v>0</v>
      </c>
    </row>
    <row r="200" spans="1:18">
      <c r="A200" s="45" t="s">
        <v>17</v>
      </c>
      <c r="B200" s="45" t="s">
        <v>327</v>
      </c>
      <c r="C200" s="48">
        <v>10411805</v>
      </c>
      <c r="D200" s="46">
        <v>3528709499828</v>
      </c>
      <c r="E200" s="45">
        <v>91491</v>
      </c>
      <c r="F200" s="43" t="s">
        <v>1556</v>
      </c>
      <c r="G200" s="63" t="s">
        <v>1550</v>
      </c>
      <c r="H200" s="64" t="s">
        <v>52</v>
      </c>
      <c r="I200" s="47" t="s">
        <v>27</v>
      </c>
      <c r="J200" s="45"/>
      <c r="K200" s="44" t="s">
        <v>1676</v>
      </c>
      <c r="L200" s="45" t="s">
        <v>19</v>
      </c>
      <c r="M200" s="45" t="s">
        <v>320</v>
      </c>
      <c r="N200" s="48" t="s">
        <v>93</v>
      </c>
      <c r="O200" s="68">
        <v>14650</v>
      </c>
      <c r="P200" s="21"/>
      <c r="Q200" s="22">
        <f t="shared" si="6"/>
        <v>0</v>
      </c>
      <c r="R200" s="22">
        <f t="shared" si="7"/>
        <v>0</v>
      </c>
    </row>
    <row r="201" spans="1:18">
      <c r="A201" s="45" t="s">
        <v>17</v>
      </c>
      <c r="B201" s="45" t="s">
        <v>327</v>
      </c>
      <c r="C201" s="48">
        <v>10413205</v>
      </c>
      <c r="D201" s="46">
        <v>3528707389442</v>
      </c>
      <c r="E201" s="45">
        <v>113931</v>
      </c>
      <c r="F201" s="43" t="s">
        <v>72</v>
      </c>
      <c r="G201" s="63" t="s">
        <v>1541</v>
      </c>
      <c r="H201" s="64" t="s">
        <v>52</v>
      </c>
      <c r="I201" s="47" t="s">
        <v>27</v>
      </c>
      <c r="J201" s="45"/>
      <c r="K201" s="44" t="s">
        <v>1677</v>
      </c>
      <c r="L201" s="45" t="s">
        <v>321</v>
      </c>
      <c r="M201" s="45" t="s">
        <v>320</v>
      </c>
      <c r="N201" s="48" t="s">
        <v>93</v>
      </c>
      <c r="O201" s="68">
        <v>9160</v>
      </c>
      <c r="P201" s="21"/>
      <c r="Q201" s="22">
        <f t="shared" si="6"/>
        <v>0</v>
      </c>
      <c r="R201" s="22">
        <f t="shared" si="7"/>
        <v>0</v>
      </c>
    </row>
    <row r="202" spans="1:18">
      <c r="A202" s="45" t="s">
        <v>17</v>
      </c>
      <c r="B202" s="45" t="s">
        <v>327</v>
      </c>
      <c r="C202" s="48">
        <v>10411804</v>
      </c>
      <c r="D202" s="46">
        <v>3528706498701</v>
      </c>
      <c r="E202" s="45">
        <v>91474</v>
      </c>
      <c r="F202" s="43" t="s">
        <v>71</v>
      </c>
      <c r="G202" s="63" t="s">
        <v>1538</v>
      </c>
      <c r="H202" s="64" t="s">
        <v>52</v>
      </c>
      <c r="I202" s="47" t="s">
        <v>27</v>
      </c>
      <c r="J202" s="45"/>
      <c r="K202" s="44" t="s">
        <v>1678</v>
      </c>
      <c r="L202" s="45" t="s">
        <v>321</v>
      </c>
      <c r="M202" s="45" t="s">
        <v>320</v>
      </c>
      <c r="N202" s="48" t="s">
        <v>93</v>
      </c>
      <c r="O202" s="68">
        <v>9850</v>
      </c>
      <c r="P202" s="21"/>
      <c r="Q202" s="22">
        <f t="shared" si="6"/>
        <v>0</v>
      </c>
      <c r="R202" s="22">
        <f t="shared" si="7"/>
        <v>0</v>
      </c>
    </row>
    <row r="203" spans="1:18">
      <c r="A203" s="45" t="s">
        <v>17</v>
      </c>
      <c r="B203" s="45" t="s">
        <v>327</v>
      </c>
      <c r="C203" s="48">
        <v>10405433</v>
      </c>
      <c r="D203" s="46">
        <v>3528703682905</v>
      </c>
      <c r="E203" s="45">
        <v>101528</v>
      </c>
      <c r="F203" s="43" t="s">
        <v>121</v>
      </c>
      <c r="G203" s="63" t="s">
        <v>1545</v>
      </c>
      <c r="H203" s="64" t="s">
        <v>42</v>
      </c>
      <c r="I203" s="47"/>
      <c r="J203" s="45"/>
      <c r="K203" s="44" t="s">
        <v>1679</v>
      </c>
      <c r="L203" s="45" t="s">
        <v>321</v>
      </c>
      <c r="M203" s="45" t="s">
        <v>320</v>
      </c>
      <c r="N203" s="48" t="s">
        <v>93</v>
      </c>
      <c r="O203" s="68">
        <v>12000</v>
      </c>
      <c r="P203" s="21"/>
      <c r="Q203" s="22">
        <f t="shared" si="6"/>
        <v>0</v>
      </c>
      <c r="R203" s="22">
        <f t="shared" si="7"/>
        <v>0</v>
      </c>
    </row>
    <row r="204" spans="1:18">
      <c r="A204" s="45" t="s">
        <v>17</v>
      </c>
      <c r="B204" s="45" t="s">
        <v>327</v>
      </c>
      <c r="C204" s="48">
        <v>10405426</v>
      </c>
      <c r="D204" s="46">
        <v>3528701120447</v>
      </c>
      <c r="E204" s="45">
        <v>91492</v>
      </c>
      <c r="F204" s="43" t="s">
        <v>123</v>
      </c>
      <c r="G204" s="63">
        <v>100</v>
      </c>
      <c r="H204" s="64" t="s">
        <v>42</v>
      </c>
      <c r="I204" s="47"/>
      <c r="J204" s="45"/>
      <c r="K204" s="44" t="s">
        <v>1680</v>
      </c>
      <c r="L204" s="45" t="s">
        <v>19</v>
      </c>
      <c r="M204" s="45" t="s">
        <v>320</v>
      </c>
      <c r="N204" s="48" t="s">
        <v>93</v>
      </c>
      <c r="O204" s="68">
        <v>15420</v>
      </c>
      <c r="P204" s="21"/>
      <c r="Q204" s="22">
        <f t="shared" si="6"/>
        <v>0</v>
      </c>
      <c r="R204" s="22">
        <f t="shared" si="7"/>
        <v>0</v>
      </c>
    </row>
    <row r="205" spans="1:18">
      <c r="A205" s="45" t="s">
        <v>17</v>
      </c>
      <c r="B205" s="45" t="s">
        <v>327</v>
      </c>
      <c r="C205" s="48">
        <v>10408073</v>
      </c>
      <c r="D205" s="46">
        <v>3528706904844</v>
      </c>
      <c r="E205" s="45">
        <v>91482</v>
      </c>
      <c r="F205" s="43" t="s">
        <v>125</v>
      </c>
      <c r="G205" s="63" t="s">
        <v>1539</v>
      </c>
      <c r="H205" s="64" t="s">
        <v>42</v>
      </c>
      <c r="I205" s="47"/>
      <c r="J205" s="45"/>
      <c r="K205" s="44" t="s">
        <v>1681</v>
      </c>
      <c r="L205" s="45" t="s">
        <v>19</v>
      </c>
      <c r="M205" s="45" t="s">
        <v>320</v>
      </c>
      <c r="N205" s="48" t="s">
        <v>93</v>
      </c>
      <c r="O205" s="68">
        <v>14570</v>
      </c>
      <c r="P205" s="21"/>
      <c r="Q205" s="22">
        <f t="shared" si="6"/>
        <v>0</v>
      </c>
      <c r="R205" s="22">
        <f t="shared" si="7"/>
        <v>0</v>
      </c>
    </row>
    <row r="206" spans="1:18">
      <c r="A206" s="45" t="s">
        <v>17</v>
      </c>
      <c r="B206" s="45" t="s">
        <v>327</v>
      </c>
      <c r="C206" s="48">
        <v>10414321</v>
      </c>
      <c r="D206" s="46">
        <v>3528704627530</v>
      </c>
      <c r="E206" s="45">
        <v>101526</v>
      </c>
      <c r="F206" s="43" t="s">
        <v>123</v>
      </c>
      <c r="G206" s="63">
        <v>100</v>
      </c>
      <c r="H206" s="64" t="s">
        <v>52</v>
      </c>
      <c r="I206" s="47" t="s">
        <v>27</v>
      </c>
      <c r="J206" s="45"/>
      <c r="K206" s="44" t="s">
        <v>1682</v>
      </c>
      <c r="L206" s="45" t="s">
        <v>19</v>
      </c>
      <c r="M206" s="45" t="s">
        <v>320</v>
      </c>
      <c r="N206" s="48" t="s">
        <v>93</v>
      </c>
      <c r="O206" s="68">
        <v>15200</v>
      </c>
      <c r="P206" s="21"/>
      <c r="Q206" s="22">
        <f t="shared" si="6"/>
        <v>0</v>
      </c>
      <c r="R206" s="22">
        <f t="shared" si="7"/>
        <v>0</v>
      </c>
    </row>
    <row r="207" spans="1:18">
      <c r="A207" s="45" t="s">
        <v>17</v>
      </c>
      <c r="B207" s="45" t="s">
        <v>327</v>
      </c>
      <c r="C207" s="48">
        <v>10411806</v>
      </c>
      <c r="D207" s="46">
        <v>3528705404918</v>
      </c>
      <c r="E207" s="45">
        <v>91489</v>
      </c>
      <c r="F207" s="43" t="s">
        <v>124</v>
      </c>
      <c r="G207" s="63" t="s">
        <v>1551</v>
      </c>
      <c r="H207" s="64" t="s">
        <v>52</v>
      </c>
      <c r="I207" s="47" t="s">
        <v>27</v>
      </c>
      <c r="J207" s="45"/>
      <c r="K207" s="44" t="s">
        <v>1683</v>
      </c>
      <c r="L207" s="45" t="s">
        <v>19</v>
      </c>
      <c r="M207" s="45" t="s">
        <v>320</v>
      </c>
      <c r="N207" s="48" t="s">
        <v>93</v>
      </c>
      <c r="O207" s="68">
        <v>15750</v>
      </c>
      <c r="P207" s="21"/>
      <c r="Q207" s="22">
        <f t="shared" si="6"/>
        <v>0</v>
      </c>
      <c r="R207" s="22">
        <f t="shared" si="7"/>
        <v>0</v>
      </c>
    </row>
    <row r="208" spans="1:18">
      <c r="A208" s="45" t="s">
        <v>17</v>
      </c>
      <c r="B208" s="45" t="s">
        <v>327</v>
      </c>
      <c r="C208" s="48">
        <v>10414349</v>
      </c>
      <c r="D208" s="46">
        <v>3528703591719</v>
      </c>
      <c r="E208" s="45">
        <v>119045</v>
      </c>
      <c r="F208" s="43" t="s">
        <v>125</v>
      </c>
      <c r="G208" s="63" t="s">
        <v>1539</v>
      </c>
      <c r="H208" s="64" t="s">
        <v>52</v>
      </c>
      <c r="I208" s="47" t="s">
        <v>27</v>
      </c>
      <c r="J208" s="45"/>
      <c r="K208" s="44" t="s">
        <v>1684</v>
      </c>
      <c r="L208" s="45" t="s">
        <v>19</v>
      </c>
      <c r="M208" s="45" t="s">
        <v>320</v>
      </c>
      <c r="N208" s="48" t="s">
        <v>93</v>
      </c>
      <c r="O208" s="68">
        <v>15930</v>
      </c>
      <c r="P208" s="21"/>
      <c r="Q208" s="22">
        <f t="shared" si="6"/>
        <v>0</v>
      </c>
      <c r="R208" s="22">
        <f t="shared" si="7"/>
        <v>0</v>
      </c>
    </row>
    <row r="209" spans="1:18">
      <c r="A209" s="45" t="s">
        <v>17</v>
      </c>
      <c r="B209" s="45" t="s">
        <v>327</v>
      </c>
      <c r="C209" s="48">
        <v>10408072</v>
      </c>
      <c r="D209" s="46">
        <v>3528702551073</v>
      </c>
      <c r="E209" s="45">
        <v>91480</v>
      </c>
      <c r="F209" s="43" t="s">
        <v>128</v>
      </c>
      <c r="G209" s="63" t="s">
        <v>1536</v>
      </c>
      <c r="H209" s="64" t="s">
        <v>42</v>
      </c>
      <c r="I209" s="47"/>
      <c r="J209" s="45"/>
      <c r="K209" s="44" t="s">
        <v>1685</v>
      </c>
      <c r="L209" s="45" t="s">
        <v>321</v>
      </c>
      <c r="M209" s="45" t="s">
        <v>320</v>
      </c>
      <c r="N209" s="48" t="s">
        <v>93</v>
      </c>
      <c r="O209" s="68">
        <v>9890</v>
      </c>
      <c r="P209" s="21"/>
      <c r="Q209" s="22">
        <f t="shared" si="6"/>
        <v>0</v>
      </c>
      <c r="R209" s="22">
        <f t="shared" si="7"/>
        <v>0</v>
      </c>
    </row>
    <row r="210" spans="1:18">
      <c r="A210" s="45" t="s">
        <v>17</v>
      </c>
      <c r="B210" s="45" t="s">
        <v>327</v>
      </c>
      <c r="C210" s="48">
        <v>10411808</v>
      </c>
      <c r="D210" s="46">
        <v>3528705143213</v>
      </c>
      <c r="E210" s="45">
        <v>91490</v>
      </c>
      <c r="F210" s="43" t="s">
        <v>126</v>
      </c>
      <c r="G210" s="63" t="s">
        <v>1549</v>
      </c>
      <c r="H210" s="64" t="s">
        <v>52</v>
      </c>
      <c r="I210" s="47" t="s">
        <v>27</v>
      </c>
      <c r="J210" s="45"/>
      <c r="K210" s="44" t="s">
        <v>1686</v>
      </c>
      <c r="L210" s="45" t="s">
        <v>19</v>
      </c>
      <c r="M210" s="45" t="s">
        <v>320</v>
      </c>
      <c r="N210" s="48" t="s">
        <v>93</v>
      </c>
      <c r="O210" s="68">
        <v>14010</v>
      </c>
      <c r="P210" s="21"/>
      <c r="Q210" s="22">
        <f t="shared" ref="Q210:Q214" si="8">((O210-(O210*$Q$6))*P210)</f>
        <v>0</v>
      </c>
      <c r="R210" s="22">
        <f t="shared" ref="R210:R214" si="9">((O210-(O210*$Q$6))*P210)*1.2</f>
        <v>0</v>
      </c>
    </row>
    <row r="211" spans="1:18">
      <c r="A211" s="45" t="s">
        <v>17</v>
      </c>
      <c r="B211" s="45" t="s">
        <v>327</v>
      </c>
      <c r="C211" s="48">
        <v>10411807</v>
      </c>
      <c r="D211" s="46">
        <v>3528700014259</v>
      </c>
      <c r="E211" s="45">
        <v>91487</v>
      </c>
      <c r="F211" s="43" t="s">
        <v>127</v>
      </c>
      <c r="G211" s="63" t="s">
        <v>1539</v>
      </c>
      <c r="H211" s="64" t="s">
        <v>52</v>
      </c>
      <c r="I211" s="47" t="s">
        <v>27</v>
      </c>
      <c r="J211" s="45"/>
      <c r="K211" s="44" t="s">
        <v>1687</v>
      </c>
      <c r="L211" s="45" t="s">
        <v>19</v>
      </c>
      <c r="M211" s="45" t="s">
        <v>320</v>
      </c>
      <c r="N211" s="48" t="s">
        <v>93</v>
      </c>
      <c r="O211" s="68">
        <v>13710</v>
      </c>
      <c r="P211" s="21"/>
      <c r="Q211" s="22">
        <f t="shared" si="8"/>
        <v>0</v>
      </c>
      <c r="R211" s="22">
        <f t="shared" si="9"/>
        <v>0</v>
      </c>
    </row>
    <row r="212" spans="1:18">
      <c r="A212" s="45" t="s">
        <v>17</v>
      </c>
      <c r="B212" s="45" t="s">
        <v>327</v>
      </c>
      <c r="C212" s="48">
        <v>10413206</v>
      </c>
      <c r="D212" s="46">
        <v>3528707441430</v>
      </c>
      <c r="E212" s="45">
        <v>101527</v>
      </c>
      <c r="F212" s="43" t="s">
        <v>128</v>
      </c>
      <c r="G212" s="63" t="s">
        <v>1536</v>
      </c>
      <c r="H212" s="64" t="s">
        <v>52</v>
      </c>
      <c r="I212" s="47" t="s">
        <v>27</v>
      </c>
      <c r="J212" s="45"/>
      <c r="K212" s="44" t="s">
        <v>1688</v>
      </c>
      <c r="L212" s="45" t="s">
        <v>19</v>
      </c>
      <c r="M212" s="45" t="s">
        <v>320</v>
      </c>
      <c r="N212" s="48" t="s">
        <v>93</v>
      </c>
      <c r="O212" s="68">
        <v>10400</v>
      </c>
      <c r="P212" s="21"/>
      <c r="Q212" s="22">
        <f t="shared" si="8"/>
        <v>0</v>
      </c>
      <c r="R212" s="22">
        <f t="shared" si="9"/>
        <v>0</v>
      </c>
    </row>
    <row r="213" spans="1:18">
      <c r="A213" s="45" t="s">
        <v>17</v>
      </c>
      <c r="B213" s="45" t="s">
        <v>327</v>
      </c>
      <c r="C213" s="48">
        <v>10411809</v>
      </c>
      <c r="D213" s="46">
        <v>3528706189975</v>
      </c>
      <c r="E213" s="45">
        <v>101530</v>
      </c>
      <c r="F213" s="43" t="s">
        <v>1557</v>
      </c>
      <c r="G213" s="63" t="s">
        <v>1549</v>
      </c>
      <c r="H213" s="64" t="s">
        <v>42</v>
      </c>
      <c r="I213" s="47" t="s">
        <v>27</v>
      </c>
      <c r="J213" s="45"/>
      <c r="K213" s="44" t="s">
        <v>1689</v>
      </c>
      <c r="L213" s="45" t="s">
        <v>320</v>
      </c>
      <c r="M213" s="45" t="s">
        <v>320</v>
      </c>
      <c r="N213" s="48" t="s">
        <v>93</v>
      </c>
      <c r="O213" s="68">
        <v>15250</v>
      </c>
      <c r="P213" s="21"/>
      <c r="Q213" s="22">
        <f t="shared" si="8"/>
        <v>0</v>
      </c>
      <c r="R213" s="22">
        <f t="shared" si="9"/>
        <v>0</v>
      </c>
    </row>
    <row r="214" spans="1:18">
      <c r="A214" s="45" t="s">
        <v>17</v>
      </c>
      <c r="B214" s="45" t="s">
        <v>327</v>
      </c>
      <c r="C214" s="48">
        <v>10413204</v>
      </c>
      <c r="D214" s="46">
        <v>3528706267475</v>
      </c>
      <c r="E214" s="45">
        <v>101531</v>
      </c>
      <c r="F214" s="43" t="s">
        <v>1731</v>
      </c>
      <c r="G214" s="63" t="s">
        <v>1539</v>
      </c>
      <c r="H214" s="64" t="s">
        <v>30</v>
      </c>
      <c r="I214" s="47" t="s">
        <v>27</v>
      </c>
      <c r="J214" s="45"/>
      <c r="K214" s="44" t="s">
        <v>1690</v>
      </c>
      <c r="L214" s="45" t="s">
        <v>19</v>
      </c>
      <c r="M214" s="45" t="s">
        <v>320</v>
      </c>
      <c r="N214" s="48" t="s">
        <v>93</v>
      </c>
      <c r="O214" s="68">
        <v>13410</v>
      </c>
      <c r="P214" s="21"/>
      <c r="Q214" s="22">
        <f t="shared" si="8"/>
        <v>0</v>
      </c>
      <c r="R214" s="22">
        <f t="shared" si="9"/>
        <v>0</v>
      </c>
    </row>
    <row r="215" spans="1:18" s="23" customFormat="1">
      <c r="A215" s="45" t="s">
        <v>324</v>
      </c>
      <c r="B215" s="45" t="s">
        <v>327</v>
      </c>
      <c r="C215" s="48">
        <v>10403346</v>
      </c>
      <c r="D215" s="46">
        <v>3528702262160</v>
      </c>
      <c r="E215" s="45">
        <v>91444</v>
      </c>
      <c r="F215" s="43" t="s">
        <v>1691</v>
      </c>
      <c r="G215" s="63" t="s">
        <v>1692</v>
      </c>
      <c r="H215" s="64" t="s">
        <v>30</v>
      </c>
      <c r="I215" s="47"/>
      <c r="J215" s="45"/>
      <c r="K215" s="44" t="s">
        <v>1578</v>
      </c>
      <c r="L215" s="45" t="s">
        <v>19</v>
      </c>
      <c r="M215" s="45" t="s">
        <v>19</v>
      </c>
      <c r="N215" s="48" t="s">
        <v>58</v>
      </c>
      <c r="O215" s="68">
        <v>12590</v>
      </c>
      <c r="P215" s="21"/>
      <c r="Q215" s="22">
        <f t="shared" ref="Q215:Q252" si="10">((O215-(O215*$Q$6))*P215)</f>
        <v>0</v>
      </c>
      <c r="R215" s="22">
        <f t="shared" ref="R215:R252" si="11">((O215-(O215*$Q$6))*P215)*1.2</f>
        <v>0</v>
      </c>
    </row>
    <row r="216" spans="1:18" s="23" customFormat="1">
      <c r="A216" s="45" t="s">
        <v>324</v>
      </c>
      <c r="B216" s="45" t="s">
        <v>327</v>
      </c>
      <c r="C216" s="48">
        <v>10403597</v>
      </c>
      <c r="D216" s="46">
        <v>3528703044444</v>
      </c>
      <c r="E216" s="45">
        <v>67447</v>
      </c>
      <c r="F216" s="43" t="s">
        <v>1693</v>
      </c>
      <c r="G216" s="63" t="s">
        <v>1547</v>
      </c>
      <c r="H216" s="64" t="s">
        <v>30</v>
      </c>
      <c r="I216" s="47"/>
      <c r="J216" s="45"/>
      <c r="K216" s="44" t="s">
        <v>1579</v>
      </c>
      <c r="L216" s="45" t="s">
        <v>321</v>
      </c>
      <c r="M216" s="45" t="s">
        <v>19</v>
      </c>
      <c r="N216" s="48" t="s">
        <v>37</v>
      </c>
      <c r="O216" s="68">
        <v>9870</v>
      </c>
      <c r="P216" s="21"/>
      <c r="Q216" s="22">
        <f t="shared" si="10"/>
        <v>0</v>
      </c>
      <c r="R216" s="22">
        <f t="shared" si="11"/>
        <v>0</v>
      </c>
    </row>
    <row r="217" spans="1:18" s="23" customFormat="1">
      <c r="A217" s="45" t="s">
        <v>324</v>
      </c>
      <c r="B217" s="45" t="s">
        <v>327</v>
      </c>
      <c r="C217" s="48">
        <v>10403345</v>
      </c>
      <c r="D217" s="46">
        <v>3528701864112</v>
      </c>
      <c r="E217" s="45">
        <v>67456</v>
      </c>
      <c r="F217" s="43" t="s">
        <v>1694</v>
      </c>
      <c r="G217" s="63" t="s">
        <v>1695</v>
      </c>
      <c r="H217" s="64" t="s">
        <v>30</v>
      </c>
      <c r="I217" s="47"/>
      <c r="J217" s="45"/>
      <c r="K217" s="44" t="s">
        <v>1580</v>
      </c>
      <c r="L217" s="45" t="s">
        <v>19</v>
      </c>
      <c r="M217" s="45" t="s">
        <v>19</v>
      </c>
      <c r="N217" s="48" t="s">
        <v>58</v>
      </c>
      <c r="O217" s="68">
        <v>14680</v>
      </c>
      <c r="P217" s="21"/>
      <c r="Q217" s="22">
        <f t="shared" si="10"/>
        <v>0</v>
      </c>
      <c r="R217" s="22">
        <f t="shared" si="11"/>
        <v>0</v>
      </c>
    </row>
    <row r="218" spans="1:18" s="23" customFormat="1">
      <c r="A218" s="45" t="s">
        <v>324</v>
      </c>
      <c r="B218" s="45" t="s">
        <v>327</v>
      </c>
      <c r="C218" s="48">
        <v>10403595</v>
      </c>
      <c r="D218" s="46">
        <v>3528701676067</v>
      </c>
      <c r="E218" s="45">
        <v>67454</v>
      </c>
      <c r="F218" s="43" t="s">
        <v>1696</v>
      </c>
      <c r="G218" s="63" t="s">
        <v>1697</v>
      </c>
      <c r="H218" s="64" t="s">
        <v>30</v>
      </c>
      <c r="I218" s="47"/>
      <c r="J218" s="45"/>
      <c r="K218" s="44" t="s">
        <v>1581</v>
      </c>
      <c r="L218" s="45" t="s">
        <v>19</v>
      </c>
      <c r="M218" s="45" t="s">
        <v>19</v>
      </c>
      <c r="N218" s="48" t="s">
        <v>58</v>
      </c>
      <c r="O218" s="68">
        <v>13170</v>
      </c>
      <c r="P218" s="21"/>
      <c r="Q218" s="22">
        <f t="shared" si="10"/>
        <v>0</v>
      </c>
      <c r="R218" s="22">
        <f t="shared" si="11"/>
        <v>0</v>
      </c>
    </row>
    <row r="219" spans="1:18" s="23" customFormat="1">
      <c r="A219" s="45" t="s">
        <v>324</v>
      </c>
      <c r="B219" s="45" t="s">
        <v>327</v>
      </c>
      <c r="C219" s="48">
        <v>10403598</v>
      </c>
      <c r="D219" s="46">
        <v>3528705886127</v>
      </c>
      <c r="E219" s="45">
        <v>67452</v>
      </c>
      <c r="F219" s="43" t="s">
        <v>1698</v>
      </c>
      <c r="G219" s="63" t="s">
        <v>1699</v>
      </c>
      <c r="H219" s="64" t="s">
        <v>30</v>
      </c>
      <c r="I219" s="47"/>
      <c r="J219" s="45"/>
      <c r="K219" s="44" t="s">
        <v>1582</v>
      </c>
      <c r="L219" s="45" t="s">
        <v>19</v>
      </c>
      <c r="M219" s="45" t="s">
        <v>19</v>
      </c>
      <c r="N219" s="48" t="s">
        <v>37</v>
      </c>
      <c r="O219" s="68">
        <v>12330</v>
      </c>
      <c r="P219" s="21"/>
      <c r="Q219" s="22">
        <f t="shared" si="10"/>
        <v>0</v>
      </c>
      <c r="R219" s="22">
        <f t="shared" si="11"/>
        <v>0</v>
      </c>
    </row>
    <row r="220" spans="1:18" s="23" customFormat="1">
      <c r="A220" s="45" t="s">
        <v>324</v>
      </c>
      <c r="B220" s="45" t="s">
        <v>327</v>
      </c>
      <c r="C220" s="48">
        <v>10403593</v>
      </c>
      <c r="D220" s="46">
        <v>3528700027471</v>
      </c>
      <c r="E220" s="45">
        <v>67450</v>
      </c>
      <c r="F220" s="43" t="s">
        <v>1700</v>
      </c>
      <c r="G220" s="63" t="s">
        <v>1701</v>
      </c>
      <c r="H220" s="64" t="s">
        <v>30</v>
      </c>
      <c r="I220" s="47"/>
      <c r="J220" s="45"/>
      <c r="K220" s="44" t="s">
        <v>1583</v>
      </c>
      <c r="L220" s="45" t="s">
        <v>321</v>
      </c>
      <c r="M220" s="45" t="s">
        <v>19</v>
      </c>
      <c r="N220" s="48" t="s">
        <v>37</v>
      </c>
      <c r="O220" s="68">
        <v>12300</v>
      </c>
      <c r="P220" s="21"/>
      <c r="Q220" s="22">
        <f t="shared" si="10"/>
        <v>0</v>
      </c>
      <c r="R220" s="22">
        <f t="shared" si="11"/>
        <v>0</v>
      </c>
    </row>
    <row r="221" spans="1:18" s="23" customFormat="1">
      <c r="A221" s="45" t="s">
        <v>324</v>
      </c>
      <c r="B221" s="45" t="s">
        <v>327</v>
      </c>
      <c r="C221" s="48">
        <v>10403592</v>
      </c>
      <c r="D221" s="46">
        <v>3528706357565</v>
      </c>
      <c r="E221" s="45">
        <v>67448</v>
      </c>
      <c r="F221" s="43" t="s">
        <v>1702</v>
      </c>
      <c r="G221" s="63" t="s">
        <v>1703</v>
      </c>
      <c r="H221" s="64" t="s">
        <v>30</v>
      </c>
      <c r="I221" s="47"/>
      <c r="J221" s="45"/>
      <c r="K221" s="44" t="s">
        <v>1584</v>
      </c>
      <c r="L221" s="45" t="s">
        <v>321</v>
      </c>
      <c r="M221" s="45" t="s">
        <v>19</v>
      </c>
      <c r="N221" s="48" t="s">
        <v>37</v>
      </c>
      <c r="O221" s="68">
        <v>11340</v>
      </c>
      <c r="P221" s="21"/>
      <c r="Q221" s="22">
        <f t="shared" si="10"/>
        <v>0</v>
      </c>
      <c r="R221" s="22">
        <f t="shared" si="11"/>
        <v>0</v>
      </c>
    </row>
    <row r="222" spans="1:18" s="23" customFormat="1">
      <c r="A222" s="45" t="s">
        <v>324</v>
      </c>
      <c r="B222" s="45" t="s">
        <v>327</v>
      </c>
      <c r="C222" s="48">
        <v>10405451</v>
      </c>
      <c r="D222" s="46">
        <v>3528703261582</v>
      </c>
      <c r="E222" s="45">
        <v>91440</v>
      </c>
      <c r="F222" s="43" t="s">
        <v>1704</v>
      </c>
      <c r="G222" s="63" t="s">
        <v>1549</v>
      </c>
      <c r="H222" s="64" t="s">
        <v>30</v>
      </c>
      <c r="I222" s="47"/>
      <c r="J222" s="45"/>
      <c r="K222" s="44" t="s">
        <v>1585</v>
      </c>
      <c r="L222" s="45" t="s">
        <v>19</v>
      </c>
      <c r="M222" s="45" t="s">
        <v>320</v>
      </c>
      <c r="N222" s="48" t="s">
        <v>93</v>
      </c>
      <c r="O222" s="68">
        <v>10780</v>
      </c>
      <c r="P222" s="21"/>
      <c r="Q222" s="22">
        <f t="shared" si="10"/>
        <v>0</v>
      </c>
      <c r="R222" s="22">
        <f t="shared" si="11"/>
        <v>0</v>
      </c>
    </row>
    <row r="223" spans="1:18" s="23" customFormat="1">
      <c r="A223" s="45" t="s">
        <v>324</v>
      </c>
      <c r="B223" s="45" t="s">
        <v>327</v>
      </c>
      <c r="C223" s="48">
        <v>10403535</v>
      </c>
      <c r="D223" s="46">
        <v>3528708893580</v>
      </c>
      <c r="E223" s="45">
        <v>67457</v>
      </c>
      <c r="F223" s="43" t="s">
        <v>1705</v>
      </c>
      <c r="G223" s="63" t="s">
        <v>1706</v>
      </c>
      <c r="H223" s="64" t="s">
        <v>30</v>
      </c>
      <c r="I223" s="47"/>
      <c r="J223" s="45"/>
      <c r="K223" s="44" t="s">
        <v>1586</v>
      </c>
      <c r="L223" s="45" t="s">
        <v>19</v>
      </c>
      <c r="M223" s="45" t="s">
        <v>19</v>
      </c>
      <c r="N223" s="48" t="s">
        <v>58</v>
      </c>
      <c r="O223" s="68">
        <v>13870</v>
      </c>
      <c r="P223" s="21"/>
      <c r="Q223" s="22">
        <f t="shared" si="10"/>
        <v>0</v>
      </c>
      <c r="R223" s="22">
        <f t="shared" si="11"/>
        <v>0</v>
      </c>
    </row>
    <row r="224" spans="1:18" s="23" customFormat="1">
      <c r="A224" s="45" t="s">
        <v>324</v>
      </c>
      <c r="B224" s="45" t="s">
        <v>327</v>
      </c>
      <c r="C224" s="48">
        <v>10403344</v>
      </c>
      <c r="D224" s="46">
        <v>3528700242102</v>
      </c>
      <c r="E224" s="45">
        <v>66595</v>
      </c>
      <c r="F224" s="43" t="s">
        <v>1707</v>
      </c>
      <c r="G224" s="63" t="s">
        <v>1551</v>
      </c>
      <c r="H224" s="64" t="s">
        <v>30</v>
      </c>
      <c r="I224" s="47"/>
      <c r="J224" s="45"/>
      <c r="K224" s="44" t="s">
        <v>1587</v>
      </c>
      <c r="L224" s="45" t="s">
        <v>321</v>
      </c>
      <c r="M224" s="45" t="s">
        <v>19</v>
      </c>
      <c r="N224" s="48" t="s">
        <v>37</v>
      </c>
      <c r="O224" s="68">
        <v>10470</v>
      </c>
      <c r="P224" s="21"/>
      <c r="Q224" s="22">
        <f t="shared" si="10"/>
        <v>0</v>
      </c>
      <c r="R224" s="22">
        <f t="shared" si="11"/>
        <v>0</v>
      </c>
    </row>
    <row r="225" spans="1:18" s="23" customFormat="1">
      <c r="A225" s="45" t="s">
        <v>324</v>
      </c>
      <c r="B225" s="45" t="s">
        <v>327</v>
      </c>
      <c r="C225" s="48">
        <v>10403590</v>
      </c>
      <c r="D225" s="46">
        <v>3528707017048</v>
      </c>
      <c r="E225" s="45">
        <v>67458</v>
      </c>
      <c r="F225" s="43" t="s">
        <v>1708</v>
      </c>
      <c r="G225" s="63" t="s">
        <v>1709</v>
      </c>
      <c r="H225" s="64" t="s">
        <v>30</v>
      </c>
      <c r="I225" s="47"/>
      <c r="J225" s="45"/>
      <c r="K225" s="44" t="s">
        <v>1588</v>
      </c>
      <c r="L225" s="45" t="s">
        <v>19</v>
      </c>
      <c r="M225" s="45" t="s">
        <v>19</v>
      </c>
      <c r="N225" s="48" t="s">
        <v>58</v>
      </c>
      <c r="O225" s="68">
        <v>11690</v>
      </c>
      <c r="P225" s="21"/>
      <c r="Q225" s="22">
        <f t="shared" si="10"/>
        <v>0</v>
      </c>
      <c r="R225" s="22">
        <f t="shared" si="11"/>
        <v>0</v>
      </c>
    </row>
    <row r="226" spans="1:18" s="23" customFormat="1">
      <c r="A226" s="45" t="s">
        <v>324</v>
      </c>
      <c r="B226" s="45" t="s">
        <v>327</v>
      </c>
      <c r="C226" s="48">
        <v>10403533</v>
      </c>
      <c r="D226" s="46">
        <v>3528709890632</v>
      </c>
      <c r="E226" s="45">
        <v>67459</v>
      </c>
      <c r="F226" s="43" t="s">
        <v>1710</v>
      </c>
      <c r="G226" s="63" t="s">
        <v>1711</v>
      </c>
      <c r="H226" s="64" t="s">
        <v>30</v>
      </c>
      <c r="I226" s="47"/>
      <c r="J226" s="45"/>
      <c r="K226" s="44" t="s">
        <v>1589</v>
      </c>
      <c r="L226" s="45" t="s">
        <v>19</v>
      </c>
      <c r="M226" s="45" t="s">
        <v>19</v>
      </c>
      <c r="N226" s="48" t="s">
        <v>37</v>
      </c>
      <c r="O226" s="68">
        <v>11970</v>
      </c>
      <c r="P226" s="21"/>
      <c r="Q226" s="22">
        <f t="shared" si="10"/>
        <v>0</v>
      </c>
      <c r="R226" s="22">
        <f t="shared" si="11"/>
        <v>0</v>
      </c>
    </row>
    <row r="227" spans="1:18" s="23" customFormat="1">
      <c r="A227" s="45" t="s">
        <v>324</v>
      </c>
      <c r="B227" s="45" t="s">
        <v>327</v>
      </c>
      <c r="C227" s="48">
        <v>10403348</v>
      </c>
      <c r="D227" s="46">
        <v>3528706831119</v>
      </c>
      <c r="E227" s="45">
        <v>67460</v>
      </c>
      <c r="F227" s="43" t="s">
        <v>1712</v>
      </c>
      <c r="G227" s="63" t="s">
        <v>1713</v>
      </c>
      <c r="H227" s="64" t="s">
        <v>42</v>
      </c>
      <c r="I227" s="47"/>
      <c r="J227" s="45"/>
      <c r="K227" s="44" t="s">
        <v>1590</v>
      </c>
      <c r="L227" s="45" t="s">
        <v>19</v>
      </c>
      <c r="M227" s="45" t="s">
        <v>19</v>
      </c>
      <c r="N227" s="48" t="s">
        <v>58</v>
      </c>
      <c r="O227" s="68">
        <v>12420</v>
      </c>
      <c r="P227" s="21"/>
      <c r="Q227" s="22">
        <f t="shared" si="10"/>
        <v>0</v>
      </c>
      <c r="R227" s="22">
        <f t="shared" si="11"/>
        <v>0</v>
      </c>
    </row>
    <row r="228" spans="1:18" s="23" customFormat="1">
      <c r="A228" s="45" t="s">
        <v>324</v>
      </c>
      <c r="B228" s="45" t="s">
        <v>327</v>
      </c>
      <c r="C228" s="48">
        <v>10403536</v>
      </c>
      <c r="D228" s="46">
        <v>3528708867437</v>
      </c>
      <c r="E228" s="45">
        <v>67461</v>
      </c>
      <c r="F228" s="43" t="s">
        <v>1714</v>
      </c>
      <c r="G228" s="63" t="s">
        <v>1547</v>
      </c>
      <c r="H228" s="64" t="s">
        <v>30</v>
      </c>
      <c r="I228" s="47"/>
      <c r="J228" s="45"/>
      <c r="K228" s="44" t="s">
        <v>1591</v>
      </c>
      <c r="L228" s="45" t="s">
        <v>19</v>
      </c>
      <c r="M228" s="45" t="s">
        <v>19</v>
      </c>
      <c r="N228" s="48" t="s">
        <v>37</v>
      </c>
      <c r="O228" s="68">
        <v>11380</v>
      </c>
      <c r="P228" s="21"/>
      <c r="Q228" s="22">
        <f t="shared" si="10"/>
        <v>0</v>
      </c>
      <c r="R228" s="22">
        <f t="shared" si="11"/>
        <v>0</v>
      </c>
    </row>
    <row r="229" spans="1:18" s="23" customFormat="1">
      <c r="A229" s="45" t="s">
        <v>324</v>
      </c>
      <c r="B229" s="45" t="s">
        <v>327</v>
      </c>
      <c r="C229" s="48">
        <v>10403589</v>
      </c>
      <c r="D229" s="46">
        <v>3528708249493</v>
      </c>
      <c r="E229" s="45">
        <v>91443</v>
      </c>
      <c r="F229" s="43" t="s">
        <v>1715</v>
      </c>
      <c r="G229" s="63" t="s">
        <v>1550</v>
      </c>
      <c r="H229" s="64" t="s">
        <v>42</v>
      </c>
      <c r="I229" s="47"/>
      <c r="J229" s="45"/>
      <c r="K229" s="44" t="s">
        <v>1592</v>
      </c>
      <c r="L229" s="45" t="s">
        <v>19</v>
      </c>
      <c r="M229" s="45" t="s">
        <v>19</v>
      </c>
      <c r="N229" s="48" t="s">
        <v>37</v>
      </c>
      <c r="O229" s="68">
        <v>12500</v>
      </c>
      <c r="P229" s="21"/>
      <c r="Q229" s="22">
        <f t="shared" si="10"/>
        <v>0</v>
      </c>
      <c r="R229" s="22">
        <f t="shared" si="11"/>
        <v>0</v>
      </c>
    </row>
    <row r="230" spans="1:18" s="23" customFormat="1">
      <c r="A230" s="45" t="s">
        <v>324</v>
      </c>
      <c r="B230" s="45" t="s">
        <v>327</v>
      </c>
      <c r="C230" s="48">
        <v>10403347</v>
      </c>
      <c r="D230" s="46">
        <v>3528705905682</v>
      </c>
      <c r="E230" s="45">
        <v>67462</v>
      </c>
      <c r="F230" s="43" t="s">
        <v>1716</v>
      </c>
      <c r="G230" s="63" t="s">
        <v>1717</v>
      </c>
      <c r="H230" s="64" t="s">
        <v>42</v>
      </c>
      <c r="I230" s="47"/>
      <c r="J230" s="45"/>
      <c r="K230" s="44" t="s">
        <v>1593</v>
      </c>
      <c r="L230" s="45" t="s">
        <v>19</v>
      </c>
      <c r="M230" s="45" t="s">
        <v>19</v>
      </c>
      <c r="N230" s="48" t="s">
        <v>58</v>
      </c>
      <c r="O230" s="68">
        <v>14730</v>
      </c>
      <c r="P230" s="21"/>
      <c r="Q230" s="22">
        <f t="shared" si="10"/>
        <v>0</v>
      </c>
      <c r="R230" s="22">
        <f t="shared" si="11"/>
        <v>0</v>
      </c>
    </row>
    <row r="231" spans="1:18" s="23" customFormat="1">
      <c r="A231" s="45" t="s">
        <v>324</v>
      </c>
      <c r="B231" s="45" t="s">
        <v>327</v>
      </c>
      <c r="C231" s="48">
        <v>10403529</v>
      </c>
      <c r="D231" s="46">
        <v>3528709060912</v>
      </c>
      <c r="E231" s="45">
        <v>67463</v>
      </c>
      <c r="F231" s="43" t="s">
        <v>1718</v>
      </c>
      <c r="G231" s="63" t="s">
        <v>1692</v>
      </c>
      <c r="H231" s="64" t="s">
        <v>42</v>
      </c>
      <c r="I231" s="47"/>
      <c r="J231" s="45"/>
      <c r="K231" s="44" t="s">
        <v>1594</v>
      </c>
      <c r="L231" s="45" t="s">
        <v>19</v>
      </c>
      <c r="M231" s="45" t="s">
        <v>19</v>
      </c>
      <c r="N231" s="48" t="s">
        <v>58</v>
      </c>
      <c r="O231" s="68">
        <v>14710</v>
      </c>
      <c r="P231" s="21"/>
      <c r="Q231" s="22">
        <f t="shared" si="10"/>
        <v>0</v>
      </c>
      <c r="R231" s="22">
        <f t="shared" si="11"/>
        <v>0</v>
      </c>
    </row>
    <row r="232" spans="1:18" s="23" customFormat="1">
      <c r="A232" s="45" t="s">
        <v>324</v>
      </c>
      <c r="B232" s="45" t="s">
        <v>327</v>
      </c>
      <c r="C232" s="48">
        <v>10403596</v>
      </c>
      <c r="D232" s="46">
        <v>3528703449522</v>
      </c>
      <c r="E232" s="45">
        <v>66596</v>
      </c>
      <c r="F232" s="43" t="s">
        <v>1719</v>
      </c>
      <c r="G232" s="63" t="s">
        <v>1703</v>
      </c>
      <c r="H232" s="64" t="s">
        <v>42</v>
      </c>
      <c r="I232" s="47"/>
      <c r="J232" s="45"/>
      <c r="K232" s="44" t="s">
        <v>1595</v>
      </c>
      <c r="L232" s="45" t="s">
        <v>19</v>
      </c>
      <c r="M232" s="45" t="s">
        <v>19</v>
      </c>
      <c r="N232" s="48" t="s">
        <v>37</v>
      </c>
      <c r="O232" s="68">
        <v>13760</v>
      </c>
      <c r="P232" s="21"/>
      <c r="Q232" s="22">
        <f t="shared" si="10"/>
        <v>0</v>
      </c>
      <c r="R232" s="22">
        <f t="shared" si="11"/>
        <v>0</v>
      </c>
    </row>
    <row r="233" spans="1:18" s="23" customFormat="1">
      <c r="A233" s="45" t="s">
        <v>324</v>
      </c>
      <c r="B233" s="45" t="s">
        <v>327</v>
      </c>
      <c r="C233" s="48">
        <v>10405452</v>
      </c>
      <c r="D233" s="46">
        <v>3528703522966</v>
      </c>
      <c r="E233" s="45">
        <v>91441</v>
      </c>
      <c r="F233" s="43" t="s">
        <v>1720</v>
      </c>
      <c r="G233" s="63" t="s">
        <v>1550</v>
      </c>
      <c r="H233" s="64" t="s">
        <v>42</v>
      </c>
      <c r="I233" s="47" t="s">
        <v>27</v>
      </c>
      <c r="J233" s="45"/>
      <c r="K233" s="44" t="s">
        <v>1596</v>
      </c>
      <c r="L233" s="45" t="s">
        <v>19</v>
      </c>
      <c r="M233" s="45" t="s">
        <v>320</v>
      </c>
      <c r="N233" s="48" t="s">
        <v>93</v>
      </c>
      <c r="O233" s="68">
        <v>13320</v>
      </c>
      <c r="P233" s="21"/>
      <c r="Q233" s="22">
        <f t="shared" si="10"/>
        <v>0</v>
      </c>
      <c r="R233" s="22">
        <f t="shared" si="11"/>
        <v>0</v>
      </c>
    </row>
    <row r="234" spans="1:18" s="23" customFormat="1">
      <c r="A234" s="45" t="s">
        <v>324</v>
      </c>
      <c r="B234" s="45" t="s">
        <v>327</v>
      </c>
      <c r="C234" s="48">
        <v>10403594</v>
      </c>
      <c r="D234" s="46">
        <v>3528700499056</v>
      </c>
      <c r="E234" s="45">
        <v>91442</v>
      </c>
      <c r="F234" s="43" t="s">
        <v>1721</v>
      </c>
      <c r="G234" s="63" t="s">
        <v>1549</v>
      </c>
      <c r="H234" s="64" t="s">
        <v>42</v>
      </c>
      <c r="I234" s="47"/>
      <c r="J234" s="45"/>
      <c r="K234" s="44" t="s">
        <v>1597</v>
      </c>
      <c r="L234" s="45" t="s">
        <v>321</v>
      </c>
      <c r="M234" s="45" t="s">
        <v>19</v>
      </c>
      <c r="N234" s="48" t="s">
        <v>37</v>
      </c>
      <c r="O234" s="68">
        <v>13910</v>
      </c>
      <c r="P234" s="21"/>
      <c r="Q234" s="22">
        <f t="shared" si="10"/>
        <v>0</v>
      </c>
      <c r="R234" s="22">
        <f t="shared" si="11"/>
        <v>0</v>
      </c>
    </row>
    <row r="235" spans="1:18" s="23" customFormat="1">
      <c r="A235" s="45" t="s">
        <v>325</v>
      </c>
      <c r="B235" s="45" t="s">
        <v>327</v>
      </c>
      <c r="C235" s="48">
        <v>10408664</v>
      </c>
      <c r="D235" s="46">
        <v>3528700905908</v>
      </c>
      <c r="E235" s="45">
        <v>85188</v>
      </c>
      <c r="F235" s="43" t="s">
        <v>1567</v>
      </c>
      <c r="G235" s="63" t="s">
        <v>85</v>
      </c>
      <c r="H235" s="64" t="s">
        <v>80</v>
      </c>
      <c r="I235" s="47"/>
      <c r="J235" s="45"/>
      <c r="K235" s="44" t="s">
        <v>1598</v>
      </c>
      <c r="L235" s="45" t="s">
        <v>19</v>
      </c>
      <c r="M235" s="45" t="s">
        <v>320</v>
      </c>
      <c r="N235" s="48" t="s">
        <v>58</v>
      </c>
      <c r="O235" s="68">
        <v>12000</v>
      </c>
      <c r="P235" s="21"/>
      <c r="Q235" s="22">
        <f t="shared" si="10"/>
        <v>0</v>
      </c>
      <c r="R235" s="22">
        <f t="shared" si="11"/>
        <v>0</v>
      </c>
    </row>
    <row r="236" spans="1:18" s="23" customFormat="1">
      <c r="A236" s="45" t="s">
        <v>325</v>
      </c>
      <c r="B236" s="45" t="s">
        <v>327</v>
      </c>
      <c r="C236" s="48">
        <v>10408663</v>
      </c>
      <c r="D236" s="46">
        <v>3528708140905</v>
      </c>
      <c r="E236" s="45">
        <v>85185</v>
      </c>
      <c r="F236" s="43" t="s">
        <v>1566</v>
      </c>
      <c r="G236" s="63" t="s">
        <v>84</v>
      </c>
      <c r="H236" s="64" t="s">
        <v>80</v>
      </c>
      <c r="I236" s="47"/>
      <c r="J236" s="45"/>
      <c r="K236" s="44" t="s">
        <v>1599</v>
      </c>
      <c r="L236" s="45" t="s">
        <v>19</v>
      </c>
      <c r="M236" s="45" t="s">
        <v>320</v>
      </c>
      <c r="N236" s="48" t="s">
        <v>58</v>
      </c>
      <c r="O236" s="68">
        <v>12160</v>
      </c>
      <c r="P236" s="21"/>
      <c r="Q236" s="22">
        <f t="shared" si="10"/>
        <v>0</v>
      </c>
      <c r="R236" s="22">
        <f t="shared" si="11"/>
        <v>0</v>
      </c>
    </row>
    <row r="237" spans="1:18" s="23" customFormat="1">
      <c r="A237" s="45" t="s">
        <v>325</v>
      </c>
      <c r="B237" s="45" t="s">
        <v>327</v>
      </c>
      <c r="C237" s="48">
        <v>10411810</v>
      </c>
      <c r="D237" s="46">
        <v>3528708863408</v>
      </c>
      <c r="E237" s="45">
        <v>97340</v>
      </c>
      <c r="F237" s="43" t="s">
        <v>1722</v>
      </c>
      <c r="G237" s="63" t="s">
        <v>462</v>
      </c>
      <c r="H237" s="64" t="s">
        <v>80</v>
      </c>
      <c r="I237" s="47"/>
      <c r="J237" s="45"/>
      <c r="K237" s="44" t="s">
        <v>1600</v>
      </c>
      <c r="L237" s="45" t="s">
        <v>321</v>
      </c>
      <c r="M237" s="45" t="s">
        <v>320</v>
      </c>
      <c r="N237" s="48" t="s">
        <v>58</v>
      </c>
      <c r="O237" s="68">
        <v>11680</v>
      </c>
      <c r="P237" s="21"/>
      <c r="Q237" s="22">
        <f t="shared" si="10"/>
        <v>0</v>
      </c>
      <c r="R237" s="22">
        <f t="shared" si="11"/>
        <v>0</v>
      </c>
    </row>
    <row r="238" spans="1:18" s="23" customFormat="1">
      <c r="A238" s="45" t="s">
        <v>325</v>
      </c>
      <c r="B238" s="45" t="s">
        <v>327</v>
      </c>
      <c r="C238" s="48">
        <v>10408662</v>
      </c>
      <c r="D238" s="46">
        <v>3528708463523</v>
      </c>
      <c r="E238" s="45">
        <v>85183</v>
      </c>
      <c r="F238" s="43" t="s">
        <v>1564</v>
      </c>
      <c r="G238" s="63" t="s">
        <v>83</v>
      </c>
      <c r="H238" s="64" t="s">
        <v>80</v>
      </c>
      <c r="I238" s="47"/>
      <c r="J238" s="45"/>
      <c r="K238" s="44" t="s">
        <v>1601</v>
      </c>
      <c r="L238" s="45" t="s">
        <v>321</v>
      </c>
      <c r="M238" s="45" t="s">
        <v>320</v>
      </c>
      <c r="N238" s="48" t="s">
        <v>58</v>
      </c>
      <c r="O238" s="68">
        <v>8820</v>
      </c>
      <c r="P238" s="21"/>
      <c r="Q238" s="22">
        <f t="shared" si="10"/>
        <v>0</v>
      </c>
      <c r="R238" s="22">
        <f t="shared" si="11"/>
        <v>0</v>
      </c>
    </row>
    <row r="239" spans="1:18" s="23" customFormat="1">
      <c r="A239" s="45" t="s">
        <v>325</v>
      </c>
      <c r="B239" s="45" t="s">
        <v>327</v>
      </c>
      <c r="C239" s="48">
        <v>10411811</v>
      </c>
      <c r="D239" s="46">
        <v>3528700931983</v>
      </c>
      <c r="E239" s="45">
        <v>101538</v>
      </c>
      <c r="F239" s="43" t="s">
        <v>1723</v>
      </c>
      <c r="G239" s="63" t="s">
        <v>84</v>
      </c>
      <c r="H239" s="64" t="s">
        <v>1141</v>
      </c>
      <c r="I239" s="47"/>
      <c r="J239" s="45"/>
      <c r="K239" s="44" t="s">
        <v>1602</v>
      </c>
      <c r="L239" s="45" t="s">
        <v>19</v>
      </c>
      <c r="M239" s="45" t="s">
        <v>320</v>
      </c>
      <c r="N239" s="48" t="s">
        <v>58</v>
      </c>
      <c r="O239" s="68">
        <v>11960</v>
      </c>
      <c r="P239" s="21"/>
      <c r="Q239" s="22">
        <f t="shared" si="10"/>
        <v>0</v>
      </c>
      <c r="R239" s="22">
        <f t="shared" si="11"/>
        <v>0</v>
      </c>
    </row>
    <row r="240" spans="1:18" s="23" customFormat="1">
      <c r="A240" s="45" t="s">
        <v>325</v>
      </c>
      <c r="B240" s="45" t="s">
        <v>327</v>
      </c>
      <c r="C240" s="48">
        <v>10411813</v>
      </c>
      <c r="D240" s="46">
        <v>3528703688686</v>
      </c>
      <c r="E240" s="45">
        <v>97341</v>
      </c>
      <c r="F240" s="43" t="s">
        <v>1565</v>
      </c>
      <c r="G240" s="63" t="s">
        <v>83</v>
      </c>
      <c r="H240" s="64" t="s">
        <v>18</v>
      </c>
      <c r="I240" s="47"/>
      <c r="J240" s="45"/>
      <c r="K240" s="44" t="s">
        <v>1603</v>
      </c>
      <c r="L240" s="45" t="s">
        <v>321</v>
      </c>
      <c r="M240" s="45" t="s">
        <v>320</v>
      </c>
      <c r="N240" s="48" t="s">
        <v>58</v>
      </c>
      <c r="O240" s="68">
        <v>13000</v>
      </c>
      <c r="P240" s="21"/>
      <c r="Q240" s="22">
        <f t="shared" si="10"/>
        <v>0</v>
      </c>
      <c r="R240" s="22">
        <f t="shared" si="11"/>
        <v>0</v>
      </c>
    </row>
    <row r="241" spans="1:18" s="23" customFormat="1">
      <c r="A241" s="45" t="s">
        <v>325</v>
      </c>
      <c r="B241" s="45" t="s">
        <v>327</v>
      </c>
      <c r="C241" s="48">
        <v>10411812</v>
      </c>
      <c r="D241" s="46">
        <v>3528703345725</v>
      </c>
      <c r="E241" s="45">
        <v>97339</v>
      </c>
      <c r="F241" s="43" t="s">
        <v>1724</v>
      </c>
      <c r="G241" s="63" t="s">
        <v>81</v>
      </c>
      <c r="H241" s="64" t="s">
        <v>18</v>
      </c>
      <c r="I241" s="47"/>
      <c r="J241" s="45"/>
      <c r="K241" s="44" t="s">
        <v>1604</v>
      </c>
      <c r="L241" s="45" t="s">
        <v>321</v>
      </c>
      <c r="M241" s="45" t="s">
        <v>320</v>
      </c>
      <c r="N241" s="48" t="s">
        <v>58</v>
      </c>
      <c r="O241" s="68">
        <v>12320</v>
      </c>
      <c r="P241" s="21"/>
      <c r="Q241" s="22">
        <f t="shared" si="10"/>
        <v>0</v>
      </c>
      <c r="R241" s="22">
        <f t="shared" si="11"/>
        <v>0</v>
      </c>
    </row>
    <row r="242" spans="1:18" s="23" customFormat="1">
      <c r="A242" s="45" t="s">
        <v>325</v>
      </c>
      <c r="B242" s="45" t="s">
        <v>327</v>
      </c>
      <c r="C242" s="48">
        <v>10408666</v>
      </c>
      <c r="D242" s="46">
        <v>3528704087389</v>
      </c>
      <c r="E242" s="45">
        <v>85191</v>
      </c>
      <c r="F242" s="43" t="s">
        <v>1572</v>
      </c>
      <c r="G242" s="63" t="s">
        <v>87</v>
      </c>
      <c r="H242" s="64" t="s">
        <v>80</v>
      </c>
      <c r="I242" s="47"/>
      <c r="J242" s="45"/>
      <c r="K242" s="44" t="s">
        <v>1605</v>
      </c>
      <c r="L242" s="45" t="s">
        <v>19</v>
      </c>
      <c r="M242" s="45" t="s">
        <v>320</v>
      </c>
      <c r="N242" s="48" t="s">
        <v>58</v>
      </c>
      <c r="O242" s="68">
        <v>12760</v>
      </c>
      <c r="P242" s="21"/>
      <c r="Q242" s="22">
        <f t="shared" si="10"/>
        <v>0</v>
      </c>
      <c r="R242" s="22">
        <f t="shared" si="11"/>
        <v>0</v>
      </c>
    </row>
    <row r="243" spans="1:18" s="23" customFormat="1">
      <c r="A243" s="45" t="s">
        <v>325</v>
      </c>
      <c r="B243" s="45" t="s">
        <v>327</v>
      </c>
      <c r="C243" s="48">
        <v>10408665</v>
      </c>
      <c r="D243" s="46">
        <v>3528706117558</v>
      </c>
      <c r="E243" s="45">
        <v>85189</v>
      </c>
      <c r="F243" s="43" t="s">
        <v>1570</v>
      </c>
      <c r="G243" s="63" t="s">
        <v>86</v>
      </c>
      <c r="H243" s="64" t="s">
        <v>80</v>
      </c>
      <c r="I243" s="47"/>
      <c r="J243" s="45"/>
      <c r="K243" s="44" t="s">
        <v>1606</v>
      </c>
      <c r="L243" s="45" t="s">
        <v>19</v>
      </c>
      <c r="M243" s="45" t="s">
        <v>320</v>
      </c>
      <c r="N243" s="48" t="s">
        <v>58</v>
      </c>
      <c r="O243" s="68">
        <v>9690</v>
      </c>
      <c r="P243" s="21"/>
      <c r="Q243" s="22">
        <f t="shared" si="10"/>
        <v>0</v>
      </c>
      <c r="R243" s="22">
        <f t="shared" si="11"/>
        <v>0</v>
      </c>
    </row>
    <row r="244" spans="1:18" s="23" customFormat="1">
      <c r="A244" s="45" t="s">
        <v>325</v>
      </c>
      <c r="B244" s="45" t="s">
        <v>327</v>
      </c>
      <c r="C244" s="48">
        <v>10411814</v>
      </c>
      <c r="D244" s="46">
        <v>3528708562097</v>
      </c>
      <c r="E244" s="45">
        <v>97335</v>
      </c>
      <c r="F244" s="43" t="s">
        <v>1725</v>
      </c>
      <c r="G244" s="63" t="s">
        <v>83</v>
      </c>
      <c r="H244" s="64" t="s">
        <v>80</v>
      </c>
      <c r="I244" s="47"/>
      <c r="J244" s="45"/>
      <c r="K244" s="44" t="s">
        <v>1607</v>
      </c>
      <c r="L244" s="45" t="s">
        <v>321</v>
      </c>
      <c r="M244" s="45" t="s">
        <v>320</v>
      </c>
      <c r="N244" s="48" t="s">
        <v>58</v>
      </c>
      <c r="O244" s="68">
        <v>10710</v>
      </c>
      <c r="P244" s="21"/>
      <c r="Q244" s="22">
        <f t="shared" si="10"/>
        <v>0</v>
      </c>
      <c r="R244" s="22">
        <f t="shared" si="11"/>
        <v>0</v>
      </c>
    </row>
    <row r="245" spans="1:18" s="23" customFormat="1">
      <c r="A245" s="45" t="s">
        <v>325</v>
      </c>
      <c r="B245" s="45" t="s">
        <v>327</v>
      </c>
      <c r="C245" s="48">
        <v>10407722</v>
      </c>
      <c r="D245" s="46">
        <v>3528706052828</v>
      </c>
      <c r="E245" s="45">
        <v>85197</v>
      </c>
      <c r="F245" s="43" t="s">
        <v>1577</v>
      </c>
      <c r="G245" s="63" t="s">
        <v>90</v>
      </c>
      <c r="H245" s="64" t="s">
        <v>80</v>
      </c>
      <c r="I245" s="47"/>
      <c r="J245" s="45"/>
      <c r="K245" s="44" t="s">
        <v>1608</v>
      </c>
      <c r="L245" s="45" t="s">
        <v>19</v>
      </c>
      <c r="M245" s="45" t="s">
        <v>320</v>
      </c>
      <c r="N245" s="48" t="s">
        <v>58</v>
      </c>
      <c r="O245" s="68">
        <v>15420</v>
      </c>
      <c r="P245" s="21"/>
      <c r="Q245" s="22">
        <f t="shared" si="10"/>
        <v>0</v>
      </c>
      <c r="R245" s="22">
        <f t="shared" si="11"/>
        <v>0</v>
      </c>
    </row>
    <row r="246" spans="1:18" s="23" customFormat="1">
      <c r="A246" s="45" t="s">
        <v>325</v>
      </c>
      <c r="B246" s="45" t="s">
        <v>327</v>
      </c>
      <c r="C246" s="48">
        <v>10408669</v>
      </c>
      <c r="D246" s="46">
        <v>3528705838669</v>
      </c>
      <c r="E246" s="45">
        <v>85196</v>
      </c>
      <c r="F246" s="43" t="s">
        <v>1576</v>
      </c>
      <c r="G246" s="63" t="s">
        <v>85</v>
      </c>
      <c r="H246" s="64" t="s">
        <v>80</v>
      </c>
      <c r="I246" s="47"/>
      <c r="J246" s="45"/>
      <c r="K246" s="44" t="s">
        <v>1609</v>
      </c>
      <c r="L246" s="45" t="s">
        <v>19</v>
      </c>
      <c r="M246" s="45" t="s">
        <v>320</v>
      </c>
      <c r="N246" s="48" t="s">
        <v>58</v>
      </c>
      <c r="O246" s="68">
        <v>13980</v>
      </c>
      <c r="P246" s="21"/>
      <c r="Q246" s="22">
        <f t="shared" si="10"/>
        <v>0</v>
      </c>
      <c r="R246" s="22">
        <f t="shared" si="11"/>
        <v>0</v>
      </c>
    </row>
    <row r="247" spans="1:18" s="23" customFormat="1">
      <c r="A247" s="45" t="s">
        <v>325</v>
      </c>
      <c r="B247" s="45" t="s">
        <v>327</v>
      </c>
      <c r="C247" s="48">
        <v>10407731</v>
      </c>
      <c r="D247" s="46">
        <v>3528709199865</v>
      </c>
      <c r="E247" s="45">
        <v>85195</v>
      </c>
      <c r="F247" s="43" t="s">
        <v>1574</v>
      </c>
      <c r="G247" s="63" t="s">
        <v>84</v>
      </c>
      <c r="H247" s="64" t="s">
        <v>80</v>
      </c>
      <c r="I247" s="47"/>
      <c r="J247" s="45"/>
      <c r="K247" s="44" t="s">
        <v>1610</v>
      </c>
      <c r="L247" s="45" t="s">
        <v>19</v>
      </c>
      <c r="M247" s="45" t="s">
        <v>320</v>
      </c>
      <c r="N247" s="48" t="s">
        <v>58</v>
      </c>
      <c r="O247" s="68">
        <v>12750</v>
      </c>
      <c r="P247" s="21"/>
      <c r="Q247" s="22">
        <f t="shared" si="10"/>
        <v>0</v>
      </c>
      <c r="R247" s="22">
        <f t="shared" si="11"/>
        <v>0</v>
      </c>
    </row>
    <row r="248" spans="1:18" s="23" customFormat="1">
      <c r="A248" s="45" t="s">
        <v>325</v>
      </c>
      <c r="B248" s="45" t="s">
        <v>327</v>
      </c>
      <c r="C248" s="48">
        <v>10408667</v>
      </c>
      <c r="D248" s="46">
        <v>3528708147935</v>
      </c>
      <c r="E248" s="45">
        <v>85193</v>
      </c>
      <c r="F248" s="43" t="s">
        <v>1569</v>
      </c>
      <c r="G248" s="63" t="s">
        <v>83</v>
      </c>
      <c r="H248" s="64" t="s">
        <v>80</v>
      </c>
      <c r="I248" s="47"/>
      <c r="J248" s="45"/>
      <c r="K248" s="44" t="s">
        <v>1611</v>
      </c>
      <c r="L248" s="45" t="s">
        <v>19</v>
      </c>
      <c r="M248" s="45" t="s">
        <v>320</v>
      </c>
      <c r="N248" s="48" t="s">
        <v>58</v>
      </c>
      <c r="O248" s="68">
        <v>10570</v>
      </c>
      <c r="P248" s="21"/>
      <c r="Q248" s="22">
        <f t="shared" si="10"/>
        <v>0</v>
      </c>
      <c r="R248" s="22">
        <f t="shared" si="11"/>
        <v>0</v>
      </c>
    </row>
    <row r="249" spans="1:18" s="23" customFormat="1">
      <c r="A249" s="45" t="s">
        <v>325</v>
      </c>
      <c r="B249" s="45" t="s">
        <v>327</v>
      </c>
      <c r="C249" s="48">
        <v>10411815</v>
      </c>
      <c r="D249" s="46">
        <v>3528703055181</v>
      </c>
      <c r="E249" s="45">
        <v>101539</v>
      </c>
      <c r="F249" s="43" t="s">
        <v>1726</v>
      </c>
      <c r="G249" s="63" t="s">
        <v>84</v>
      </c>
      <c r="H249" s="64" t="s">
        <v>18</v>
      </c>
      <c r="I249" s="47"/>
      <c r="J249" s="45"/>
      <c r="K249" s="44" t="s">
        <v>1612</v>
      </c>
      <c r="L249" s="45" t="s">
        <v>19</v>
      </c>
      <c r="M249" s="45" t="s">
        <v>320</v>
      </c>
      <c r="N249" s="48" t="s">
        <v>58</v>
      </c>
      <c r="O249" s="68">
        <v>12540</v>
      </c>
      <c r="P249" s="21"/>
      <c r="Q249" s="22">
        <f t="shared" si="10"/>
        <v>0</v>
      </c>
      <c r="R249" s="22">
        <f t="shared" si="11"/>
        <v>0</v>
      </c>
    </row>
    <row r="250" spans="1:18" s="23" customFormat="1">
      <c r="A250" s="45" t="s">
        <v>325</v>
      </c>
      <c r="B250" s="45" t="s">
        <v>327</v>
      </c>
      <c r="C250" s="48">
        <v>10408668</v>
      </c>
      <c r="D250" s="46">
        <v>3528708476721</v>
      </c>
      <c r="E250" s="45">
        <v>85194</v>
      </c>
      <c r="F250" s="43" t="s">
        <v>1571</v>
      </c>
      <c r="G250" s="63" t="s">
        <v>86</v>
      </c>
      <c r="H250" s="64" t="s">
        <v>18</v>
      </c>
      <c r="I250" s="47"/>
      <c r="J250" s="45"/>
      <c r="K250" s="44" t="s">
        <v>1613</v>
      </c>
      <c r="L250" s="45" t="s">
        <v>19</v>
      </c>
      <c r="M250" s="45" t="s">
        <v>320</v>
      </c>
      <c r="N250" s="48" t="s">
        <v>58</v>
      </c>
      <c r="O250" s="68">
        <v>12420</v>
      </c>
      <c r="P250" s="21"/>
      <c r="Q250" s="22">
        <f t="shared" si="10"/>
        <v>0</v>
      </c>
      <c r="R250" s="22">
        <f t="shared" si="11"/>
        <v>0</v>
      </c>
    </row>
    <row r="251" spans="1:18" s="23" customFormat="1">
      <c r="A251" s="45" t="s">
        <v>325</v>
      </c>
      <c r="B251" s="45" t="s">
        <v>327</v>
      </c>
      <c r="C251" s="48">
        <v>10411816</v>
      </c>
      <c r="D251" s="46">
        <v>3528705694838</v>
      </c>
      <c r="E251" s="45">
        <v>97337</v>
      </c>
      <c r="F251" s="43" t="s">
        <v>1568</v>
      </c>
      <c r="G251" s="63" t="s">
        <v>91</v>
      </c>
      <c r="H251" s="64" t="s">
        <v>18</v>
      </c>
      <c r="I251" s="47"/>
      <c r="J251" s="45"/>
      <c r="K251" s="44" t="s">
        <v>1614</v>
      </c>
      <c r="L251" s="45" t="s">
        <v>321</v>
      </c>
      <c r="M251" s="45" t="s">
        <v>320</v>
      </c>
      <c r="N251" s="48" t="s">
        <v>58</v>
      </c>
      <c r="O251" s="68">
        <v>11280</v>
      </c>
      <c r="P251" s="21"/>
      <c r="Q251" s="22">
        <f t="shared" si="10"/>
        <v>0</v>
      </c>
      <c r="R251" s="22">
        <f t="shared" si="11"/>
        <v>0</v>
      </c>
    </row>
    <row r="252" spans="1:18" s="23" customFormat="1">
      <c r="A252" s="45" t="s">
        <v>325</v>
      </c>
      <c r="B252" s="45" t="s">
        <v>327</v>
      </c>
      <c r="C252" s="48">
        <v>10411817</v>
      </c>
      <c r="D252" s="46">
        <v>3528703003946</v>
      </c>
      <c r="E252" s="45">
        <v>101540</v>
      </c>
      <c r="F252" s="43" t="s">
        <v>1573</v>
      </c>
      <c r="G252" s="63" t="s">
        <v>464</v>
      </c>
      <c r="H252" s="64" t="s">
        <v>18</v>
      </c>
      <c r="I252" s="47"/>
      <c r="J252" s="45"/>
      <c r="K252" s="44" t="s">
        <v>1615</v>
      </c>
      <c r="L252" s="45" t="s">
        <v>321</v>
      </c>
      <c r="M252" s="45" t="s">
        <v>320</v>
      </c>
      <c r="N252" s="48" t="s">
        <v>58</v>
      </c>
      <c r="O252" s="68">
        <v>13950</v>
      </c>
      <c r="P252" s="21"/>
      <c r="Q252" s="22">
        <f t="shared" si="10"/>
        <v>0</v>
      </c>
      <c r="R252" s="22">
        <f t="shared" si="11"/>
        <v>0</v>
      </c>
    </row>
    <row r="253" spans="1:18" ht="15.75" thickBot="1">
      <c r="P253" s="74">
        <f>SUM(P8:P252)</f>
        <v>0</v>
      </c>
      <c r="Q253" s="75">
        <f>SUM(Q8:Q252)</f>
        <v>0</v>
      </c>
      <c r="R253" s="76">
        <f>SUM(R8:R252)</f>
        <v>0</v>
      </c>
    </row>
  </sheetData>
  <autoFilter ref="A7:O253"/>
  <mergeCells count="7">
    <mergeCell ref="F6:P6"/>
    <mergeCell ref="Q6:R6"/>
    <mergeCell ref="F1:P2"/>
    <mergeCell ref="Q1:R4"/>
    <mergeCell ref="F3:P4"/>
    <mergeCell ref="J5:M5"/>
    <mergeCell ref="Q5:R5"/>
  </mergeCells>
  <pageMargins left="0.25" right="0.25" top="0.75" bottom="0.75" header="0.3" footer="0.3"/>
  <pageSetup paperSize="9" scale="53" fitToHeight="100" orientation="landscape" r:id="rId1"/>
  <ignoredErrors>
    <ignoredError sqref="G140:G214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  <pageSetUpPr fitToPage="1"/>
  </sheetPr>
  <dimension ref="A1:R528"/>
  <sheetViews>
    <sheetView zoomScaleNormal="100" workbookViewId="0">
      <pane ySplit="7" topLeftCell="A8" activePane="bottomLeft" state="frozen"/>
      <selection pane="bottomLeft" activeCell="A7" sqref="A7"/>
    </sheetView>
  </sheetViews>
  <sheetFormatPr defaultRowHeight="15"/>
  <cols>
    <col min="1" max="1" width="10.7109375" customWidth="1"/>
    <col min="2" max="2" width="8.7109375" customWidth="1"/>
    <col min="3" max="3" width="15.7109375" style="28" customWidth="1"/>
    <col min="4" max="4" width="15.7109375" style="29" customWidth="1"/>
    <col min="5" max="5" width="8.7109375" style="28" customWidth="1"/>
    <col min="6" max="6" width="19.7109375" style="30" customWidth="1"/>
    <col min="7" max="7" width="8.7109375" style="28" customWidth="1"/>
    <col min="8" max="8" width="8.7109375" style="30" customWidth="1"/>
    <col min="9" max="9" width="8.7109375" style="28" customWidth="1"/>
    <col min="10" max="10" width="11.7109375" style="28" customWidth="1"/>
    <col min="11" max="11" width="55.7109375" style="31" customWidth="1"/>
    <col min="12" max="13" width="4.7109375" customWidth="1"/>
    <col min="14" max="14" width="8.7109375" style="32" customWidth="1"/>
    <col min="15" max="15" width="12.7109375" style="33" customWidth="1"/>
    <col min="16" max="16" width="20.7109375" style="37" customWidth="1"/>
    <col min="17" max="18" width="20.7109375" customWidth="1"/>
  </cols>
  <sheetData>
    <row r="1" spans="1:18">
      <c r="A1" s="1"/>
      <c r="B1" s="2"/>
      <c r="C1" s="2"/>
      <c r="D1" s="3"/>
      <c r="E1" s="2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66"/>
    </row>
    <row r="2" spans="1:18">
      <c r="A2" s="4"/>
      <c r="B2" s="5"/>
      <c r="C2" s="5"/>
      <c r="D2" s="6"/>
      <c r="E2" s="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62"/>
    </row>
    <row r="3" spans="1:18" ht="15" customHeight="1">
      <c r="A3" s="4"/>
      <c r="B3" s="5"/>
      <c r="C3" s="5"/>
      <c r="D3" s="6"/>
      <c r="E3" s="5"/>
      <c r="F3" s="184" t="s">
        <v>116</v>
      </c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45"/>
      <c r="R3" s="162"/>
    </row>
    <row r="4" spans="1:18" ht="15.75" customHeight="1" thickBot="1">
      <c r="A4" s="4"/>
      <c r="B4" s="5"/>
      <c r="C4" s="5"/>
      <c r="D4" s="6"/>
      <c r="E4" s="5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2"/>
      <c r="R4" s="183"/>
    </row>
    <row r="5" spans="1:18" ht="15.75" thickBot="1">
      <c r="A5" s="4"/>
      <c r="B5" s="5"/>
      <c r="C5" s="5"/>
      <c r="D5" s="6"/>
      <c r="E5" s="5"/>
      <c r="F5" s="5"/>
      <c r="G5" s="5"/>
      <c r="H5" s="5"/>
      <c r="I5" s="5"/>
      <c r="J5" s="185" t="s">
        <v>4129</v>
      </c>
      <c r="K5" s="185"/>
      <c r="L5" s="185"/>
      <c r="M5" s="185"/>
      <c r="N5" s="7"/>
      <c r="O5" s="8"/>
      <c r="P5" s="6"/>
      <c r="Q5" s="186" t="s">
        <v>0</v>
      </c>
      <c r="R5" s="187"/>
    </row>
    <row r="6" spans="1:18" ht="19.5" thickBot="1">
      <c r="A6" s="4"/>
      <c r="B6" s="5"/>
      <c r="C6" s="5"/>
      <c r="D6" s="6"/>
      <c r="E6" s="5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>
        <v>0.28000000000000003</v>
      </c>
      <c r="R6" s="181"/>
    </row>
    <row r="7" spans="1:18" ht="33" customHeight="1">
      <c r="A7" s="9" t="s">
        <v>1</v>
      </c>
      <c r="B7" s="10" t="s">
        <v>2</v>
      </c>
      <c r="C7" s="11" t="s">
        <v>3</v>
      </c>
      <c r="D7" s="11" t="s">
        <v>4</v>
      </c>
      <c r="E7" s="12" t="s">
        <v>5</v>
      </c>
      <c r="F7" s="13" t="s">
        <v>6</v>
      </c>
      <c r="G7" s="13" t="s">
        <v>7</v>
      </c>
      <c r="H7" s="13" t="s">
        <v>8</v>
      </c>
      <c r="I7" s="13" t="s">
        <v>9</v>
      </c>
      <c r="J7" s="14" t="s">
        <v>10</v>
      </c>
      <c r="K7" s="39" t="s">
        <v>11</v>
      </c>
      <c r="L7" s="15" t="s">
        <v>12</v>
      </c>
      <c r="M7" s="15"/>
      <c r="N7" s="15"/>
      <c r="O7" s="16" t="s">
        <v>13</v>
      </c>
      <c r="P7" s="17" t="s">
        <v>14</v>
      </c>
      <c r="Q7" s="18" t="s">
        <v>15</v>
      </c>
      <c r="R7" s="19" t="s">
        <v>16</v>
      </c>
    </row>
    <row r="8" spans="1:18" s="23" customFormat="1">
      <c r="A8" s="24" t="s">
        <v>17</v>
      </c>
      <c r="B8" s="24" t="s">
        <v>326</v>
      </c>
      <c r="C8" s="24">
        <v>522616</v>
      </c>
      <c r="D8" s="21">
        <v>5452001082243</v>
      </c>
      <c r="E8" s="24">
        <v>74777</v>
      </c>
      <c r="F8" s="24" t="s">
        <v>23</v>
      </c>
      <c r="G8" s="41">
        <v>75</v>
      </c>
      <c r="H8" s="20" t="s">
        <v>18</v>
      </c>
      <c r="I8" s="25"/>
      <c r="J8" s="24"/>
      <c r="K8" s="40" t="s">
        <v>2296</v>
      </c>
      <c r="L8" s="24" t="s">
        <v>328</v>
      </c>
      <c r="M8" s="24" t="s">
        <v>19</v>
      </c>
      <c r="N8" s="26">
        <v>71</v>
      </c>
      <c r="O8" s="67">
        <v>7540</v>
      </c>
      <c r="P8" s="21"/>
      <c r="Q8" s="22">
        <f t="shared" ref="Q8:Q71" si="0">((O8-(O8*$Q$6))*P8)</f>
        <v>0</v>
      </c>
      <c r="R8" s="22">
        <f t="shared" ref="R8:R71" si="1">((O8-(O8*$Q$6))*P8)*1.2</f>
        <v>0</v>
      </c>
    </row>
    <row r="9" spans="1:18" s="23" customFormat="1">
      <c r="A9" s="24" t="s">
        <v>17</v>
      </c>
      <c r="B9" s="24" t="s">
        <v>326</v>
      </c>
      <c r="C9" s="24">
        <v>529592</v>
      </c>
      <c r="D9" s="21">
        <v>5452000430625</v>
      </c>
      <c r="E9" s="24"/>
      <c r="F9" s="24" t="s">
        <v>24</v>
      </c>
      <c r="G9" s="41">
        <v>79</v>
      </c>
      <c r="H9" s="20" t="s">
        <v>18</v>
      </c>
      <c r="I9" s="25"/>
      <c r="J9" s="24"/>
      <c r="K9" s="40" t="s">
        <v>2300</v>
      </c>
      <c r="L9" s="24" t="s">
        <v>321</v>
      </c>
      <c r="M9" s="24" t="s">
        <v>19</v>
      </c>
      <c r="N9" s="26">
        <v>69</v>
      </c>
      <c r="O9" s="67">
        <v>9300</v>
      </c>
      <c r="P9" s="21"/>
      <c r="Q9" s="22">
        <f t="shared" si="0"/>
        <v>0</v>
      </c>
      <c r="R9" s="22">
        <f t="shared" si="1"/>
        <v>0</v>
      </c>
    </row>
    <row r="10" spans="1:18" s="23" customFormat="1">
      <c r="A10" s="24" t="s">
        <v>17</v>
      </c>
      <c r="B10" s="24" t="s">
        <v>326</v>
      </c>
      <c r="C10" s="24">
        <v>546224</v>
      </c>
      <c r="D10" s="21">
        <v>5452000738660</v>
      </c>
      <c r="E10" s="24"/>
      <c r="F10" s="24" t="s">
        <v>25</v>
      </c>
      <c r="G10" s="41">
        <v>82</v>
      </c>
      <c r="H10" s="20" t="s">
        <v>18</v>
      </c>
      <c r="I10" s="25"/>
      <c r="J10" s="24"/>
      <c r="K10" s="40" t="s">
        <v>2311</v>
      </c>
      <c r="L10" s="24"/>
      <c r="M10" s="24"/>
      <c r="N10" s="26"/>
      <c r="O10" s="67">
        <v>8770</v>
      </c>
      <c r="P10" s="21"/>
      <c r="Q10" s="22">
        <f t="shared" si="0"/>
        <v>0</v>
      </c>
      <c r="R10" s="22">
        <f t="shared" si="1"/>
        <v>0</v>
      </c>
    </row>
    <row r="11" spans="1:18" s="23" customFormat="1">
      <c r="A11" s="24" t="s">
        <v>17</v>
      </c>
      <c r="B11" s="24" t="s">
        <v>326</v>
      </c>
      <c r="C11" s="24">
        <v>548487</v>
      </c>
      <c r="D11" s="21">
        <v>5452000815187</v>
      </c>
      <c r="E11" s="24">
        <v>111067</v>
      </c>
      <c r="F11" s="24" t="s">
        <v>31</v>
      </c>
      <c r="G11" s="41">
        <v>75</v>
      </c>
      <c r="H11" s="20" t="s">
        <v>18</v>
      </c>
      <c r="I11" s="25"/>
      <c r="J11" s="24"/>
      <c r="K11" s="40" t="s">
        <v>2295</v>
      </c>
      <c r="L11" s="24" t="s">
        <v>328</v>
      </c>
      <c r="M11" s="24" t="s">
        <v>19</v>
      </c>
      <c r="N11" s="26">
        <v>70</v>
      </c>
      <c r="O11" s="67">
        <v>8280</v>
      </c>
      <c r="P11" s="21"/>
      <c r="Q11" s="22">
        <f t="shared" si="0"/>
        <v>0</v>
      </c>
      <c r="R11" s="22">
        <f t="shared" si="1"/>
        <v>0</v>
      </c>
    </row>
    <row r="12" spans="1:18" s="23" customFormat="1">
      <c r="A12" s="24" t="s">
        <v>17</v>
      </c>
      <c r="B12" s="24" t="s">
        <v>326</v>
      </c>
      <c r="C12" s="24">
        <v>529593</v>
      </c>
      <c r="D12" s="21">
        <v>5452000430632</v>
      </c>
      <c r="E12" s="24">
        <v>88226</v>
      </c>
      <c r="F12" s="24" t="s">
        <v>32</v>
      </c>
      <c r="G12" s="41">
        <v>79</v>
      </c>
      <c r="H12" s="20" t="s">
        <v>18</v>
      </c>
      <c r="I12" s="25"/>
      <c r="J12" s="24"/>
      <c r="K12" s="40" t="s">
        <v>2298</v>
      </c>
      <c r="L12" s="24" t="s">
        <v>321</v>
      </c>
      <c r="M12" s="24" t="s">
        <v>19</v>
      </c>
      <c r="N12" s="26">
        <v>71</v>
      </c>
      <c r="O12" s="67">
        <v>9310</v>
      </c>
      <c r="P12" s="21"/>
      <c r="Q12" s="22">
        <f t="shared" si="0"/>
        <v>0</v>
      </c>
      <c r="R12" s="22">
        <f t="shared" si="1"/>
        <v>0</v>
      </c>
    </row>
    <row r="13" spans="1:18" s="23" customFormat="1">
      <c r="A13" s="24" t="s">
        <v>17</v>
      </c>
      <c r="B13" s="24" t="s">
        <v>326</v>
      </c>
      <c r="C13" s="24">
        <v>548488</v>
      </c>
      <c r="D13" s="21">
        <v>5452000815194</v>
      </c>
      <c r="E13" s="24">
        <v>111069</v>
      </c>
      <c r="F13" s="24" t="s">
        <v>26</v>
      </c>
      <c r="G13" s="41">
        <v>81</v>
      </c>
      <c r="H13" s="20" t="s">
        <v>18</v>
      </c>
      <c r="I13" s="25"/>
      <c r="J13" s="24"/>
      <c r="K13" s="40" t="s">
        <v>2301</v>
      </c>
      <c r="L13" s="24" t="s">
        <v>321</v>
      </c>
      <c r="M13" s="24" t="s">
        <v>320</v>
      </c>
      <c r="N13" s="26">
        <v>70</v>
      </c>
      <c r="O13" s="67">
        <v>8340</v>
      </c>
      <c r="P13" s="21"/>
      <c r="Q13" s="22">
        <f t="shared" si="0"/>
        <v>0</v>
      </c>
      <c r="R13" s="22">
        <f t="shared" si="1"/>
        <v>0</v>
      </c>
    </row>
    <row r="14" spans="1:18" s="23" customFormat="1">
      <c r="A14" s="24" t="s">
        <v>17</v>
      </c>
      <c r="B14" s="24" t="s">
        <v>326</v>
      </c>
      <c r="C14" s="24">
        <v>546223</v>
      </c>
      <c r="D14" s="21">
        <v>5452000738653</v>
      </c>
      <c r="E14" s="24"/>
      <c r="F14" s="24" t="s">
        <v>33</v>
      </c>
      <c r="G14" s="41">
        <v>82</v>
      </c>
      <c r="H14" s="20" t="s">
        <v>18</v>
      </c>
      <c r="I14" s="25"/>
      <c r="J14" s="24"/>
      <c r="K14" s="40" t="s">
        <v>2304</v>
      </c>
      <c r="L14" s="24"/>
      <c r="M14" s="24"/>
      <c r="N14" s="26"/>
      <c r="O14" s="67">
        <v>8580</v>
      </c>
      <c r="P14" s="21"/>
      <c r="Q14" s="22">
        <f t="shared" si="0"/>
        <v>0</v>
      </c>
      <c r="R14" s="22">
        <f t="shared" si="1"/>
        <v>0</v>
      </c>
    </row>
    <row r="15" spans="1:18" s="23" customFormat="1">
      <c r="A15" s="24" t="s">
        <v>17</v>
      </c>
      <c r="B15" s="24" t="s">
        <v>326</v>
      </c>
      <c r="C15" s="24">
        <v>548490</v>
      </c>
      <c r="D15" s="21">
        <v>5452000815910</v>
      </c>
      <c r="E15" s="24">
        <v>112514</v>
      </c>
      <c r="F15" s="24" t="s">
        <v>33</v>
      </c>
      <c r="G15" s="41">
        <v>82</v>
      </c>
      <c r="H15" s="20" t="s">
        <v>18</v>
      </c>
      <c r="I15" s="25"/>
      <c r="J15" s="24"/>
      <c r="K15" s="40" t="s">
        <v>2305</v>
      </c>
      <c r="L15" s="24" t="s">
        <v>321</v>
      </c>
      <c r="M15" s="24" t="s">
        <v>320</v>
      </c>
      <c r="N15" s="26">
        <v>69</v>
      </c>
      <c r="O15" s="67">
        <v>8020</v>
      </c>
      <c r="P15" s="21"/>
      <c r="Q15" s="22">
        <f t="shared" si="0"/>
        <v>0</v>
      </c>
      <c r="R15" s="22">
        <f t="shared" si="1"/>
        <v>0</v>
      </c>
    </row>
    <row r="16" spans="1:18" s="23" customFormat="1">
      <c r="A16" s="24" t="s">
        <v>17</v>
      </c>
      <c r="B16" s="24" t="s">
        <v>326</v>
      </c>
      <c r="C16" s="24">
        <v>548492</v>
      </c>
      <c r="D16" s="21">
        <v>5452000815927</v>
      </c>
      <c r="E16" s="24"/>
      <c r="F16" s="24" t="s">
        <v>33</v>
      </c>
      <c r="G16" s="41">
        <v>86</v>
      </c>
      <c r="H16" s="20" t="s">
        <v>18</v>
      </c>
      <c r="I16" s="25" t="s">
        <v>27</v>
      </c>
      <c r="J16" s="24"/>
      <c r="K16" s="40" t="s">
        <v>2306</v>
      </c>
      <c r="L16" s="24" t="s">
        <v>19</v>
      </c>
      <c r="M16" s="24" t="s">
        <v>19</v>
      </c>
      <c r="N16" s="26">
        <v>69</v>
      </c>
      <c r="O16" s="67">
        <v>9150</v>
      </c>
      <c r="P16" s="21"/>
      <c r="Q16" s="22">
        <f t="shared" si="0"/>
        <v>0</v>
      </c>
      <c r="R16" s="22">
        <f t="shared" si="1"/>
        <v>0</v>
      </c>
    </row>
    <row r="17" spans="1:18" s="23" customFormat="1">
      <c r="A17" s="24" t="s">
        <v>17</v>
      </c>
      <c r="B17" s="24" t="s">
        <v>326</v>
      </c>
      <c r="C17" s="24">
        <v>548566</v>
      </c>
      <c r="D17" s="21">
        <v>5452000815965</v>
      </c>
      <c r="E17" s="24">
        <v>113748</v>
      </c>
      <c r="F17" s="24" t="s">
        <v>28</v>
      </c>
      <c r="G17" s="41">
        <v>84</v>
      </c>
      <c r="H17" s="20" t="s">
        <v>18</v>
      </c>
      <c r="I17" s="25"/>
      <c r="J17" s="24"/>
      <c r="K17" s="40" t="s">
        <v>2312</v>
      </c>
      <c r="L17" s="24" t="s">
        <v>321</v>
      </c>
      <c r="M17" s="24" t="s">
        <v>320</v>
      </c>
      <c r="N17" s="26">
        <v>71</v>
      </c>
      <c r="O17" s="67">
        <v>10030</v>
      </c>
      <c r="P17" s="21"/>
      <c r="Q17" s="22">
        <f t="shared" si="0"/>
        <v>0</v>
      </c>
      <c r="R17" s="22">
        <f t="shared" si="1"/>
        <v>0</v>
      </c>
    </row>
    <row r="18" spans="1:18" s="23" customFormat="1">
      <c r="A18" s="24" t="s">
        <v>17</v>
      </c>
      <c r="B18" s="24" t="s">
        <v>326</v>
      </c>
      <c r="C18" s="24">
        <v>548567</v>
      </c>
      <c r="D18" s="21">
        <v>5452000815972</v>
      </c>
      <c r="E18" s="24"/>
      <c r="F18" s="24" t="s">
        <v>28</v>
      </c>
      <c r="G18" s="41">
        <v>88</v>
      </c>
      <c r="H18" s="20" t="s">
        <v>18</v>
      </c>
      <c r="I18" s="25" t="s">
        <v>27</v>
      </c>
      <c r="J18" s="24"/>
      <c r="K18" s="40" t="s">
        <v>2313</v>
      </c>
      <c r="L18" s="24" t="s">
        <v>19</v>
      </c>
      <c r="M18" s="24" t="s">
        <v>320</v>
      </c>
      <c r="N18" s="26">
        <v>71</v>
      </c>
      <c r="O18" s="67">
        <v>10620</v>
      </c>
      <c r="P18" s="21"/>
      <c r="Q18" s="22">
        <f t="shared" si="0"/>
        <v>0</v>
      </c>
      <c r="R18" s="22">
        <f t="shared" si="1"/>
        <v>0</v>
      </c>
    </row>
    <row r="19" spans="1:18" s="23" customFormat="1">
      <c r="A19" s="24" t="s">
        <v>17</v>
      </c>
      <c r="B19" s="24" t="s">
        <v>326</v>
      </c>
      <c r="C19" s="24">
        <v>548569</v>
      </c>
      <c r="D19" s="21">
        <v>5452000815996</v>
      </c>
      <c r="E19" s="24">
        <v>111070</v>
      </c>
      <c r="F19" s="24" t="s">
        <v>35</v>
      </c>
      <c r="G19" s="41">
        <v>82</v>
      </c>
      <c r="H19" s="20" t="s">
        <v>18</v>
      </c>
      <c r="I19" s="25"/>
      <c r="J19" s="24"/>
      <c r="K19" s="40" t="s">
        <v>2315</v>
      </c>
      <c r="L19" s="24" t="s">
        <v>321</v>
      </c>
      <c r="M19" s="24" t="s">
        <v>320</v>
      </c>
      <c r="N19" s="26">
        <v>69</v>
      </c>
      <c r="O19" s="67">
        <v>9190</v>
      </c>
      <c r="P19" s="21"/>
      <c r="Q19" s="22">
        <f t="shared" si="0"/>
        <v>0</v>
      </c>
      <c r="R19" s="22">
        <f t="shared" si="1"/>
        <v>0</v>
      </c>
    </row>
    <row r="20" spans="1:18" s="23" customFormat="1">
      <c r="A20" s="24" t="s">
        <v>17</v>
      </c>
      <c r="B20" s="24" t="s">
        <v>326</v>
      </c>
      <c r="C20" s="24">
        <v>548572</v>
      </c>
      <c r="D20" s="21">
        <v>5452000816221</v>
      </c>
      <c r="E20" s="24">
        <v>111071</v>
      </c>
      <c r="F20" s="24" t="s">
        <v>34</v>
      </c>
      <c r="G20" s="41">
        <v>86</v>
      </c>
      <c r="H20" s="20" t="s">
        <v>18</v>
      </c>
      <c r="I20" s="25"/>
      <c r="J20" s="24"/>
      <c r="K20" s="40" t="s">
        <v>2319</v>
      </c>
      <c r="L20" s="24" t="s">
        <v>321</v>
      </c>
      <c r="M20" s="24" t="s">
        <v>320</v>
      </c>
      <c r="N20" s="26">
        <v>71</v>
      </c>
      <c r="O20" s="67">
        <v>9650</v>
      </c>
      <c r="P20" s="21"/>
      <c r="Q20" s="22">
        <f t="shared" si="0"/>
        <v>0</v>
      </c>
      <c r="R20" s="22">
        <f t="shared" si="1"/>
        <v>0</v>
      </c>
    </row>
    <row r="21" spans="1:18" s="23" customFormat="1">
      <c r="A21" s="24" t="s">
        <v>17</v>
      </c>
      <c r="B21" s="24" t="s">
        <v>326</v>
      </c>
      <c r="C21" s="24">
        <v>530916</v>
      </c>
      <c r="D21" s="21">
        <v>5452000446572</v>
      </c>
      <c r="E21" s="24">
        <v>118797</v>
      </c>
      <c r="F21" s="24" t="s">
        <v>36</v>
      </c>
      <c r="G21" s="41">
        <v>81</v>
      </c>
      <c r="H21" s="20" t="s">
        <v>18</v>
      </c>
      <c r="I21" s="25"/>
      <c r="J21" s="24"/>
      <c r="K21" s="40" t="s">
        <v>2299</v>
      </c>
      <c r="L21" s="24" t="s">
        <v>19</v>
      </c>
      <c r="M21" s="24" t="s">
        <v>320</v>
      </c>
      <c r="N21" s="26">
        <v>71</v>
      </c>
      <c r="O21" s="67">
        <v>9250</v>
      </c>
      <c r="P21" s="21"/>
      <c r="Q21" s="22">
        <f t="shared" si="0"/>
        <v>0</v>
      </c>
      <c r="R21" s="22">
        <f t="shared" si="1"/>
        <v>0</v>
      </c>
    </row>
    <row r="22" spans="1:18" s="23" customFormat="1">
      <c r="A22" s="24" t="s">
        <v>17</v>
      </c>
      <c r="B22" s="24" t="s">
        <v>326</v>
      </c>
      <c r="C22" s="24">
        <v>548489</v>
      </c>
      <c r="D22" s="21">
        <v>5452000815200</v>
      </c>
      <c r="E22" s="24">
        <v>111563</v>
      </c>
      <c r="F22" s="24" t="s">
        <v>114</v>
      </c>
      <c r="G22" s="41">
        <v>81</v>
      </c>
      <c r="H22" s="20" t="s">
        <v>18</v>
      </c>
      <c r="I22" s="25"/>
      <c r="J22" s="24"/>
      <c r="K22" s="40" t="s">
        <v>2303</v>
      </c>
      <c r="L22" s="24" t="s">
        <v>321</v>
      </c>
      <c r="M22" s="24" t="s">
        <v>320</v>
      </c>
      <c r="N22" s="26">
        <v>70</v>
      </c>
      <c r="O22" s="67">
        <v>9870</v>
      </c>
      <c r="P22" s="21"/>
      <c r="Q22" s="22">
        <f t="shared" si="0"/>
        <v>0</v>
      </c>
      <c r="R22" s="22">
        <f t="shared" si="1"/>
        <v>0</v>
      </c>
    </row>
    <row r="23" spans="1:18" s="23" customFormat="1">
      <c r="A23" s="24" t="s">
        <v>17</v>
      </c>
      <c r="B23" s="24" t="s">
        <v>326</v>
      </c>
      <c r="C23" s="24">
        <v>548563</v>
      </c>
      <c r="D23" s="21">
        <v>5452000815934</v>
      </c>
      <c r="E23" s="24"/>
      <c r="F23" s="24" t="s">
        <v>38</v>
      </c>
      <c r="G23" s="41">
        <v>84</v>
      </c>
      <c r="H23" s="20" t="s">
        <v>30</v>
      </c>
      <c r="I23" s="25"/>
      <c r="J23" s="24"/>
      <c r="K23" s="40" t="s">
        <v>2308</v>
      </c>
      <c r="L23" s="24" t="s">
        <v>321</v>
      </c>
      <c r="M23" s="24" t="s">
        <v>320</v>
      </c>
      <c r="N23" s="26">
        <v>71</v>
      </c>
      <c r="O23" s="67">
        <v>8590</v>
      </c>
      <c r="P23" s="21"/>
      <c r="Q23" s="22">
        <f t="shared" si="0"/>
        <v>0</v>
      </c>
      <c r="R23" s="22">
        <f t="shared" si="1"/>
        <v>0</v>
      </c>
    </row>
    <row r="24" spans="1:18" s="23" customFormat="1">
      <c r="A24" s="24" t="s">
        <v>17</v>
      </c>
      <c r="B24" s="24" t="s">
        <v>326</v>
      </c>
      <c r="C24" s="24">
        <v>548564</v>
      </c>
      <c r="D24" s="21">
        <v>5452000815941</v>
      </c>
      <c r="E24" s="24">
        <v>111072</v>
      </c>
      <c r="F24" s="24" t="s">
        <v>38</v>
      </c>
      <c r="G24" s="41">
        <v>84</v>
      </c>
      <c r="H24" s="20" t="s">
        <v>18</v>
      </c>
      <c r="I24" s="25"/>
      <c r="J24" s="24"/>
      <c r="K24" s="40" t="s">
        <v>2309</v>
      </c>
      <c r="L24" s="24" t="s">
        <v>321</v>
      </c>
      <c r="M24" s="24" t="s">
        <v>320</v>
      </c>
      <c r="N24" s="26">
        <v>71</v>
      </c>
      <c r="O24" s="67">
        <v>8500</v>
      </c>
      <c r="P24" s="21"/>
      <c r="Q24" s="22">
        <f t="shared" si="0"/>
        <v>0</v>
      </c>
      <c r="R24" s="22">
        <f t="shared" si="1"/>
        <v>0</v>
      </c>
    </row>
    <row r="25" spans="1:18" s="23" customFormat="1">
      <c r="A25" s="24" t="s">
        <v>17</v>
      </c>
      <c r="B25" s="24" t="s">
        <v>326</v>
      </c>
      <c r="C25" s="24">
        <v>548565</v>
      </c>
      <c r="D25" s="21">
        <v>5452000815958</v>
      </c>
      <c r="E25" s="24"/>
      <c r="F25" s="24" t="s">
        <v>38</v>
      </c>
      <c r="G25" s="41">
        <v>88</v>
      </c>
      <c r="H25" s="20" t="s">
        <v>18</v>
      </c>
      <c r="I25" s="25" t="s">
        <v>27</v>
      </c>
      <c r="J25" s="24"/>
      <c r="K25" s="40" t="s">
        <v>2310</v>
      </c>
      <c r="L25" s="24" t="s">
        <v>321</v>
      </c>
      <c r="M25" s="24" t="s">
        <v>320</v>
      </c>
      <c r="N25" s="26">
        <v>70</v>
      </c>
      <c r="O25" s="67">
        <v>8730</v>
      </c>
      <c r="P25" s="21"/>
      <c r="Q25" s="22">
        <f t="shared" si="0"/>
        <v>0</v>
      </c>
      <c r="R25" s="22">
        <f t="shared" si="1"/>
        <v>0</v>
      </c>
    </row>
    <row r="26" spans="1:18" s="23" customFormat="1">
      <c r="A26" s="24" t="s">
        <v>17</v>
      </c>
      <c r="B26" s="24" t="s">
        <v>326</v>
      </c>
      <c r="C26" s="24">
        <v>548568</v>
      </c>
      <c r="D26" s="21">
        <v>5452000815989</v>
      </c>
      <c r="E26" s="24">
        <v>111073</v>
      </c>
      <c r="F26" s="24" t="s">
        <v>47</v>
      </c>
      <c r="G26" s="41">
        <v>82</v>
      </c>
      <c r="H26" s="20" t="s">
        <v>18</v>
      </c>
      <c r="I26" s="25"/>
      <c r="J26" s="24"/>
      <c r="K26" s="40" t="s">
        <v>2314</v>
      </c>
      <c r="L26" s="24" t="s">
        <v>321</v>
      </c>
      <c r="M26" s="24" t="s">
        <v>320</v>
      </c>
      <c r="N26" s="26">
        <v>71</v>
      </c>
      <c r="O26" s="67">
        <v>11750</v>
      </c>
      <c r="P26" s="21"/>
      <c r="Q26" s="22">
        <f t="shared" si="0"/>
        <v>0</v>
      </c>
      <c r="R26" s="22">
        <f t="shared" si="1"/>
        <v>0</v>
      </c>
    </row>
    <row r="27" spans="1:18" s="23" customFormat="1">
      <c r="A27" s="24" t="s">
        <v>17</v>
      </c>
      <c r="B27" s="24" t="s">
        <v>326</v>
      </c>
      <c r="C27" s="24">
        <v>548570</v>
      </c>
      <c r="D27" s="21">
        <v>5452000816009</v>
      </c>
      <c r="E27" s="24">
        <v>111074</v>
      </c>
      <c r="F27" s="24" t="s">
        <v>44</v>
      </c>
      <c r="G27" s="41">
        <v>84</v>
      </c>
      <c r="H27" s="20" t="s">
        <v>18</v>
      </c>
      <c r="I27" s="25"/>
      <c r="J27" s="24"/>
      <c r="K27" s="40" t="s">
        <v>2316</v>
      </c>
      <c r="L27" s="24" t="s">
        <v>321</v>
      </c>
      <c r="M27" s="24" t="s">
        <v>320</v>
      </c>
      <c r="N27" s="26">
        <v>71</v>
      </c>
      <c r="O27" s="67">
        <v>8960</v>
      </c>
      <c r="P27" s="21"/>
      <c r="Q27" s="22">
        <f t="shared" si="0"/>
        <v>0</v>
      </c>
      <c r="R27" s="22">
        <f t="shared" si="1"/>
        <v>0</v>
      </c>
    </row>
    <row r="28" spans="1:18" s="23" customFormat="1">
      <c r="A28" s="24" t="s">
        <v>17</v>
      </c>
      <c r="B28" s="24" t="s">
        <v>326</v>
      </c>
      <c r="C28" s="24">
        <v>548571</v>
      </c>
      <c r="D28" s="21">
        <v>5452000816214</v>
      </c>
      <c r="E28" s="24"/>
      <c r="F28" s="24" t="s">
        <v>44</v>
      </c>
      <c r="G28" s="41">
        <v>88</v>
      </c>
      <c r="H28" s="20" t="s">
        <v>18</v>
      </c>
      <c r="I28" s="25" t="s">
        <v>27</v>
      </c>
      <c r="J28" s="24"/>
      <c r="K28" s="40" t="s">
        <v>2317</v>
      </c>
      <c r="L28" s="24" t="s">
        <v>321</v>
      </c>
      <c r="M28" s="24" t="s">
        <v>320</v>
      </c>
      <c r="N28" s="26">
        <v>71</v>
      </c>
      <c r="O28" s="67">
        <v>9330</v>
      </c>
      <c r="P28" s="21"/>
      <c r="Q28" s="22">
        <f t="shared" si="0"/>
        <v>0</v>
      </c>
      <c r="R28" s="22">
        <f t="shared" si="1"/>
        <v>0</v>
      </c>
    </row>
    <row r="29" spans="1:18" s="23" customFormat="1">
      <c r="A29" s="24" t="s">
        <v>17</v>
      </c>
      <c r="B29" s="24" t="s">
        <v>326</v>
      </c>
      <c r="C29" s="24">
        <v>548583</v>
      </c>
      <c r="D29" s="21">
        <v>5452000816238</v>
      </c>
      <c r="E29" s="24">
        <v>111075</v>
      </c>
      <c r="F29" s="24" t="s">
        <v>39</v>
      </c>
      <c r="G29" s="41">
        <v>88</v>
      </c>
      <c r="H29" s="20" t="s">
        <v>18</v>
      </c>
      <c r="I29" s="25"/>
      <c r="J29" s="24"/>
      <c r="K29" s="40" t="s">
        <v>2320</v>
      </c>
      <c r="L29" s="24" t="s">
        <v>19</v>
      </c>
      <c r="M29" s="24" t="s">
        <v>320</v>
      </c>
      <c r="N29" s="26">
        <v>71</v>
      </c>
      <c r="O29" s="67">
        <v>8330</v>
      </c>
      <c r="P29" s="21"/>
      <c r="Q29" s="22">
        <f t="shared" si="0"/>
        <v>0</v>
      </c>
      <c r="R29" s="22">
        <f t="shared" si="1"/>
        <v>0</v>
      </c>
    </row>
    <row r="30" spans="1:18" s="23" customFormat="1">
      <c r="A30" s="24" t="s">
        <v>17</v>
      </c>
      <c r="B30" s="24" t="s">
        <v>326</v>
      </c>
      <c r="C30" s="24">
        <v>548584</v>
      </c>
      <c r="D30" s="21">
        <v>5452000816245</v>
      </c>
      <c r="E30" s="24"/>
      <c r="F30" s="24" t="s">
        <v>39</v>
      </c>
      <c r="G30" s="41">
        <v>92</v>
      </c>
      <c r="H30" s="20" t="s">
        <v>18</v>
      </c>
      <c r="I30" s="25" t="s">
        <v>27</v>
      </c>
      <c r="J30" s="24"/>
      <c r="K30" s="40" t="s">
        <v>2321</v>
      </c>
      <c r="L30" s="24" t="s">
        <v>19</v>
      </c>
      <c r="M30" s="24" t="s">
        <v>320</v>
      </c>
      <c r="N30" s="26">
        <v>71</v>
      </c>
      <c r="O30" s="67">
        <v>9480</v>
      </c>
      <c r="P30" s="21"/>
      <c r="Q30" s="22">
        <f t="shared" si="0"/>
        <v>0</v>
      </c>
      <c r="R30" s="22">
        <f t="shared" si="1"/>
        <v>0</v>
      </c>
    </row>
    <row r="31" spans="1:18" s="23" customFormat="1">
      <c r="A31" s="24" t="s">
        <v>17</v>
      </c>
      <c r="B31" s="24" t="s">
        <v>326</v>
      </c>
      <c r="C31" s="24">
        <v>574151</v>
      </c>
      <c r="D31" s="21">
        <v>5452000828576</v>
      </c>
      <c r="E31" s="24">
        <v>118173</v>
      </c>
      <c r="F31" s="24" t="s">
        <v>49</v>
      </c>
      <c r="G31" s="41">
        <v>82</v>
      </c>
      <c r="H31" s="20" t="s">
        <v>30</v>
      </c>
      <c r="I31" s="25"/>
      <c r="J31" s="24"/>
      <c r="K31" s="40" t="s">
        <v>2323</v>
      </c>
      <c r="L31" s="24" t="s">
        <v>321</v>
      </c>
      <c r="M31" s="24" t="s">
        <v>320</v>
      </c>
      <c r="N31" s="26">
        <v>71</v>
      </c>
      <c r="O31" s="67">
        <v>10720</v>
      </c>
      <c r="P31" s="21"/>
      <c r="Q31" s="22">
        <f t="shared" si="0"/>
        <v>0</v>
      </c>
      <c r="R31" s="22">
        <f t="shared" si="1"/>
        <v>0</v>
      </c>
    </row>
    <row r="32" spans="1:18" s="23" customFormat="1">
      <c r="A32" s="24" t="s">
        <v>17</v>
      </c>
      <c r="B32" s="24" t="s">
        <v>326</v>
      </c>
      <c r="C32" s="24">
        <v>574215</v>
      </c>
      <c r="D32" s="21">
        <v>5452000829719</v>
      </c>
      <c r="E32" s="24">
        <v>131401</v>
      </c>
      <c r="F32" s="24" t="s">
        <v>48</v>
      </c>
      <c r="G32" s="41">
        <v>85</v>
      </c>
      <c r="H32" s="20" t="s">
        <v>30</v>
      </c>
      <c r="I32" s="25"/>
      <c r="J32" s="24"/>
      <c r="K32" s="40" t="s">
        <v>2325</v>
      </c>
      <c r="L32" s="24" t="s">
        <v>321</v>
      </c>
      <c r="M32" s="24" t="s">
        <v>19</v>
      </c>
      <c r="N32" s="26">
        <v>70</v>
      </c>
      <c r="O32" s="67">
        <v>12920</v>
      </c>
      <c r="P32" s="21"/>
      <c r="Q32" s="22">
        <f t="shared" si="0"/>
        <v>0</v>
      </c>
      <c r="R32" s="22">
        <f t="shared" si="1"/>
        <v>0</v>
      </c>
    </row>
    <row r="33" spans="1:18" s="23" customFormat="1">
      <c r="A33" s="24" t="s">
        <v>17</v>
      </c>
      <c r="B33" s="24" t="s">
        <v>326</v>
      </c>
      <c r="C33" s="24">
        <v>529475</v>
      </c>
      <c r="D33" s="21">
        <v>5452000428035</v>
      </c>
      <c r="E33" s="24">
        <v>88235</v>
      </c>
      <c r="F33" s="24" t="s">
        <v>45</v>
      </c>
      <c r="G33" s="41">
        <v>88</v>
      </c>
      <c r="H33" s="20" t="s">
        <v>30</v>
      </c>
      <c r="I33" s="25"/>
      <c r="J33" s="24"/>
      <c r="K33" s="40" t="s">
        <v>2332</v>
      </c>
      <c r="L33" s="24" t="s">
        <v>321</v>
      </c>
      <c r="M33" s="24" t="s">
        <v>321</v>
      </c>
      <c r="N33" s="26">
        <v>72</v>
      </c>
      <c r="O33" s="67">
        <v>11850</v>
      </c>
      <c r="P33" s="21"/>
      <c r="Q33" s="22">
        <f t="shared" si="0"/>
        <v>0</v>
      </c>
      <c r="R33" s="22">
        <f t="shared" si="1"/>
        <v>0</v>
      </c>
    </row>
    <row r="34" spans="1:18" s="23" customFormat="1">
      <c r="A34" s="24" t="s">
        <v>17</v>
      </c>
      <c r="B34" s="24" t="s">
        <v>326</v>
      </c>
      <c r="C34" s="24">
        <v>548588</v>
      </c>
      <c r="D34" s="21">
        <v>5452000816283</v>
      </c>
      <c r="E34" s="24">
        <v>111564</v>
      </c>
      <c r="F34" s="24" t="s">
        <v>45</v>
      </c>
      <c r="G34" s="41">
        <v>88</v>
      </c>
      <c r="H34" s="20" t="s">
        <v>18</v>
      </c>
      <c r="I34" s="25"/>
      <c r="J34" s="24"/>
      <c r="K34" s="40" t="s">
        <v>2333</v>
      </c>
      <c r="L34" s="24" t="s">
        <v>321</v>
      </c>
      <c r="M34" s="24" t="s">
        <v>320</v>
      </c>
      <c r="N34" s="26">
        <v>71</v>
      </c>
      <c r="O34" s="67">
        <v>9870</v>
      </c>
      <c r="P34" s="21"/>
      <c r="Q34" s="22">
        <f t="shared" si="0"/>
        <v>0</v>
      </c>
      <c r="R34" s="22">
        <f t="shared" si="1"/>
        <v>0</v>
      </c>
    </row>
    <row r="35" spans="1:18" s="23" customFormat="1">
      <c r="A35" s="24" t="s">
        <v>17</v>
      </c>
      <c r="B35" s="24" t="s">
        <v>326</v>
      </c>
      <c r="C35" s="24">
        <v>542991</v>
      </c>
      <c r="D35" s="21">
        <v>5452000703194</v>
      </c>
      <c r="E35" s="24"/>
      <c r="F35" s="24" t="s">
        <v>45</v>
      </c>
      <c r="G35" s="20">
        <v>88</v>
      </c>
      <c r="H35" s="20" t="s">
        <v>42</v>
      </c>
      <c r="I35" s="25"/>
      <c r="J35" s="24"/>
      <c r="K35" s="40" t="s">
        <v>2334</v>
      </c>
      <c r="L35" s="24" t="s">
        <v>321</v>
      </c>
      <c r="M35" s="24" t="s">
        <v>320</v>
      </c>
      <c r="N35" s="26">
        <v>72</v>
      </c>
      <c r="O35" s="67">
        <v>12850</v>
      </c>
      <c r="P35" s="21"/>
      <c r="Q35" s="22">
        <f t="shared" si="0"/>
        <v>0</v>
      </c>
      <c r="R35" s="22">
        <f t="shared" si="1"/>
        <v>0</v>
      </c>
    </row>
    <row r="36" spans="1:18" s="23" customFormat="1">
      <c r="A36" s="24" t="s">
        <v>17</v>
      </c>
      <c r="B36" s="24" t="s">
        <v>326</v>
      </c>
      <c r="C36" s="24">
        <v>548590</v>
      </c>
      <c r="D36" s="21">
        <v>5452000816306</v>
      </c>
      <c r="E36" s="24"/>
      <c r="F36" s="24" t="s">
        <v>40</v>
      </c>
      <c r="G36" s="20">
        <v>91</v>
      </c>
      <c r="H36" s="20" t="s">
        <v>30</v>
      </c>
      <c r="I36" s="25"/>
      <c r="J36" s="24"/>
      <c r="K36" s="40" t="s">
        <v>2339</v>
      </c>
      <c r="L36" s="24" t="s">
        <v>19</v>
      </c>
      <c r="M36" s="24" t="s">
        <v>320</v>
      </c>
      <c r="N36" s="26">
        <v>71</v>
      </c>
      <c r="O36" s="67">
        <v>10050</v>
      </c>
      <c r="P36" s="21"/>
      <c r="Q36" s="22">
        <f t="shared" si="0"/>
        <v>0</v>
      </c>
      <c r="R36" s="22">
        <f t="shared" si="1"/>
        <v>0</v>
      </c>
    </row>
    <row r="37" spans="1:18" s="23" customFormat="1">
      <c r="A37" s="24" t="s">
        <v>17</v>
      </c>
      <c r="B37" s="24" t="s">
        <v>326</v>
      </c>
      <c r="C37" s="24">
        <v>548591</v>
      </c>
      <c r="D37" s="21">
        <v>5452000816313</v>
      </c>
      <c r="E37" s="24">
        <v>111076</v>
      </c>
      <c r="F37" s="24" t="s">
        <v>40</v>
      </c>
      <c r="G37" s="41">
        <v>91</v>
      </c>
      <c r="H37" s="20" t="s">
        <v>18</v>
      </c>
      <c r="I37" s="25"/>
      <c r="J37" s="24"/>
      <c r="K37" s="40" t="s">
        <v>2340</v>
      </c>
      <c r="L37" s="24" t="s">
        <v>321</v>
      </c>
      <c r="M37" s="24" t="s">
        <v>320</v>
      </c>
      <c r="N37" s="26">
        <v>72</v>
      </c>
      <c r="O37" s="67">
        <v>7620</v>
      </c>
      <c r="P37" s="21"/>
      <c r="Q37" s="22">
        <f t="shared" si="0"/>
        <v>0</v>
      </c>
      <c r="R37" s="22">
        <f t="shared" si="1"/>
        <v>0</v>
      </c>
    </row>
    <row r="38" spans="1:18" s="23" customFormat="1">
      <c r="A38" s="24" t="s">
        <v>17</v>
      </c>
      <c r="B38" s="24" t="s">
        <v>326</v>
      </c>
      <c r="C38" s="24">
        <v>548592</v>
      </c>
      <c r="D38" s="21">
        <v>5452000816320</v>
      </c>
      <c r="E38" s="24"/>
      <c r="F38" s="24" t="s">
        <v>40</v>
      </c>
      <c r="G38" s="41">
        <v>95</v>
      </c>
      <c r="H38" s="20" t="s">
        <v>30</v>
      </c>
      <c r="I38" s="25" t="s">
        <v>27</v>
      </c>
      <c r="J38" s="24"/>
      <c r="K38" s="40" t="s">
        <v>2341</v>
      </c>
      <c r="L38" s="24" t="s">
        <v>19</v>
      </c>
      <c r="M38" s="24" t="s">
        <v>320</v>
      </c>
      <c r="N38" s="26">
        <v>71</v>
      </c>
      <c r="O38" s="67">
        <v>10440</v>
      </c>
      <c r="P38" s="21"/>
      <c r="Q38" s="22">
        <f t="shared" si="0"/>
        <v>0</v>
      </c>
      <c r="R38" s="22">
        <f t="shared" si="1"/>
        <v>0</v>
      </c>
    </row>
    <row r="39" spans="1:18" s="23" customFormat="1">
      <c r="A39" s="24" t="s">
        <v>17</v>
      </c>
      <c r="B39" s="24" t="s">
        <v>326</v>
      </c>
      <c r="C39" s="24">
        <v>548593</v>
      </c>
      <c r="D39" s="21">
        <v>5452000816337</v>
      </c>
      <c r="E39" s="24"/>
      <c r="F39" s="24" t="s">
        <v>40</v>
      </c>
      <c r="G39" s="20">
        <v>95</v>
      </c>
      <c r="H39" s="20" t="s">
        <v>18</v>
      </c>
      <c r="I39" s="25" t="s">
        <v>27</v>
      </c>
      <c r="J39" s="24"/>
      <c r="K39" s="40" t="s">
        <v>2342</v>
      </c>
      <c r="L39" s="24" t="s">
        <v>19</v>
      </c>
      <c r="M39" s="24" t="s">
        <v>320</v>
      </c>
      <c r="N39" s="26">
        <v>71</v>
      </c>
      <c r="O39" s="67">
        <v>9470</v>
      </c>
      <c r="P39" s="21"/>
      <c r="Q39" s="22">
        <f t="shared" si="0"/>
        <v>0</v>
      </c>
      <c r="R39" s="22">
        <f t="shared" si="1"/>
        <v>0</v>
      </c>
    </row>
    <row r="40" spans="1:18" s="23" customFormat="1">
      <c r="A40" s="24" t="s">
        <v>17</v>
      </c>
      <c r="B40" s="24" t="s">
        <v>326</v>
      </c>
      <c r="C40" s="24">
        <v>548599</v>
      </c>
      <c r="D40" s="21">
        <v>5452000816399</v>
      </c>
      <c r="E40" s="24"/>
      <c r="F40" s="24" t="s">
        <v>43</v>
      </c>
      <c r="G40" s="20">
        <v>94</v>
      </c>
      <c r="H40" s="20" t="s">
        <v>30</v>
      </c>
      <c r="I40" s="25"/>
      <c r="J40" s="24"/>
      <c r="K40" s="40" t="s">
        <v>2377</v>
      </c>
      <c r="L40" s="24" t="s">
        <v>19</v>
      </c>
      <c r="M40" s="24" t="s">
        <v>320</v>
      </c>
      <c r="N40" s="26">
        <v>71</v>
      </c>
      <c r="O40" s="67">
        <v>14610</v>
      </c>
      <c r="P40" s="21"/>
      <c r="Q40" s="22">
        <f t="shared" si="0"/>
        <v>0</v>
      </c>
      <c r="R40" s="22">
        <f t="shared" si="1"/>
        <v>0</v>
      </c>
    </row>
    <row r="41" spans="1:18" s="23" customFormat="1">
      <c r="A41" s="24" t="s">
        <v>17</v>
      </c>
      <c r="B41" s="24" t="s">
        <v>326</v>
      </c>
      <c r="C41" s="24">
        <v>548600</v>
      </c>
      <c r="D41" s="21">
        <v>5452000816405</v>
      </c>
      <c r="E41" s="24">
        <v>112521</v>
      </c>
      <c r="F41" s="24" t="s">
        <v>43</v>
      </c>
      <c r="G41" s="20">
        <v>94</v>
      </c>
      <c r="H41" s="20" t="s">
        <v>18</v>
      </c>
      <c r="I41" s="25"/>
      <c r="J41" s="24"/>
      <c r="K41" s="40" t="s">
        <v>2378</v>
      </c>
      <c r="L41" s="24" t="s">
        <v>19</v>
      </c>
      <c r="M41" s="24" t="s">
        <v>320</v>
      </c>
      <c r="N41" s="26">
        <v>71</v>
      </c>
      <c r="O41" s="67">
        <v>13580</v>
      </c>
      <c r="P41" s="21"/>
      <c r="Q41" s="22">
        <f t="shared" si="0"/>
        <v>0</v>
      </c>
      <c r="R41" s="22">
        <f t="shared" si="1"/>
        <v>0</v>
      </c>
    </row>
    <row r="42" spans="1:18" s="23" customFormat="1">
      <c r="A42" s="24" t="s">
        <v>17</v>
      </c>
      <c r="B42" s="24" t="s">
        <v>326</v>
      </c>
      <c r="C42" s="24">
        <v>581257</v>
      </c>
      <c r="D42" s="21">
        <v>4038526071941</v>
      </c>
      <c r="E42" s="24">
        <v>131400</v>
      </c>
      <c r="F42" s="24" t="s">
        <v>2813</v>
      </c>
      <c r="G42" s="41">
        <v>86</v>
      </c>
      <c r="H42" s="20" t="s">
        <v>30</v>
      </c>
      <c r="I42" s="25"/>
      <c r="J42" s="24"/>
      <c r="K42" s="40" t="s">
        <v>2318</v>
      </c>
      <c r="L42" s="24"/>
      <c r="M42" s="24"/>
      <c r="N42" s="26"/>
      <c r="O42" s="67">
        <v>13100</v>
      </c>
      <c r="P42" s="21"/>
      <c r="Q42" s="22">
        <f t="shared" si="0"/>
        <v>0</v>
      </c>
      <c r="R42" s="22">
        <f t="shared" si="1"/>
        <v>0</v>
      </c>
    </row>
    <row r="43" spans="1:18" s="23" customFormat="1">
      <c r="A43" s="24" t="s">
        <v>17</v>
      </c>
      <c r="B43" s="24" t="s">
        <v>326</v>
      </c>
      <c r="C43" s="24">
        <v>574240</v>
      </c>
      <c r="D43" s="21">
        <v>5452000829764</v>
      </c>
      <c r="E43" s="24">
        <v>111077</v>
      </c>
      <c r="F43" s="24" t="s">
        <v>1542</v>
      </c>
      <c r="G43" s="41">
        <v>84</v>
      </c>
      <c r="H43" s="20" t="s">
        <v>42</v>
      </c>
      <c r="I43" s="25" t="s">
        <v>27</v>
      </c>
      <c r="J43" s="24"/>
      <c r="K43" s="40" t="s">
        <v>2322</v>
      </c>
      <c r="L43" s="24" t="s">
        <v>328</v>
      </c>
      <c r="M43" s="24" t="s">
        <v>320</v>
      </c>
      <c r="N43" s="26">
        <v>71</v>
      </c>
      <c r="O43" s="67">
        <v>13460</v>
      </c>
      <c r="P43" s="21"/>
      <c r="Q43" s="22">
        <f t="shared" si="0"/>
        <v>0</v>
      </c>
      <c r="R43" s="22">
        <f t="shared" si="1"/>
        <v>0</v>
      </c>
    </row>
    <row r="44" spans="1:18" s="23" customFormat="1">
      <c r="A44" s="24" t="s">
        <v>17</v>
      </c>
      <c r="B44" s="24" t="s">
        <v>326</v>
      </c>
      <c r="C44" s="24">
        <v>574241</v>
      </c>
      <c r="D44" s="21">
        <v>5452000829771</v>
      </c>
      <c r="E44" s="24">
        <v>112517</v>
      </c>
      <c r="F44" s="24" t="s">
        <v>1543</v>
      </c>
      <c r="G44" s="41">
        <v>88</v>
      </c>
      <c r="H44" s="20" t="s">
        <v>30</v>
      </c>
      <c r="I44" s="25" t="s">
        <v>27</v>
      </c>
      <c r="J44" s="24"/>
      <c r="K44" s="40" t="s">
        <v>2324</v>
      </c>
      <c r="L44" s="24" t="s">
        <v>321</v>
      </c>
      <c r="M44" s="24" t="s">
        <v>320</v>
      </c>
      <c r="N44" s="26">
        <v>71</v>
      </c>
      <c r="O44" s="67">
        <v>16130</v>
      </c>
      <c r="P44" s="21"/>
      <c r="Q44" s="22">
        <f t="shared" si="0"/>
        <v>0</v>
      </c>
      <c r="R44" s="22">
        <f t="shared" si="1"/>
        <v>0</v>
      </c>
    </row>
    <row r="45" spans="1:18" s="23" customFormat="1">
      <c r="A45" s="24" t="s">
        <v>17</v>
      </c>
      <c r="B45" s="24" t="s">
        <v>326</v>
      </c>
      <c r="C45" s="24">
        <v>527413</v>
      </c>
      <c r="D45" s="21">
        <v>5452000642516</v>
      </c>
      <c r="E45" s="24">
        <v>88270</v>
      </c>
      <c r="F45" s="24" t="s">
        <v>54</v>
      </c>
      <c r="G45" s="41">
        <v>87</v>
      </c>
      <c r="H45" s="20" t="s">
        <v>30</v>
      </c>
      <c r="I45" s="25"/>
      <c r="J45" s="24" t="s">
        <v>1984</v>
      </c>
      <c r="K45" s="40" t="s">
        <v>2326</v>
      </c>
      <c r="L45" s="24" t="s">
        <v>321</v>
      </c>
      <c r="M45" s="24" t="s">
        <v>321</v>
      </c>
      <c r="N45" s="26">
        <v>72</v>
      </c>
      <c r="O45" s="67">
        <v>16560</v>
      </c>
      <c r="P45" s="21"/>
      <c r="Q45" s="22">
        <f t="shared" si="0"/>
        <v>0</v>
      </c>
      <c r="R45" s="22">
        <f t="shared" si="1"/>
        <v>0</v>
      </c>
    </row>
    <row r="46" spans="1:18" s="23" customFormat="1">
      <c r="A46" s="24" t="s">
        <v>17</v>
      </c>
      <c r="B46" s="24" t="s">
        <v>326</v>
      </c>
      <c r="C46" s="24">
        <v>548585</v>
      </c>
      <c r="D46" s="21">
        <v>5452000816252</v>
      </c>
      <c r="E46" s="24">
        <v>138374</v>
      </c>
      <c r="F46" s="24" t="s">
        <v>54</v>
      </c>
      <c r="G46" s="41">
        <v>87</v>
      </c>
      <c r="H46" s="20" t="s">
        <v>30</v>
      </c>
      <c r="I46" s="25"/>
      <c r="J46" s="24"/>
      <c r="K46" s="40" t="s">
        <v>2327</v>
      </c>
      <c r="L46" s="24" t="s">
        <v>19</v>
      </c>
      <c r="M46" s="24" t="s">
        <v>320</v>
      </c>
      <c r="N46" s="26">
        <v>72</v>
      </c>
      <c r="O46" s="67">
        <v>13610</v>
      </c>
      <c r="P46" s="21"/>
      <c r="Q46" s="22">
        <f t="shared" si="0"/>
        <v>0</v>
      </c>
      <c r="R46" s="22">
        <f t="shared" si="1"/>
        <v>0</v>
      </c>
    </row>
    <row r="47" spans="1:18" s="23" customFormat="1">
      <c r="A47" s="24" t="s">
        <v>17</v>
      </c>
      <c r="B47" s="24" t="s">
        <v>326</v>
      </c>
      <c r="C47" s="24">
        <v>548586</v>
      </c>
      <c r="D47" s="21">
        <v>5452000816269</v>
      </c>
      <c r="E47" s="24">
        <v>111079</v>
      </c>
      <c r="F47" s="24" t="s">
        <v>54</v>
      </c>
      <c r="G47" s="41">
        <v>87</v>
      </c>
      <c r="H47" s="20" t="s">
        <v>18</v>
      </c>
      <c r="I47" s="25"/>
      <c r="J47" s="24"/>
      <c r="K47" s="40" t="s">
        <v>2328</v>
      </c>
      <c r="L47" s="24" t="s">
        <v>19</v>
      </c>
      <c r="M47" s="24" t="s">
        <v>320</v>
      </c>
      <c r="N47" s="26">
        <v>72</v>
      </c>
      <c r="O47" s="67">
        <v>13410</v>
      </c>
      <c r="P47" s="21"/>
      <c r="Q47" s="22">
        <f t="shared" si="0"/>
        <v>0</v>
      </c>
      <c r="R47" s="22">
        <f t="shared" si="1"/>
        <v>0</v>
      </c>
    </row>
    <row r="48" spans="1:18" s="23" customFormat="1">
      <c r="A48" s="24" t="s">
        <v>17</v>
      </c>
      <c r="B48" s="24" t="s">
        <v>326</v>
      </c>
      <c r="C48" s="24">
        <v>548587</v>
      </c>
      <c r="D48" s="21">
        <v>5452000816276</v>
      </c>
      <c r="E48" s="24"/>
      <c r="F48" s="24" t="s">
        <v>54</v>
      </c>
      <c r="G48" s="41">
        <v>91</v>
      </c>
      <c r="H48" s="20" t="s">
        <v>30</v>
      </c>
      <c r="I48" s="25" t="s">
        <v>27</v>
      </c>
      <c r="J48" s="24"/>
      <c r="K48" s="40" t="s">
        <v>2329</v>
      </c>
      <c r="L48" s="24" t="s">
        <v>19</v>
      </c>
      <c r="M48" s="24" t="s">
        <v>320</v>
      </c>
      <c r="N48" s="26">
        <v>72</v>
      </c>
      <c r="O48" s="67">
        <v>14340</v>
      </c>
      <c r="P48" s="21"/>
      <c r="Q48" s="22">
        <f t="shared" si="0"/>
        <v>0</v>
      </c>
      <c r="R48" s="22">
        <f t="shared" si="1"/>
        <v>0</v>
      </c>
    </row>
    <row r="49" spans="1:18" s="23" customFormat="1">
      <c r="A49" s="24" t="s">
        <v>17</v>
      </c>
      <c r="B49" s="24" t="s">
        <v>326</v>
      </c>
      <c r="C49" s="24">
        <v>548589</v>
      </c>
      <c r="D49" s="21">
        <v>5452000816290</v>
      </c>
      <c r="E49" s="24">
        <v>111080</v>
      </c>
      <c r="F49" s="24" t="s">
        <v>50</v>
      </c>
      <c r="G49" s="41">
        <v>93</v>
      </c>
      <c r="H49" s="20" t="s">
        <v>30</v>
      </c>
      <c r="I49" s="25" t="s">
        <v>27</v>
      </c>
      <c r="J49" s="24"/>
      <c r="K49" s="40" t="s">
        <v>2335</v>
      </c>
      <c r="L49" s="24" t="s">
        <v>19</v>
      </c>
      <c r="M49" s="24" t="s">
        <v>320</v>
      </c>
      <c r="N49" s="26">
        <v>72</v>
      </c>
      <c r="O49" s="67">
        <v>13490</v>
      </c>
      <c r="P49" s="21"/>
      <c r="Q49" s="22">
        <f t="shared" si="0"/>
        <v>0</v>
      </c>
      <c r="R49" s="22">
        <f t="shared" si="1"/>
        <v>0</v>
      </c>
    </row>
    <row r="50" spans="1:18" s="23" customFormat="1">
      <c r="A50" s="24" t="s">
        <v>17</v>
      </c>
      <c r="B50" s="24" t="s">
        <v>326</v>
      </c>
      <c r="C50" s="24">
        <v>511471</v>
      </c>
      <c r="D50" s="21">
        <v>5452000954176</v>
      </c>
      <c r="E50" s="24">
        <v>88237</v>
      </c>
      <c r="F50" s="24" t="s">
        <v>1544</v>
      </c>
      <c r="G50" s="41">
        <v>83</v>
      </c>
      <c r="H50" s="20" t="s">
        <v>30</v>
      </c>
      <c r="I50" s="25"/>
      <c r="J50" s="24"/>
      <c r="K50" s="40" t="s">
        <v>2349</v>
      </c>
      <c r="L50" s="24" t="s">
        <v>321</v>
      </c>
      <c r="M50" s="24" t="s">
        <v>321</v>
      </c>
      <c r="N50" s="26">
        <v>69</v>
      </c>
      <c r="O50" s="67">
        <v>13900</v>
      </c>
      <c r="P50" s="21"/>
      <c r="Q50" s="22">
        <f t="shared" si="0"/>
        <v>0</v>
      </c>
      <c r="R50" s="22">
        <f t="shared" si="1"/>
        <v>0</v>
      </c>
    </row>
    <row r="51" spans="1:18" s="23" customFormat="1">
      <c r="A51" s="24" t="s">
        <v>17</v>
      </c>
      <c r="B51" s="24" t="s">
        <v>326</v>
      </c>
      <c r="C51" s="24">
        <v>548594</v>
      </c>
      <c r="D51" s="21">
        <v>5452000816344</v>
      </c>
      <c r="E51" s="24">
        <v>122101</v>
      </c>
      <c r="F51" s="24" t="s">
        <v>55</v>
      </c>
      <c r="G51" s="41">
        <v>91</v>
      </c>
      <c r="H51" s="20" t="s">
        <v>30</v>
      </c>
      <c r="I51" s="25"/>
      <c r="J51" s="24"/>
      <c r="K51" s="40" t="s">
        <v>2357</v>
      </c>
      <c r="L51" s="24" t="s">
        <v>19</v>
      </c>
      <c r="M51" s="24" t="s">
        <v>320</v>
      </c>
      <c r="N51" s="26">
        <v>71</v>
      </c>
      <c r="O51" s="67">
        <v>10890</v>
      </c>
      <c r="P51" s="21"/>
      <c r="Q51" s="22">
        <f t="shared" si="0"/>
        <v>0</v>
      </c>
      <c r="R51" s="22">
        <f t="shared" si="1"/>
        <v>0</v>
      </c>
    </row>
    <row r="52" spans="1:18" s="23" customFormat="1">
      <c r="A52" s="24" t="s">
        <v>17</v>
      </c>
      <c r="B52" s="24" t="s">
        <v>326</v>
      </c>
      <c r="C52" s="24">
        <v>547497</v>
      </c>
      <c r="D52" s="21">
        <v>5452000806215</v>
      </c>
      <c r="E52" s="24">
        <v>111081</v>
      </c>
      <c r="F52" s="24" t="s">
        <v>55</v>
      </c>
      <c r="G52" s="20">
        <v>91</v>
      </c>
      <c r="H52" s="20" t="s">
        <v>30</v>
      </c>
      <c r="I52" s="25"/>
      <c r="J52" s="24"/>
      <c r="K52" s="40" t="s">
        <v>2358</v>
      </c>
      <c r="L52" s="24" t="s">
        <v>19</v>
      </c>
      <c r="M52" s="24" t="s">
        <v>320</v>
      </c>
      <c r="N52" s="26">
        <v>72</v>
      </c>
      <c r="O52" s="67">
        <v>12210</v>
      </c>
      <c r="P52" s="21"/>
      <c r="Q52" s="22">
        <f t="shared" si="0"/>
        <v>0</v>
      </c>
      <c r="R52" s="22">
        <f t="shared" si="1"/>
        <v>0</v>
      </c>
    </row>
    <row r="53" spans="1:18" s="23" customFormat="1">
      <c r="A53" s="24" t="s">
        <v>17</v>
      </c>
      <c r="B53" s="24" t="s">
        <v>326</v>
      </c>
      <c r="C53" s="24">
        <v>548467</v>
      </c>
      <c r="D53" s="21">
        <v>5452000814869</v>
      </c>
      <c r="E53" s="24">
        <v>111082</v>
      </c>
      <c r="F53" s="24" t="s">
        <v>55</v>
      </c>
      <c r="G53" s="41">
        <v>91</v>
      </c>
      <c r="H53" s="20" t="s">
        <v>30</v>
      </c>
      <c r="I53" s="25"/>
      <c r="J53" s="24" t="s">
        <v>1984</v>
      </c>
      <c r="K53" s="40" t="s">
        <v>2359</v>
      </c>
      <c r="L53" s="24" t="s">
        <v>321</v>
      </c>
      <c r="M53" s="24" t="s">
        <v>19</v>
      </c>
      <c r="N53" s="26">
        <v>69</v>
      </c>
      <c r="O53" s="67">
        <v>14650</v>
      </c>
      <c r="P53" s="21"/>
      <c r="Q53" s="22">
        <f t="shared" si="0"/>
        <v>0</v>
      </c>
      <c r="R53" s="22">
        <f t="shared" si="1"/>
        <v>0</v>
      </c>
    </row>
    <row r="54" spans="1:18" s="23" customFormat="1">
      <c r="A54" s="24" t="s">
        <v>17</v>
      </c>
      <c r="B54" s="24" t="s">
        <v>326</v>
      </c>
      <c r="C54" s="24">
        <v>578269</v>
      </c>
      <c r="D54" s="21">
        <v>4038526039750</v>
      </c>
      <c r="E54" s="24">
        <v>138378</v>
      </c>
      <c r="F54" s="24" t="s">
        <v>55</v>
      </c>
      <c r="G54" s="41">
        <v>91</v>
      </c>
      <c r="H54" s="20" t="s">
        <v>18</v>
      </c>
      <c r="I54" s="25"/>
      <c r="J54" s="24"/>
      <c r="K54" s="40" t="s">
        <v>2360</v>
      </c>
      <c r="L54" s="24" t="s">
        <v>321</v>
      </c>
      <c r="M54" s="24" t="s">
        <v>321</v>
      </c>
      <c r="N54" s="26">
        <v>71</v>
      </c>
      <c r="O54" s="67">
        <v>12590</v>
      </c>
      <c r="P54" s="21"/>
      <c r="Q54" s="22">
        <f t="shared" si="0"/>
        <v>0</v>
      </c>
      <c r="R54" s="22">
        <f t="shared" si="1"/>
        <v>0</v>
      </c>
    </row>
    <row r="55" spans="1:18" s="23" customFormat="1">
      <c r="A55" s="24" t="s">
        <v>17</v>
      </c>
      <c r="B55" s="24" t="s">
        <v>326</v>
      </c>
      <c r="C55" s="24">
        <v>548595</v>
      </c>
      <c r="D55" s="21">
        <v>5452000816351</v>
      </c>
      <c r="E55" s="24">
        <v>113011</v>
      </c>
      <c r="F55" s="24" t="s">
        <v>55</v>
      </c>
      <c r="G55" s="41">
        <v>91</v>
      </c>
      <c r="H55" s="20" t="s">
        <v>18</v>
      </c>
      <c r="I55" s="25"/>
      <c r="J55" s="24"/>
      <c r="K55" s="40" t="s">
        <v>2361</v>
      </c>
      <c r="L55" s="24" t="s">
        <v>19</v>
      </c>
      <c r="M55" s="24" t="s">
        <v>320</v>
      </c>
      <c r="N55" s="26">
        <v>71</v>
      </c>
      <c r="O55" s="67">
        <v>10840</v>
      </c>
      <c r="P55" s="21"/>
      <c r="Q55" s="22">
        <f t="shared" si="0"/>
        <v>0</v>
      </c>
      <c r="R55" s="22">
        <f t="shared" si="1"/>
        <v>0</v>
      </c>
    </row>
    <row r="56" spans="1:18" s="23" customFormat="1">
      <c r="A56" s="24" t="s">
        <v>17</v>
      </c>
      <c r="B56" s="24" t="s">
        <v>326</v>
      </c>
      <c r="C56" s="24">
        <v>548596</v>
      </c>
      <c r="D56" s="21">
        <v>5452000816368</v>
      </c>
      <c r="E56" s="24"/>
      <c r="F56" s="24" t="s">
        <v>55</v>
      </c>
      <c r="G56" s="41">
        <v>94</v>
      </c>
      <c r="H56" s="20" t="s">
        <v>30</v>
      </c>
      <c r="I56" s="25" t="s">
        <v>27</v>
      </c>
      <c r="J56" s="24"/>
      <c r="K56" s="40" t="s">
        <v>2362</v>
      </c>
      <c r="L56" s="24" t="s">
        <v>19</v>
      </c>
      <c r="M56" s="24" t="s">
        <v>320</v>
      </c>
      <c r="N56" s="26">
        <v>71</v>
      </c>
      <c r="O56" s="67">
        <v>13260</v>
      </c>
      <c r="P56" s="21"/>
      <c r="Q56" s="22">
        <f t="shared" si="0"/>
        <v>0</v>
      </c>
      <c r="R56" s="22">
        <f t="shared" si="1"/>
        <v>0</v>
      </c>
    </row>
    <row r="57" spans="1:18" s="23" customFormat="1">
      <c r="A57" s="24" t="s">
        <v>17</v>
      </c>
      <c r="B57" s="24" t="s">
        <v>326</v>
      </c>
      <c r="C57" s="24">
        <v>574219</v>
      </c>
      <c r="D57" s="21">
        <v>5452000829757</v>
      </c>
      <c r="E57" s="24"/>
      <c r="F57" s="24" t="s">
        <v>55</v>
      </c>
      <c r="G57" s="41">
        <v>94</v>
      </c>
      <c r="H57" s="20" t="s">
        <v>42</v>
      </c>
      <c r="I57" s="25" t="s">
        <v>27</v>
      </c>
      <c r="J57" s="24"/>
      <c r="K57" s="40" t="s">
        <v>2363</v>
      </c>
      <c r="L57" s="24" t="s">
        <v>19</v>
      </c>
      <c r="M57" s="24" t="s">
        <v>320</v>
      </c>
      <c r="N57" s="26">
        <v>71</v>
      </c>
      <c r="O57" s="67">
        <v>15640</v>
      </c>
      <c r="P57" s="21"/>
      <c r="Q57" s="22">
        <f t="shared" si="0"/>
        <v>0</v>
      </c>
      <c r="R57" s="22">
        <f t="shared" si="1"/>
        <v>0</v>
      </c>
    </row>
    <row r="58" spans="1:18" s="23" customFormat="1">
      <c r="A58" s="24" t="s">
        <v>17</v>
      </c>
      <c r="B58" s="24" t="s">
        <v>326</v>
      </c>
      <c r="C58" s="24">
        <v>531295</v>
      </c>
      <c r="D58" s="21">
        <v>5452000452276</v>
      </c>
      <c r="E58" s="24">
        <v>101259</v>
      </c>
      <c r="F58" s="24" t="s">
        <v>51</v>
      </c>
      <c r="G58" s="20">
        <v>92</v>
      </c>
      <c r="H58" s="20" t="s">
        <v>30</v>
      </c>
      <c r="I58" s="25"/>
      <c r="J58" s="24" t="s">
        <v>1984</v>
      </c>
      <c r="K58" s="40" t="s">
        <v>2367</v>
      </c>
      <c r="L58" s="24" t="s">
        <v>321</v>
      </c>
      <c r="M58" s="24" t="s">
        <v>19</v>
      </c>
      <c r="N58" s="26">
        <v>70</v>
      </c>
      <c r="O58" s="67">
        <v>15140</v>
      </c>
      <c r="P58" s="21"/>
      <c r="Q58" s="22">
        <f t="shared" si="0"/>
        <v>0</v>
      </c>
      <c r="R58" s="22">
        <f t="shared" si="1"/>
        <v>0</v>
      </c>
    </row>
    <row r="59" spans="1:18" s="23" customFormat="1">
      <c r="A59" s="24" t="s">
        <v>17</v>
      </c>
      <c r="B59" s="24" t="s">
        <v>326</v>
      </c>
      <c r="C59" s="24">
        <v>531294</v>
      </c>
      <c r="D59" s="21">
        <v>5452000452269</v>
      </c>
      <c r="E59" s="24">
        <v>111530</v>
      </c>
      <c r="F59" s="24" t="s">
        <v>51</v>
      </c>
      <c r="G59" s="20">
        <v>92</v>
      </c>
      <c r="H59" s="20" t="s">
        <v>30</v>
      </c>
      <c r="I59" s="25"/>
      <c r="J59" s="24"/>
      <c r="K59" s="40" t="s">
        <v>2368</v>
      </c>
      <c r="L59" s="24" t="s">
        <v>19</v>
      </c>
      <c r="M59" s="24" t="s">
        <v>19</v>
      </c>
      <c r="N59" s="26">
        <v>70</v>
      </c>
      <c r="O59" s="67">
        <v>12840</v>
      </c>
      <c r="P59" s="21"/>
      <c r="Q59" s="22">
        <f t="shared" si="0"/>
        <v>0</v>
      </c>
      <c r="R59" s="22">
        <f t="shared" si="1"/>
        <v>0</v>
      </c>
    </row>
    <row r="60" spans="1:18" s="23" customFormat="1">
      <c r="A60" s="24" t="s">
        <v>17</v>
      </c>
      <c r="B60" s="24" t="s">
        <v>326</v>
      </c>
      <c r="C60" s="24">
        <v>548597</v>
      </c>
      <c r="D60" s="21">
        <v>5452000816375</v>
      </c>
      <c r="E60" s="24">
        <v>111083</v>
      </c>
      <c r="F60" s="24" t="s">
        <v>51</v>
      </c>
      <c r="G60" s="20">
        <v>92</v>
      </c>
      <c r="H60" s="20" t="s">
        <v>30</v>
      </c>
      <c r="I60" s="25"/>
      <c r="J60" s="24"/>
      <c r="K60" s="40" t="s">
        <v>2369</v>
      </c>
      <c r="L60" s="24" t="s">
        <v>19</v>
      </c>
      <c r="M60" s="24" t="s">
        <v>320</v>
      </c>
      <c r="N60" s="26">
        <v>71</v>
      </c>
      <c r="O60" s="67">
        <v>11850</v>
      </c>
      <c r="P60" s="21"/>
      <c r="Q60" s="22">
        <f t="shared" si="0"/>
        <v>0</v>
      </c>
      <c r="R60" s="22">
        <f t="shared" si="1"/>
        <v>0</v>
      </c>
    </row>
    <row r="61" spans="1:18" s="23" customFormat="1">
      <c r="A61" s="24" t="s">
        <v>17</v>
      </c>
      <c r="B61" s="24" t="s">
        <v>326</v>
      </c>
      <c r="C61" s="24">
        <v>532413</v>
      </c>
      <c r="D61" s="21">
        <v>5452000488022</v>
      </c>
      <c r="E61" s="24">
        <v>116871</v>
      </c>
      <c r="F61" s="24" t="s">
        <v>51</v>
      </c>
      <c r="G61" s="20">
        <v>92</v>
      </c>
      <c r="H61" s="20" t="s">
        <v>30</v>
      </c>
      <c r="I61" s="25"/>
      <c r="J61" s="24"/>
      <c r="K61" s="40" t="s">
        <v>2370</v>
      </c>
      <c r="L61" s="24" t="s">
        <v>321</v>
      </c>
      <c r="M61" s="24" t="s">
        <v>19</v>
      </c>
      <c r="N61" s="26">
        <v>70</v>
      </c>
      <c r="O61" s="67">
        <v>12840</v>
      </c>
      <c r="P61" s="21"/>
      <c r="Q61" s="22">
        <f t="shared" si="0"/>
        <v>0</v>
      </c>
      <c r="R61" s="22">
        <f t="shared" si="1"/>
        <v>0</v>
      </c>
    </row>
    <row r="62" spans="1:18" s="23" customFormat="1">
      <c r="A62" s="24" t="s">
        <v>17</v>
      </c>
      <c r="B62" s="24" t="s">
        <v>326</v>
      </c>
      <c r="C62" s="24">
        <v>526894</v>
      </c>
      <c r="D62" s="21">
        <v>5452000392152</v>
      </c>
      <c r="E62" s="24">
        <v>38985</v>
      </c>
      <c r="F62" s="24" t="s">
        <v>51</v>
      </c>
      <c r="G62" s="20">
        <v>92</v>
      </c>
      <c r="H62" s="20" t="s">
        <v>30</v>
      </c>
      <c r="I62" s="25"/>
      <c r="J62" s="24"/>
      <c r="K62" s="40" t="s">
        <v>2371</v>
      </c>
      <c r="L62" s="24" t="s">
        <v>19</v>
      </c>
      <c r="M62" s="24" t="s">
        <v>321</v>
      </c>
      <c r="N62" s="26">
        <v>70</v>
      </c>
      <c r="O62" s="67">
        <v>12810</v>
      </c>
      <c r="P62" s="21"/>
      <c r="Q62" s="22">
        <f t="shared" si="0"/>
        <v>0</v>
      </c>
      <c r="R62" s="22">
        <f t="shared" si="1"/>
        <v>0</v>
      </c>
    </row>
    <row r="63" spans="1:18" s="23" customFormat="1">
      <c r="A63" s="24" t="s">
        <v>17</v>
      </c>
      <c r="B63" s="24" t="s">
        <v>326</v>
      </c>
      <c r="C63" s="24">
        <v>574931</v>
      </c>
      <c r="D63" s="21">
        <v>5452000836014</v>
      </c>
      <c r="E63" s="24"/>
      <c r="F63" s="24" t="s">
        <v>51</v>
      </c>
      <c r="G63" s="20">
        <v>92</v>
      </c>
      <c r="H63" s="20" t="s">
        <v>42</v>
      </c>
      <c r="I63" s="25"/>
      <c r="J63" s="24"/>
      <c r="K63" s="40" t="s">
        <v>2372</v>
      </c>
      <c r="L63" s="24" t="s">
        <v>321</v>
      </c>
      <c r="M63" s="24" t="s">
        <v>321</v>
      </c>
      <c r="N63" s="26">
        <v>69</v>
      </c>
      <c r="O63" s="67">
        <v>12650</v>
      </c>
      <c r="P63" s="21"/>
      <c r="Q63" s="22">
        <f t="shared" si="0"/>
        <v>0</v>
      </c>
      <c r="R63" s="22">
        <f t="shared" si="1"/>
        <v>0</v>
      </c>
    </row>
    <row r="64" spans="1:18" s="23" customFormat="1">
      <c r="A64" s="24" t="s">
        <v>17</v>
      </c>
      <c r="B64" s="24" t="s">
        <v>326</v>
      </c>
      <c r="C64" s="24">
        <v>548598</v>
      </c>
      <c r="D64" s="21">
        <v>5452000816382</v>
      </c>
      <c r="E64" s="24"/>
      <c r="F64" s="24" t="s">
        <v>51</v>
      </c>
      <c r="G64" s="20">
        <v>96</v>
      </c>
      <c r="H64" s="20" t="s">
        <v>30</v>
      </c>
      <c r="I64" s="25" t="s">
        <v>27</v>
      </c>
      <c r="J64" s="24"/>
      <c r="K64" s="40" t="s">
        <v>2373</v>
      </c>
      <c r="L64" s="24" t="s">
        <v>19</v>
      </c>
      <c r="M64" s="24" t="s">
        <v>320</v>
      </c>
      <c r="N64" s="26">
        <v>72</v>
      </c>
      <c r="O64" s="67">
        <v>12750</v>
      </c>
      <c r="P64" s="21"/>
      <c r="Q64" s="22">
        <f t="shared" si="0"/>
        <v>0</v>
      </c>
      <c r="R64" s="22">
        <f t="shared" si="1"/>
        <v>0</v>
      </c>
    </row>
    <row r="65" spans="1:18" s="23" customFormat="1">
      <c r="A65" s="24" t="s">
        <v>17</v>
      </c>
      <c r="B65" s="24" t="s">
        <v>326</v>
      </c>
      <c r="C65" s="24">
        <v>544758</v>
      </c>
      <c r="D65" s="21">
        <v>5452000724038</v>
      </c>
      <c r="E65" s="24"/>
      <c r="F65" s="24" t="s">
        <v>51</v>
      </c>
      <c r="G65" s="20">
        <v>96</v>
      </c>
      <c r="H65" s="20" t="s">
        <v>30</v>
      </c>
      <c r="I65" s="25" t="s">
        <v>27</v>
      </c>
      <c r="J65" s="24" t="s">
        <v>1984</v>
      </c>
      <c r="K65" s="40" t="s">
        <v>2374</v>
      </c>
      <c r="L65" s="24" t="s">
        <v>19</v>
      </c>
      <c r="M65" s="24" t="s">
        <v>19</v>
      </c>
      <c r="N65" s="26">
        <v>71</v>
      </c>
      <c r="O65" s="67">
        <v>15410</v>
      </c>
      <c r="P65" s="21"/>
      <c r="Q65" s="22">
        <f t="shared" si="0"/>
        <v>0</v>
      </c>
      <c r="R65" s="22">
        <f t="shared" si="1"/>
        <v>0</v>
      </c>
    </row>
    <row r="66" spans="1:18" s="23" customFormat="1">
      <c r="A66" s="24" t="s">
        <v>17</v>
      </c>
      <c r="B66" s="24" t="s">
        <v>326</v>
      </c>
      <c r="C66" s="24">
        <v>548444</v>
      </c>
      <c r="D66" s="21"/>
      <c r="E66" s="24"/>
      <c r="F66" s="24" t="s">
        <v>51</v>
      </c>
      <c r="G66" s="20">
        <v>96</v>
      </c>
      <c r="H66" s="20" t="s">
        <v>30</v>
      </c>
      <c r="I66" s="25" t="s">
        <v>27</v>
      </c>
      <c r="J66" s="24" t="s">
        <v>1984</v>
      </c>
      <c r="K66" s="40" t="s">
        <v>2375</v>
      </c>
      <c r="L66" s="24"/>
      <c r="M66" s="24"/>
      <c r="N66" s="26"/>
      <c r="O66" s="67">
        <v>15040</v>
      </c>
      <c r="P66" s="21"/>
      <c r="Q66" s="22">
        <f t="shared" si="0"/>
        <v>0</v>
      </c>
      <c r="R66" s="22">
        <f t="shared" si="1"/>
        <v>0</v>
      </c>
    </row>
    <row r="67" spans="1:18" s="23" customFormat="1">
      <c r="A67" s="24" t="s">
        <v>17</v>
      </c>
      <c r="B67" s="24" t="s">
        <v>326</v>
      </c>
      <c r="C67" s="24">
        <v>577604</v>
      </c>
      <c r="D67" s="21">
        <v>4038526036100</v>
      </c>
      <c r="E67" s="24"/>
      <c r="F67" s="24" t="s">
        <v>115</v>
      </c>
      <c r="G67" s="20">
        <v>95</v>
      </c>
      <c r="H67" s="20" t="s">
        <v>30</v>
      </c>
      <c r="I67" s="25"/>
      <c r="J67" s="24"/>
      <c r="K67" s="40" t="s">
        <v>2380</v>
      </c>
      <c r="L67" s="24" t="s">
        <v>320</v>
      </c>
      <c r="M67" s="24" t="s">
        <v>19</v>
      </c>
      <c r="N67" s="26">
        <v>71</v>
      </c>
      <c r="O67" s="67">
        <v>15450</v>
      </c>
      <c r="P67" s="21"/>
      <c r="Q67" s="22">
        <f t="shared" si="0"/>
        <v>0</v>
      </c>
      <c r="R67" s="22">
        <f t="shared" si="1"/>
        <v>0</v>
      </c>
    </row>
    <row r="68" spans="1:18" s="23" customFormat="1">
      <c r="A68" s="24" t="s">
        <v>17</v>
      </c>
      <c r="B68" s="24" t="s">
        <v>326</v>
      </c>
      <c r="C68" s="24">
        <v>542921</v>
      </c>
      <c r="D68" s="21">
        <v>5452000704498</v>
      </c>
      <c r="E68" s="24"/>
      <c r="F68" s="24" t="s">
        <v>115</v>
      </c>
      <c r="G68" s="20">
        <v>95</v>
      </c>
      <c r="H68" s="20" t="s">
        <v>30</v>
      </c>
      <c r="I68" s="25"/>
      <c r="J68" s="24"/>
      <c r="K68" s="40" t="s">
        <v>2381</v>
      </c>
      <c r="L68" s="24" t="s">
        <v>320</v>
      </c>
      <c r="M68" s="24" t="s">
        <v>19</v>
      </c>
      <c r="N68" s="26">
        <v>72</v>
      </c>
      <c r="O68" s="67">
        <v>15960</v>
      </c>
      <c r="P68" s="21"/>
      <c r="Q68" s="22">
        <f t="shared" si="0"/>
        <v>0</v>
      </c>
      <c r="R68" s="22">
        <f t="shared" si="1"/>
        <v>0</v>
      </c>
    </row>
    <row r="69" spans="1:18" s="23" customFormat="1">
      <c r="A69" s="24" t="s">
        <v>17</v>
      </c>
      <c r="B69" s="24" t="s">
        <v>326</v>
      </c>
      <c r="C69" s="24">
        <v>574277</v>
      </c>
      <c r="D69" s="21">
        <v>5452000829870</v>
      </c>
      <c r="E69" s="24"/>
      <c r="F69" s="24" t="s">
        <v>2820</v>
      </c>
      <c r="G69" s="20">
        <v>90</v>
      </c>
      <c r="H69" s="20" t="s">
        <v>42</v>
      </c>
      <c r="I69" s="25" t="s">
        <v>27</v>
      </c>
      <c r="J69" s="24"/>
      <c r="K69" s="40" t="s">
        <v>2388</v>
      </c>
      <c r="L69" s="24" t="s">
        <v>321</v>
      </c>
      <c r="M69" s="24" t="s">
        <v>320</v>
      </c>
      <c r="N69" s="26">
        <v>71</v>
      </c>
      <c r="O69" s="67">
        <v>20290</v>
      </c>
      <c r="P69" s="21"/>
      <c r="Q69" s="22">
        <f t="shared" si="0"/>
        <v>0</v>
      </c>
      <c r="R69" s="22">
        <f t="shared" si="1"/>
        <v>0</v>
      </c>
    </row>
    <row r="70" spans="1:18" s="23" customFormat="1">
      <c r="A70" s="24" t="s">
        <v>17</v>
      </c>
      <c r="B70" s="24" t="s">
        <v>326</v>
      </c>
      <c r="C70" s="24">
        <v>574301</v>
      </c>
      <c r="D70" s="21">
        <v>5452000830210</v>
      </c>
      <c r="E70" s="24">
        <v>122257</v>
      </c>
      <c r="F70" s="24" t="s">
        <v>56</v>
      </c>
      <c r="G70" s="20">
        <v>93</v>
      </c>
      <c r="H70" s="20" t="s">
        <v>30</v>
      </c>
      <c r="I70" s="25"/>
      <c r="J70" s="24"/>
      <c r="K70" s="40" t="s">
        <v>2396</v>
      </c>
      <c r="L70" s="24" t="s">
        <v>19</v>
      </c>
      <c r="M70" s="24" t="s">
        <v>320</v>
      </c>
      <c r="N70" s="26">
        <v>71</v>
      </c>
      <c r="O70" s="67">
        <v>15410</v>
      </c>
      <c r="P70" s="21"/>
      <c r="Q70" s="22">
        <f t="shared" si="0"/>
        <v>0</v>
      </c>
      <c r="R70" s="22">
        <f t="shared" si="1"/>
        <v>0</v>
      </c>
    </row>
    <row r="71" spans="1:18" s="23" customFormat="1">
      <c r="A71" s="24" t="s">
        <v>17</v>
      </c>
      <c r="B71" s="24" t="s">
        <v>326</v>
      </c>
      <c r="C71" s="24">
        <v>574152</v>
      </c>
      <c r="D71" s="21">
        <v>5452000828583</v>
      </c>
      <c r="E71" s="24">
        <v>131408</v>
      </c>
      <c r="F71" s="24" t="s">
        <v>56</v>
      </c>
      <c r="G71" s="20">
        <v>97</v>
      </c>
      <c r="H71" s="20" t="s">
        <v>30</v>
      </c>
      <c r="I71" s="25" t="s">
        <v>27</v>
      </c>
      <c r="J71" s="24"/>
      <c r="K71" s="40" t="s">
        <v>2397</v>
      </c>
      <c r="L71" s="24" t="s">
        <v>19</v>
      </c>
      <c r="M71" s="24" t="s">
        <v>320</v>
      </c>
      <c r="N71" s="26">
        <v>71</v>
      </c>
      <c r="O71" s="67">
        <v>16640</v>
      </c>
      <c r="P71" s="21"/>
      <c r="Q71" s="22">
        <f t="shared" si="0"/>
        <v>0</v>
      </c>
      <c r="R71" s="22">
        <f t="shared" si="1"/>
        <v>0</v>
      </c>
    </row>
    <row r="72" spans="1:18" s="23" customFormat="1">
      <c r="A72" s="24" t="s">
        <v>17</v>
      </c>
      <c r="B72" s="24" t="s">
        <v>326</v>
      </c>
      <c r="C72" s="24">
        <v>578550</v>
      </c>
      <c r="D72" s="21">
        <v>4038526039668</v>
      </c>
      <c r="E72" s="24"/>
      <c r="F72" s="24" t="s">
        <v>56</v>
      </c>
      <c r="G72" s="20">
        <v>97</v>
      </c>
      <c r="H72" s="20" t="s">
        <v>30</v>
      </c>
      <c r="I72" s="25" t="s">
        <v>27</v>
      </c>
      <c r="J72" s="24"/>
      <c r="K72" s="40" t="s">
        <v>2398</v>
      </c>
      <c r="L72" s="24" t="s">
        <v>19</v>
      </c>
      <c r="M72" s="24" t="s">
        <v>320</v>
      </c>
      <c r="N72" s="26">
        <v>71</v>
      </c>
      <c r="O72" s="67">
        <v>18760</v>
      </c>
      <c r="P72" s="21"/>
      <c r="Q72" s="22">
        <f t="shared" ref="Q72:Q135" si="2">((O72-(O72*$Q$6))*P72)</f>
        <v>0</v>
      </c>
      <c r="R72" s="22">
        <f t="shared" ref="R72:R135" si="3">((O72-(O72*$Q$6))*P72)*1.2</f>
        <v>0</v>
      </c>
    </row>
    <row r="73" spans="1:18" s="23" customFormat="1">
      <c r="A73" s="24" t="s">
        <v>17</v>
      </c>
      <c r="B73" s="24" t="s">
        <v>326</v>
      </c>
      <c r="C73" s="24">
        <v>581004</v>
      </c>
      <c r="D73" s="21">
        <v>4038526070975</v>
      </c>
      <c r="E73" s="24"/>
      <c r="F73" s="24" t="s">
        <v>56</v>
      </c>
      <c r="G73" s="20">
        <v>97</v>
      </c>
      <c r="H73" s="20" t="s">
        <v>42</v>
      </c>
      <c r="I73" s="25" t="s">
        <v>27</v>
      </c>
      <c r="J73" s="24"/>
      <c r="K73" s="40" t="s">
        <v>2399</v>
      </c>
      <c r="L73" s="24" t="s">
        <v>321</v>
      </c>
      <c r="M73" s="24" t="s">
        <v>19</v>
      </c>
      <c r="N73" s="26">
        <v>70</v>
      </c>
      <c r="O73" s="67">
        <v>19260</v>
      </c>
      <c r="P73" s="21"/>
      <c r="Q73" s="22">
        <f t="shared" si="2"/>
        <v>0</v>
      </c>
      <c r="R73" s="22">
        <f t="shared" si="3"/>
        <v>0</v>
      </c>
    </row>
    <row r="74" spans="1:18" s="23" customFormat="1">
      <c r="A74" s="24" t="s">
        <v>17</v>
      </c>
      <c r="B74" s="24" t="s">
        <v>326</v>
      </c>
      <c r="C74" s="24">
        <v>574153</v>
      </c>
      <c r="D74" s="21">
        <v>5452000828590</v>
      </c>
      <c r="E74" s="24">
        <v>111084</v>
      </c>
      <c r="F74" s="24" t="s">
        <v>53</v>
      </c>
      <c r="G74" s="20">
        <v>99</v>
      </c>
      <c r="H74" s="20" t="s">
        <v>30</v>
      </c>
      <c r="I74" s="25" t="s">
        <v>27</v>
      </c>
      <c r="J74" s="24"/>
      <c r="K74" s="40" t="s">
        <v>2405</v>
      </c>
      <c r="L74" s="24" t="s">
        <v>19</v>
      </c>
      <c r="M74" s="24" t="s">
        <v>320</v>
      </c>
      <c r="N74" s="26">
        <v>72</v>
      </c>
      <c r="O74" s="67">
        <v>14540</v>
      </c>
      <c r="P74" s="21"/>
      <c r="Q74" s="22">
        <f t="shared" si="2"/>
        <v>0</v>
      </c>
      <c r="R74" s="22">
        <f t="shared" si="3"/>
        <v>0</v>
      </c>
    </row>
    <row r="75" spans="1:18" s="23" customFormat="1">
      <c r="A75" s="24" t="s">
        <v>17</v>
      </c>
      <c r="B75" s="24" t="s">
        <v>326</v>
      </c>
      <c r="C75" s="24">
        <v>531298</v>
      </c>
      <c r="D75" s="21">
        <v>5452000452306</v>
      </c>
      <c r="E75" s="24">
        <v>111533</v>
      </c>
      <c r="F75" s="24" t="s">
        <v>53</v>
      </c>
      <c r="G75" s="20">
        <v>99</v>
      </c>
      <c r="H75" s="20" t="s">
        <v>42</v>
      </c>
      <c r="I75" s="25" t="s">
        <v>27</v>
      </c>
      <c r="J75" s="24"/>
      <c r="K75" s="40" t="s">
        <v>2406</v>
      </c>
      <c r="L75" s="24" t="s">
        <v>19</v>
      </c>
      <c r="M75" s="24" t="s">
        <v>19</v>
      </c>
      <c r="N75" s="26">
        <v>72</v>
      </c>
      <c r="O75" s="67">
        <v>15690</v>
      </c>
      <c r="P75" s="21"/>
      <c r="Q75" s="22">
        <f t="shared" si="2"/>
        <v>0</v>
      </c>
      <c r="R75" s="22">
        <f t="shared" si="3"/>
        <v>0</v>
      </c>
    </row>
    <row r="76" spans="1:18" s="23" customFormat="1">
      <c r="A76" s="24" t="s">
        <v>17</v>
      </c>
      <c r="B76" s="24" t="s">
        <v>326</v>
      </c>
      <c r="C76" s="24">
        <v>574302</v>
      </c>
      <c r="D76" s="21">
        <v>5452000830227</v>
      </c>
      <c r="E76" s="24"/>
      <c r="F76" s="24" t="s">
        <v>97</v>
      </c>
      <c r="G76" s="20">
        <v>102</v>
      </c>
      <c r="H76" s="20" t="s">
        <v>30</v>
      </c>
      <c r="I76" s="25" t="s">
        <v>27</v>
      </c>
      <c r="J76" s="24"/>
      <c r="K76" s="40" t="s">
        <v>2413</v>
      </c>
      <c r="L76" s="24" t="s">
        <v>19</v>
      </c>
      <c r="M76" s="24" t="s">
        <v>19</v>
      </c>
      <c r="N76" s="26">
        <v>71</v>
      </c>
      <c r="O76" s="67">
        <v>15580</v>
      </c>
      <c r="P76" s="21"/>
      <c r="Q76" s="22">
        <f t="shared" si="2"/>
        <v>0</v>
      </c>
      <c r="R76" s="22">
        <f t="shared" si="3"/>
        <v>0</v>
      </c>
    </row>
    <row r="77" spans="1:18" s="23" customFormat="1">
      <c r="A77" s="24" t="s">
        <v>17</v>
      </c>
      <c r="B77" s="24" t="s">
        <v>326</v>
      </c>
      <c r="C77" s="24">
        <v>574303</v>
      </c>
      <c r="D77" s="21">
        <v>5452000830234</v>
      </c>
      <c r="E77" s="24">
        <v>111085</v>
      </c>
      <c r="F77" s="24" t="s">
        <v>97</v>
      </c>
      <c r="G77" s="20">
        <v>98</v>
      </c>
      <c r="H77" s="20" t="s">
        <v>30</v>
      </c>
      <c r="I77" s="25"/>
      <c r="J77" s="24"/>
      <c r="K77" s="40" t="s">
        <v>2414</v>
      </c>
      <c r="L77" s="24" t="s">
        <v>19</v>
      </c>
      <c r="M77" s="24" t="s">
        <v>320</v>
      </c>
      <c r="N77" s="26">
        <v>71</v>
      </c>
      <c r="O77" s="67">
        <v>14510</v>
      </c>
      <c r="P77" s="21"/>
      <c r="Q77" s="22">
        <f t="shared" si="2"/>
        <v>0</v>
      </c>
      <c r="R77" s="22">
        <f t="shared" si="3"/>
        <v>0</v>
      </c>
    </row>
    <row r="78" spans="1:18" s="23" customFormat="1">
      <c r="A78" s="24" t="s">
        <v>17</v>
      </c>
      <c r="B78" s="24" t="s">
        <v>326</v>
      </c>
      <c r="C78" s="24">
        <v>574304</v>
      </c>
      <c r="D78" s="21">
        <v>5452000830241</v>
      </c>
      <c r="E78" s="24">
        <v>123634</v>
      </c>
      <c r="F78" s="24" t="s">
        <v>97</v>
      </c>
      <c r="G78" s="20">
        <v>98</v>
      </c>
      <c r="H78" s="20" t="s">
        <v>18</v>
      </c>
      <c r="I78" s="25"/>
      <c r="J78" s="24"/>
      <c r="K78" s="40" t="s">
        <v>2415</v>
      </c>
      <c r="L78" s="24" t="s">
        <v>19</v>
      </c>
      <c r="M78" s="24" t="s">
        <v>320</v>
      </c>
      <c r="N78" s="26">
        <v>71</v>
      </c>
      <c r="O78" s="67">
        <v>14330</v>
      </c>
      <c r="P78" s="21"/>
      <c r="Q78" s="22">
        <f t="shared" si="2"/>
        <v>0</v>
      </c>
      <c r="R78" s="22">
        <f t="shared" si="3"/>
        <v>0</v>
      </c>
    </row>
    <row r="79" spans="1:18" s="23" customFormat="1">
      <c r="A79" s="24" t="s">
        <v>17</v>
      </c>
      <c r="B79" s="24" t="s">
        <v>326</v>
      </c>
      <c r="C79" s="24">
        <v>574318</v>
      </c>
      <c r="D79" s="21">
        <v>5452000830388</v>
      </c>
      <c r="E79" s="24">
        <v>113747</v>
      </c>
      <c r="F79" s="24" t="s">
        <v>57</v>
      </c>
      <c r="G79" s="20">
        <v>95</v>
      </c>
      <c r="H79" s="20" t="s">
        <v>30</v>
      </c>
      <c r="I79" s="25"/>
      <c r="J79" s="24"/>
      <c r="K79" s="40" t="s">
        <v>2453</v>
      </c>
      <c r="L79" s="24" t="s">
        <v>19</v>
      </c>
      <c r="M79" s="24" t="s">
        <v>320</v>
      </c>
      <c r="N79" s="26">
        <v>72</v>
      </c>
      <c r="O79" s="67">
        <v>15390</v>
      </c>
      <c r="P79" s="21"/>
      <c r="Q79" s="22">
        <f t="shared" si="2"/>
        <v>0</v>
      </c>
      <c r="R79" s="22">
        <f t="shared" si="3"/>
        <v>0</v>
      </c>
    </row>
    <row r="80" spans="1:18" s="23" customFormat="1">
      <c r="A80" s="24" t="s">
        <v>17</v>
      </c>
      <c r="B80" s="24" t="s">
        <v>326</v>
      </c>
      <c r="C80" s="24">
        <v>574319</v>
      </c>
      <c r="D80" s="21">
        <v>5452000830395</v>
      </c>
      <c r="E80" s="24">
        <v>113019</v>
      </c>
      <c r="F80" s="24" t="s">
        <v>57</v>
      </c>
      <c r="G80" s="20">
        <v>99</v>
      </c>
      <c r="H80" s="20" t="s">
        <v>30</v>
      </c>
      <c r="I80" s="25" t="s">
        <v>27</v>
      </c>
      <c r="J80" s="24"/>
      <c r="K80" s="40" t="s">
        <v>2454</v>
      </c>
      <c r="L80" s="24" t="s">
        <v>19</v>
      </c>
      <c r="M80" s="24" t="s">
        <v>19</v>
      </c>
      <c r="N80" s="26">
        <v>72</v>
      </c>
      <c r="O80" s="67">
        <v>16040</v>
      </c>
      <c r="P80" s="21"/>
      <c r="Q80" s="22">
        <f t="shared" si="2"/>
        <v>0</v>
      </c>
      <c r="R80" s="22">
        <f t="shared" si="3"/>
        <v>0</v>
      </c>
    </row>
    <row r="81" spans="1:18" s="23" customFormat="1">
      <c r="A81" s="24" t="s">
        <v>17</v>
      </c>
      <c r="B81" s="24" t="s">
        <v>326</v>
      </c>
      <c r="C81" s="24">
        <v>574320</v>
      </c>
      <c r="D81" s="21">
        <v>5452000830401</v>
      </c>
      <c r="E81" s="24">
        <v>114903</v>
      </c>
      <c r="F81" s="24" t="s">
        <v>57</v>
      </c>
      <c r="G81" s="20">
        <v>99</v>
      </c>
      <c r="H81" s="20" t="s">
        <v>42</v>
      </c>
      <c r="I81" s="25" t="s">
        <v>27</v>
      </c>
      <c r="J81" s="24"/>
      <c r="K81" s="40" t="s">
        <v>2455</v>
      </c>
      <c r="L81" s="24" t="s">
        <v>19</v>
      </c>
      <c r="M81" s="24" t="s">
        <v>19</v>
      </c>
      <c r="N81" s="26">
        <v>72</v>
      </c>
      <c r="O81" s="67">
        <v>18630</v>
      </c>
      <c r="P81" s="21"/>
      <c r="Q81" s="22">
        <f t="shared" si="2"/>
        <v>0</v>
      </c>
      <c r="R81" s="22">
        <f t="shared" si="3"/>
        <v>0</v>
      </c>
    </row>
    <row r="82" spans="1:18" s="23" customFormat="1">
      <c r="A82" s="24" t="s">
        <v>17</v>
      </c>
      <c r="B82" s="24" t="s">
        <v>326</v>
      </c>
      <c r="C82" s="24">
        <v>574243</v>
      </c>
      <c r="D82" s="21">
        <v>5452000829795</v>
      </c>
      <c r="E82" s="24">
        <v>112329</v>
      </c>
      <c r="F82" s="24" t="s">
        <v>1553</v>
      </c>
      <c r="G82" s="20">
        <v>102</v>
      </c>
      <c r="H82" s="20" t="s">
        <v>42</v>
      </c>
      <c r="I82" s="25" t="s">
        <v>27</v>
      </c>
      <c r="J82" s="24"/>
      <c r="K82" s="40" t="s">
        <v>2469</v>
      </c>
      <c r="L82" s="24" t="s">
        <v>19</v>
      </c>
      <c r="M82" s="24" t="s">
        <v>320</v>
      </c>
      <c r="N82" s="26">
        <v>71</v>
      </c>
      <c r="O82" s="67">
        <v>18400</v>
      </c>
      <c r="P82" s="21"/>
      <c r="Q82" s="22">
        <f t="shared" si="2"/>
        <v>0</v>
      </c>
      <c r="R82" s="22">
        <f t="shared" si="3"/>
        <v>0</v>
      </c>
    </row>
    <row r="83" spans="1:18" s="23" customFormat="1">
      <c r="A83" s="24" t="s">
        <v>17</v>
      </c>
      <c r="B83" s="24" t="s">
        <v>326</v>
      </c>
      <c r="C83" s="24">
        <v>574292</v>
      </c>
      <c r="D83" s="21">
        <v>5452000830074</v>
      </c>
      <c r="E83" s="24">
        <v>122102</v>
      </c>
      <c r="F83" s="24" t="s">
        <v>1990</v>
      </c>
      <c r="G83" s="20">
        <v>100</v>
      </c>
      <c r="H83" s="20" t="s">
        <v>30</v>
      </c>
      <c r="I83" s="25"/>
      <c r="J83" s="24"/>
      <c r="K83" s="40" t="s">
        <v>2504</v>
      </c>
      <c r="L83" s="24" t="s">
        <v>19</v>
      </c>
      <c r="M83" s="24" t="s">
        <v>19</v>
      </c>
      <c r="N83" s="26">
        <v>72</v>
      </c>
      <c r="O83" s="67">
        <v>18500</v>
      </c>
      <c r="P83" s="21"/>
      <c r="Q83" s="22">
        <f t="shared" si="2"/>
        <v>0</v>
      </c>
      <c r="R83" s="22">
        <f t="shared" si="3"/>
        <v>0</v>
      </c>
    </row>
    <row r="84" spans="1:18" s="23" customFormat="1">
      <c r="A84" s="24" t="s">
        <v>17</v>
      </c>
      <c r="B84" s="24" t="s">
        <v>326</v>
      </c>
      <c r="C84" s="24">
        <v>577397</v>
      </c>
      <c r="D84" s="21">
        <v>4038526032027</v>
      </c>
      <c r="E84" s="24">
        <v>122103</v>
      </c>
      <c r="F84" s="24" t="s">
        <v>70</v>
      </c>
      <c r="G84" s="41">
        <v>88</v>
      </c>
      <c r="H84" s="20" t="s">
        <v>42</v>
      </c>
      <c r="I84" s="25" t="s">
        <v>27</v>
      </c>
      <c r="J84" s="24"/>
      <c r="K84" s="40" t="s">
        <v>2350</v>
      </c>
      <c r="L84" s="24" t="s">
        <v>321</v>
      </c>
      <c r="M84" s="24" t="s">
        <v>19</v>
      </c>
      <c r="N84" s="26">
        <v>70</v>
      </c>
      <c r="O84" s="67">
        <v>19500</v>
      </c>
      <c r="P84" s="21"/>
      <c r="Q84" s="22">
        <f t="shared" si="2"/>
        <v>0</v>
      </c>
      <c r="R84" s="22">
        <f t="shared" si="3"/>
        <v>0</v>
      </c>
    </row>
    <row r="85" spans="1:18" s="23" customFormat="1">
      <c r="A85" s="24" t="s">
        <v>17</v>
      </c>
      <c r="B85" s="24" t="s">
        <v>326</v>
      </c>
      <c r="C85" s="24">
        <v>526864</v>
      </c>
      <c r="D85" s="21">
        <v>5452000392077</v>
      </c>
      <c r="E85" s="24">
        <v>131403</v>
      </c>
      <c r="F85" s="24" t="s">
        <v>66</v>
      </c>
      <c r="G85" s="41">
        <v>89</v>
      </c>
      <c r="H85" s="20" t="s">
        <v>30</v>
      </c>
      <c r="I85" s="25"/>
      <c r="J85" s="24" t="s">
        <v>1984</v>
      </c>
      <c r="K85" s="40" t="s">
        <v>2353</v>
      </c>
      <c r="L85" s="24" t="s">
        <v>328</v>
      </c>
      <c r="M85" s="24" t="s">
        <v>19</v>
      </c>
      <c r="N85" s="26">
        <v>69</v>
      </c>
      <c r="O85" s="67">
        <v>21960</v>
      </c>
      <c r="P85" s="21"/>
      <c r="Q85" s="22">
        <f t="shared" si="2"/>
        <v>0</v>
      </c>
      <c r="R85" s="22">
        <f t="shared" si="3"/>
        <v>0</v>
      </c>
    </row>
    <row r="86" spans="1:18" s="23" customFormat="1">
      <c r="A86" s="24" t="s">
        <v>17</v>
      </c>
      <c r="B86" s="24" t="s">
        <v>326</v>
      </c>
      <c r="C86" s="24">
        <v>574217</v>
      </c>
      <c r="D86" s="21">
        <v>5452000829733</v>
      </c>
      <c r="E86" s="24">
        <v>113749</v>
      </c>
      <c r="F86" s="24" t="s">
        <v>66</v>
      </c>
      <c r="G86" s="41">
        <v>93</v>
      </c>
      <c r="H86" s="20" t="s">
        <v>30</v>
      </c>
      <c r="I86" s="25" t="s">
        <v>27</v>
      </c>
      <c r="J86" s="24"/>
      <c r="K86" s="40" t="s">
        <v>2354</v>
      </c>
      <c r="L86" s="24" t="s">
        <v>19</v>
      </c>
      <c r="M86" s="24" t="s">
        <v>19</v>
      </c>
      <c r="N86" s="26">
        <v>71</v>
      </c>
      <c r="O86" s="67">
        <v>17020</v>
      </c>
      <c r="P86" s="21"/>
      <c r="Q86" s="22">
        <f t="shared" si="2"/>
        <v>0</v>
      </c>
      <c r="R86" s="22">
        <f t="shared" si="3"/>
        <v>0</v>
      </c>
    </row>
    <row r="87" spans="1:18" s="23" customFormat="1">
      <c r="A87" s="24" t="s">
        <v>17</v>
      </c>
      <c r="B87" s="24" t="s">
        <v>326</v>
      </c>
      <c r="C87" s="24">
        <v>574218</v>
      </c>
      <c r="D87" s="21">
        <v>5452000829740</v>
      </c>
      <c r="E87" s="24">
        <v>123633</v>
      </c>
      <c r="F87" s="24" t="s">
        <v>66</v>
      </c>
      <c r="G87" s="41">
        <v>93</v>
      </c>
      <c r="H87" s="20" t="s">
        <v>42</v>
      </c>
      <c r="I87" s="25" t="s">
        <v>27</v>
      </c>
      <c r="J87" s="24"/>
      <c r="K87" s="40" t="s">
        <v>2355</v>
      </c>
      <c r="L87" s="24" t="s">
        <v>19</v>
      </c>
      <c r="M87" s="24" t="s">
        <v>19</v>
      </c>
      <c r="N87" s="26">
        <v>71</v>
      </c>
      <c r="O87" s="67">
        <v>16680</v>
      </c>
      <c r="P87" s="21"/>
      <c r="Q87" s="22">
        <f t="shared" si="2"/>
        <v>0</v>
      </c>
      <c r="R87" s="22">
        <f t="shared" si="3"/>
        <v>0</v>
      </c>
    </row>
    <row r="88" spans="1:18" s="23" customFormat="1">
      <c r="A88" s="24" t="s">
        <v>17</v>
      </c>
      <c r="B88" s="24" t="s">
        <v>326</v>
      </c>
      <c r="C88" s="24">
        <v>545973</v>
      </c>
      <c r="D88" s="21">
        <v>5452000734563</v>
      </c>
      <c r="E88" s="24">
        <v>112520</v>
      </c>
      <c r="F88" s="24" t="s">
        <v>60</v>
      </c>
      <c r="G88" s="20">
        <v>91</v>
      </c>
      <c r="H88" s="20" t="s">
        <v>30</v>
      </c>
      <c r="I88" s="25"/>
      <c r="J88" s="24" t="s">
        <v>1984</v>
      </c>
      <c r="K88" s="40" t="s">
        <v>2364</v>
      </c>
      <c r="L88" s="24" t="s">
        <v>321</v>
      </c>
      <c r="M88" s="24" t="s">
        <v>19</v>
      </c>
      <c r="N88" s="26">
        <v>71</v>
      </c>
      <c r="O88" s="67">
        <v>21750</v>
      </c>
      <c r="P88" s="21"/>
      <c r="Q88" s="22">
        <f t="shared" si="2"/>
        <v>0</v>
      </c>
      <c r="R88" s="22">
        <f t="shared" si="3"/>
        <v>0</v>
      </c>
    </row>
    <row r="89" spans="1:18" s="23" customFormat="1">
      <c r="A89" s="24" t="s">
        <v>17</v>
      </c>
      <c r="B89" s="24" t="s">
        <v>326</v>
      </c>
      <c r="C89" s="24">
        <v>574274</v>
      </c>
      <c r="D89" s="21">
        <v>5452000829849</v>
      </c>
      <c r="E89" s="24">
        <v>122104</v>
      </c>
      <c r="F89" s="24" t="s">
        <v>60</v>
      </c>
      <c r="G89" s="20">
        <v>95</v>
      </c>
      <c r="H89" s="20" t="s">
        <v>42</v>
      </c>
      <c r="I89" s="25" t="s">
        <v>27</v>
      </c>
      <c r="J89" s="24"/>
      <c r="K89" s="40" t="s">
        <v>2365</v>
      </c>
      <c r="L89" s="24" t="s">
        <v>19</v>
      </c>
      <c r="M89" s="24" t="s">
        <v>320</v>
      </c>
      <c r="N89" s="26">
        <v>71</v>
      </c>
      <c r="O89" s="67">
        <v>19230</v>
      </c>
      <c r="P89" s="21"/>
      <c r="Q89" s="22">
        <f t="shared" si="2"/>
        <v>0</v>
      </c>
      <c r="R89" s="22">
        <f t="shared" si="3"/>
        <v>0</v>
      </c>
    </row>
    <row r="90" spans="1:18" s="23" customFormat="1">
      <c r="A90" s="24" t="s">
        <v>17</v>
      </c>
      <c r="B90" s="24" t="s">
        <v>326</v>
      </c>
      <c r="C90" s="24">
        <v>574442</v>
      </c>
      <c r="D90" s="21">
        <v>5452000831385</v>
      </c>
      <c r="E90" s="24"/>
      <c r="F90" s="24" t="s">
        <v>118</v>
      </c>
      <c r="G90" s="20">
        <v>93</v>
      </c>
      <c r="H90" s="20" t="s">
        <v>42</v>
      </c>
      <c r="I90" s="25"/>
      <c r="J90" s="24"/>
      <c r="K90" s="40" t="s">
        <v>2376</v>
      </c>
      <c r="L90" s="24" t="s">
        <v>19</v>
      </c>
      <c r="M90" s="24" t="s">
        <v>19</v>
      </c>
      <c r="N90" s="26">
        <v>71</v>
      </c>
      <c r="O90" s="67">
        <v>18840</v>
      </c>
      <c r="P90" s="21"/>
      <c r="Q90" s="22">
        <f t="shared" si="2"/>
        <v>0</v>
      </c>
      <c r="R90" s="22">
        <f t="shared" si="3"/>
        <v>0</v>
      </c>
    </row>
    <row r="91" spans="1:18" s="23" customFormat="1">
      <c r="A91" s="24" t="s">
        <v>17</v>
      </c>
      <c r="B91" s="24" t="s">
        <v>326</v>
      </c>
      <c r="C91" s="24">
        <v>574275</v>
      </c>
      <c r="D91" s="21">
        <v>5452000829856</v>
      </c>
      <c r="E91" s="24"/>
      <c r="F91" s="24" t="s">
        <v>121</v>
      </c>
      <c r="G91" s="41">
        <v>87</v>
      </c>
      <c r="H91" s="20" t="s">
        <v>42</v>
      </c>
      <c r="I91" s="25" t="s">
        <v>27</v>
      </c>
      <c r="J91" s="24"/>
      <c r="K91" s="40" t="s">
        <v>2386</v>
      </c>
      <c r="L91" s="24" t="s">
        <v>321</v>
      </c>
      <c r="M91" s="24" t="s">
        <v>320</v>
      </c>
      <c r="N91" s="26">
        <v>71</v>
      </c>
      <c r="O91" s="67">
        <v>20340</v>
      </c>
      <c r="P91" s="21"/>
      <c r="Q91" s="22">
        <f t="shared" si="2"/>
        <v>0</v>
      </c>
      <c r="R91" s="22">
        <f t="shared" si="3"/>
        <v>0</v>
      </c>
    </row>
    <row r="92" spans="1:18" s="23" customFormat="1">
      <c r="A92" s="24" t="s">
        <v>17</v>
      </c>
      <c r="B92" s="24" t="s">
        <v>326</v>
      </c>
      <c r="C92" s="24">
        <v>574278</v>
      </c>
      <c r="D92" s="21">
        <v>5452000829887</v>
      </c>
      <c r="E92" s="24">
        <v>123983</v>
      </c>
      <c r="F92" s="24" t="s">
        <v>71</v>
      </c>
      <c r="G92" s="20">
        <v>91</v>
      </c>
      <c r="H92" s="20" t="s">
        <v>42</v>
      </c>
      <c r="I92" s="25" t="s">
        <v>27</v>
      </c>
      <c r="J92" s="24"/>
      <c r="K92" s="40" t="s">
        <v>2389</v>
      </c>
      <c r="L92" s="24" t="s">
        <v>19</v>
      </c>
      <c r="M92" s="24" t="s">
        <v>320</v>
      </c>
      <c r="N92" s="26">
        <v>72</v>
      </c>
      <c r="O92" s="67">
        <v>20160</v>
      </c>
      <c r="P92" s="21"/>
      <c r="Q92" s="22">
        <f t="shared" si="2"/>
        <v>0</v>
      </c>
      <c r="R92" s="22">
        <f t="shared" si="3"/>
        <v>0</v>
      </c>
    </row>
    <row r="93" spans="1:18" s="23" customFormat="1">
      <c r="A93" s="24" t="s">
        <v>17</v>
      </c>
      <c r="B93" s="24" t="s">
        <v>326</v>
      </c>
      <c r="C93" s="24">
        <v>574748</v>
      </c>
      <c r="D93" s="21"/>
      <c r="E93" s="24"/>
      <c r="F93" s="24" t="s">
        <v>120</v>
      </c>
      <c r="G93" s="20">
        <v>95</v>
      </c>
      <c r="H93" s="20" t="s">
        <v>42</v>
      </c>
      <c r="I93" s="25" t="s">
        <v>27</v>
      </c>
      <c r="J93" s="24"/>
      <c r="K93" s="40" t="s">
        <v>2391</v>
      </c>
      <c r="L93" s="24"/>
      <c r="M93" s="24"/>
      <c r="N93" s="26"/>
      <c r="O93" s="67">
        <v>18230</v>
      </c>
      <c r="P93" s="21"/>
      <c r="Q93" s="22">
        <f t="shared" si="2"/>
        <v>0</v>
      </c>
      <c r="R93" s="22">
        <f t="shared" si="3"/>
        <v>0</v>
      </c>
    </row>
    <row r="94" spans="1:18" s="23" customFormat="1">
      <c r="A94" s="24" t="s">
        <v>17</v>
      </c>
      <c r="B94" s="24" t="s">
        <v>326</v>
      </c>
      <c r="C94" s="24">
        <v>574300</v>
      </c>
      <c r="D94" s="21">
        <v>5452000829900</v>
      </c>
      <c r="E94" s="24">
        <v>122105</v>
      </c>
      <c r="F94" s="24" t="s">
        <v>120</v>
      </c>
      <c r="G94" s="20">
        <v>95</v>
      </c>
      <c r="H94" s="20" t="s">
        <v>42</v>
      </c>
      <c r="I94" s="25" t="s">
        <v>27</v>
      </c>
      <c r="J94" s="24"/>
      <c r="K94" s="40" t="s">
        <v>2392</v>
      </c>
      <c r="L94" s="24" t="s">
        <v>19</v>
      </c>
      <c r="M94" s="24" t="s">
        <v>320</v>
      </c>
      <c r="N94" s="26">
        <v>72</v>
      </c>
      <c r="O94" s="67">
        <v>18260</v>
      </c>
      <c r="P94" s="21"/>
      <c r="Q94" s="22">
        <f t="shared" si="2"/>
        <v>0</v>
      </c>
      <c r="R94" s="22">
        <f t="shared" si="3"/>
        <v>0</v>
      </c>
    </row>
    <row r="95" spans="1:18" s="23" customFormat="1">
      <c r="A95" s="24" t="s">
        <v>17</v>
      </c>
      <c r="B95" s="24" t="s">
        <v>326</v>
      </c>
      <c r="C95" s="24">
        <v>574749</v>
      </c>
      <c r="D95" s="21"/>
      <c r="E95" s="24"/>
      <c r="F95" s="24" t="s">
        <v>61</v>
      </c>
      <c r="G95" s="20">
        <v>98</v>
      </c>
      <c r="H95" s="20" t="s">
        <v>42</v>
      </c>
      <c r="I95" s="25" t="s">
        <v>27</v>
      </c>
      <c r="J95" s="24"/>
      <c r="K95" s="40" t="s">
        <v>2400</v>
      </c>
      <c r="L95" s="24"/>
      <c r="M95" s="24"/>
      <c r="N95" s="26"/>
      <c r="O95" s="67">
        <v>19530</v>
      </c>
      <c r="P95" s="21"/>
      <c r="Q95" s="22">
        <f t="shared" si="2"/>
        <v>0</v>
      </c>
      <c r="R95" s="22">
        <f t="shared" si="3"/>
        <v>0</v>
      </c>
    </row>
    <row r="96" spans="1:18" s="23" customFormat="1">
      <c r="A96" s="24" t="s">
        <v>17</v>
      </c>
      <c r="B96" s="24" t="s">
        <v>326</v>
      </c>
      <c r="C96" s="24">
        <v>574242</v>
      </c>
      <c r="D96" s="21">
        <v>5452000829788</v>
      </c>
      <c r="E96" s="24">
        <v>113012</v>
      </c>
      <c r="F96" s="24" t="s">
        <v>61</v>
      </c>
      <c r="G96" s="20">
        <v>98</v>
      </c>
      <c r="H96" s="20" t="s">
        <v>42</v>
      </c>
      <c r="I96" s="25" t="s">
        <v>27</v>
      </c>
      <c r="J96" s="24"/>
      <c r="K96" s="40" t="s">
        <v>2401</v>
      </c>
      <c r="L96" s="24" t="s">
        <v>19</v>
      </c>
      <c r="M96" s="24" t="s">
        <v>320</v>
      </c>
      <c r="N96" s="26">
        <v>71</v>
      </c>
      <c r="O96" s="67">
        <v>19300</v>
      </c>
      <c r="P96" s="21"/>
      <c r="Q96" s="22">
        <f t="shared" si="2"/>
        <v>0</v>
      </c>
      <c r="R96" s="22">
        <f t="shared" si="3"/>
        <v>0</v>
      </c>
    </row>
    <row r="97" spans="1:18" s="23" customFormat="1">
      <c r="A97" s="24" t="s">
        <v>17</v>
      </c>
      <c r="B97" s="24" t="s">
        <v>326</v>
      </c>
      <c r="C97" s="24">
        <v>516622</v>
      </c>
      <c r="D97" s="21">
        <v>5452000768322</v>
      </c>
      <c r="E97" s="24">
        <v>39230</v>
      </c>
      <c r="F97" s="24" t="s">
        <v>72</v>
      </c>
      <c r="G97" s="20">
        <v>91</v>
      </c>
      <c r="H97" s="20" t="s">
        <v>30</v>
      </c>
      <c r="I97" s="25"/>
      <c r="J97" s="24" t="s">
        <v>1984</v>
      </c>
      <c r="K97" s="40" t="s">
        <v>2430</v>
      </c>
      <c r="L97" s="24" t="s">
        <v>321</v>
      </c>
      <c r="M97" s="24" t="s">
        <v>19</v>
      </c>
      <c r="N97" s="26">
        <v>70</v>
      </c>
      <c r="O97" s="67">
        <v>19800</v>
      </c>
      <c r="P97" s="21"/>
      <c r="Q97" s="22">
        <f t="shared" si="2"/>
        <v>0</v>
      </c>
      <c r="R97" s="22">
        <f t="shared" si="3"/>
        <v>0</v>
      </c>
    </row>
    <row r="98" spans="1:18" s="23" customFormat="1">
      <c r="A98" s="24" t="s">
        <v>17</v>
      </c>
      <c r="B98" s="24" t="s">
        <v>326</v>
      </c>
      <c r="C98" s="24">
        <v>574154</v>
      </c>
      <c r="D98" s="21">
        <v>5452000828606</v>
      </c>
      <c r="E98" s="24">
        <v>113016</v>
      </c>
      <c r="F98" s="24" t="s">
        <v>72</v>
      </c>
      <c r="G98" s="20">
        <v>91</v>
      </c>
      <c r="H98" s="20" t="s">
        <v>30</v>
      </c>
      <c r="I98" s="25"/>
      <c r="J98" s="24"/>
      <c r="K98" s="40" t="s">
        <v>2431</v>
      </c>
      <c r="L98" s="24" t="s">
        <v>321</v>
      </c>
      <c r="M98" s="24" t="s">
        <v>320</v>
      </c>
      <c r="N98" s="26">
        <v>72</v>
      </c>
      <c r="O98" s="67">
        <v>15690</v>
      </c>
      <c r="P98" s="21"/>
      <c r="Q98" s="22">
        <f t="shared" si="2"/>
        <v>0</v>
      </c>
      <c r="R98" s="22">
        <f t="shared" si="3"/>
        <v>0</v>
      </c>
    </row>
    <row r="99" spans="1:18" s="23" customFormat="1">
      <c r="A99" s="24" t="s">
        <v>17</v>
      </c>
      <c r="B99" s="24" t="s">
        <v>326</v>
      </c>
      <c r="C99" s="24">
        <v>545946</v>
      </c>
      <c r="D99" s="21">
        <v>5452000734884</v>
      </c>
      <c r="E99" s="24">
        <v>113017</v>
      </c>
      <c r="F99" s="24" t="s">
        <v>72</v>
      </c>
      <c r="G99" s="20">
        <v>91</v>
      </c>
      <c r="H99" s="20" t="s">
        <v>42</v>
      </c>
      <c r="I99" s="25"/>
      <c r="J99" s="24" t="s">
        <v>1984</v>
      </c>
      <c r="K99" s="40" t="s">
        <v>2432</v>
      </c>
      <c r="L99" s="24" t="s">
        <v>321</v>
      </c>
      <c r="M99" s="24" t="s">
        <v>320</v>
      </c>
      <c r="N99" s="26">
        <v>71</v>
      </c>
      <c r="O99" s="67">
        <v>20300</v>
      </c>
      <c r="P99" s="21"/>
      <c r="Q99" s="22">
        <f t="shared" si="2"/>
        <v>0</v>
      </c>
      <c r="R99" s="22">
        <f t="shared" si="3"/>
        <v>0</v>
      </c>
    </row>
    <row r="100" spans="1:18" s="23" customFormat="1">
      <c r="A100" s="24" t="s">
        <v>17</v>
      </c>
      <c r="B100" s="24" t="s">
        <v>326</v>
      </c>
      <c r="C100" s="24">
        <v>574309</v>
      </c>
      <c r="D100" s="21">
        <v>5452000830296</v>
      </c>
      <c r="E100" s="24"/>
      <c r="F100" s="24" t="s">
        <v>72</v>
      </c>
      <c r="G100" s="20">
        <v>94</v>
      </c>
      <c r="H100" s="20" t="s">
        <v>30</v>
      </c>
      <c r="I100" s="25" t="s">
        <v>27</v>
      </c>
      <c r="J100" s="24"/>
      <c r="K100" s="40" t="s">
        <v>2433</v>
      </c>
      <c r="L100" s="24" t="s">
        <v>321</v>
      </c>
      <c r="M100" s="24" t="s">
        <v>320</v>
      </c>
      <c r="N100" s="26">
        <v>72</v>
      </c>
      <c r="O100" s="67">
        <v>17040</v>
      </c>
      <c r="P100" s="21"/>
      <c r="Q100" s="22">
        <f t="shared" si="2"/>
        <v>0</v>
      </c>
      <c r="R100" s="22">
        <f t="shared" si="3"/>
        <v>0</v>
      </c>
    </row>
    <row r="101" spans="1:18" s="23" customFormat="1">
      <c r="A101" s="24" t="s">
        <v>17</v>
      </c>
      <c r="B101" s="24" t="s">
        <v>326</v>
      </c>
      <c r="C101" s="24">
        <v>574751</v>
      </c>
      <c r="D101" s="21"/>
      <c r="E101" s="24"/>
      <c r="F101" s="24" t="s">
        <v>72</v>
      </c>
      <c r="G101" s="20">
        <v>94</v>
      </c>
      <c r="H101" s="20" t="s">
        <v>42</v>
      </c>
      <c r="I101" s="25" t="s">
        <v>27</v>
      </c>
      <c r="J101" s="24"/>
      <c r="K101" s="40" t="s">
        <v>2434</v>
      </c>
      <c r="L101" s="24"/>
      <c r="M101" s="24"/>
      <c r="N101" s="26"/>
      <c r="O101" s="67">
        <v>16990</v>
      </c>
      <c r="P101" s="21"/>
      <c r="Q101" s="22">
        <f t="shared" si="2"/>
        <v>0</v>
      </c>
      <c r="R101" s="22">
        <f t="shared" si="3"/>
        <v>0</v>
      </c>
    </row>
    <row r="102" spans="1:18" s="23" customFormat="1">
      <c r="A102" s="24" t="s">
        <v>17</v>
      </c>
      <c r="B102" s="24" t="s">
        <v>326</v>
      </c>
      <c r="C102" s="24">
        <v>574155</v>
      </c>
      <c r="D102" s="21">
        <v>5452000828613</v>
      </c>
      <c r="E102" s="24"/>
      <c r="F102" s="24" t="s">
        <v>72</v>
      </c>
      <c r="G102" s="20">
        <v>94</v>
      </c>
      <c r="H102" s="20" t="s">
        <v>42</v>
      </c>
      <c r="I102" s="25" t="s">
        <v>27</v>
      </c>
      <c r="J102" s="24"/>
      <c r="K102" s="40" t="s">
        <v>2435</v>
      </c>
      <c r="L102" s="24" t="s">
        <v>321</v>
      </c>
      <c r="M102" s="24" t="s">
        <v>320</v>
      </c>
      <c r="N102" s="26">
        <v>72</v>
      </c>
      <c r="O102" s="67">
        <v>17280</v>
      </c>
      <c r="P102" s="21"/>
      <c r="Q102" s="22">
        <f t="shared" si="2"/>
        <v>0</v>
      </c>
      <c r="R102" s="22">
        <f t="shared" si="3"/>
        <v>0</v>
      </c>
    </row>
    <row r="103" spans="1:18" s="23" customFormat="1">
      <c r="A103" s="24" t="s">
        <v>17</v>
      </c>
      <c r="B103" s="24" t="s">
        <v>326</v>
      </c>
      <c r="C103" s="24">
        <v>574313</v>
      </c>
      <c r="D103" s="21">
        <v>5452000830333</v>
      </c>
      <c r="E103" s="24">
        <v>113303</v>
      </c>
      <c r="F103" s="24" t="s">
        <v>69</v>
      </c>
      <c r="G103" s="20">
        <v>94</v>
      </c>
      <c r="H103" s="20" t="s">
        <v>30</v>
      </c>
      <c r="I103" s="25"/>
      <c r="J103" s="24"/>
      <c r="K103" s="40" t="s">
        <v>2441</v>
      </c>
      <c r="L103" s="24" t="s">
        <v>321</v>
      </c>
      <c r="M103" s="24" t="s">
        <v>320</v>
      </c>
      <c r="N103" s="26">
        <v>71</v>
      </c>
      <c r="O103" s="67">
        <v>15900</v>
      </c>
      <c r="P103" s="21"/>
      <c r="Q103" s="22">
        <f t="shared" si="2"/>
        <v>0</v>
      </c>
      <c r="R103" s="22">
        <f t="shared" si="3"/>
        <v>0</v>
      </c>
    </row>
    <row r="104" spans="1:18" s="23" customFormat="1">
      <c r="A104" s="24" t="s">
        <v>17</v>
      </c>
      <c r="B104" s="24" t="s">
        <v>326</v>
      </c>
      <c r="C104" s="24">
        <v>574314</v>
      </c>
      <c r="D104" s="21">
        <v>5452000830340</v>
      </c>
      <c r="E104" s="24">
        <v>113018</v>
      </c>
      <c r="F104" s="24" t="s">
        <v>69</v>
      </c>
      <c r="G104" s="20">
        <v>98</v>
      </c>
      <c r="H104" s="20" t="s">
        <v>30</v>
      </c>
      <c r="I104" s="25" t="s">
        <v>27</v>
      </c>
      <c r="J104" s="24"/>
      <c r="K104" s="40" t="s">
        <v>2442</v>
      </c>
      <c r="L104" s="24" t="s">
        <v>19</v>
      </c>
      <c r="M104" s="24" t="s">
        <v>320</v>
      </c>
      <c r="N104" s="26">
        <v>71</v>
      </c>
      <c r="O104" s="67">
        <v>17790</v>
      </c>
      <c r="P104" s="21"/>
      <c r="Q104" s="22">
        <f t="shared" si="2"/>
        <v>0</v>
      </c>
      <c r="R104" s="22">
        <f t="shared" si="3"/>
        <v>0</v>
      </c>
    </row>
    <row r="105" spans="1:18" s="23" customFormat="1">
      <c r="A105" s="24" t="s">
        <v>17</v>
      </c>
      <c r="B105" s="24" t="s">
        <v>326</v>
      </c>
      <c r="C105" s="24">
        <v>578521</v>
      </c>
      <c r="D105" s="21">
        <v>4038526039774</v>
      </c>
      <c r="E105" s="24"/>
      <c r="F105" s="24" t="s">
        <v>69</v>
      </c>
      <c r="G105" s="20">
        <v>98</v>
      </c>
      <c r="H105" s="20" t="s">
        <v>30</v>
      </c>
      <c r="I105" s="25" t="s">
        <v>27</v>
      </c>
      <c r="J105" s="24"/>
      <c r="K105" s="40" t="s">
        <v>2443</v>
      </c>
      <c r="L105" s="24">
        <v>0</v>
      </c>
      <c r="M105" s="24">
        <v>0</v>
      </c>
      <c r="N105" s="26">
        <v>0</v>
      </c>
      <c r="O105" s="67">
        <v>19570</v>
      </c>
      <c r="P105" s="21"/>
      <c r="Q105" s="22">
        <f t="shared" si="2"/>
        <v>0</v>
      </c>
      <c r="R105" s="22">
        <f t="shared" si="3"/>
        <v>0</v>
      </c>
    </row>
    <row r="106" spans="1:18" s="23" customFormat="1">
      <c r="A106" s="24" t="s">
        <v>17</v>
      </c>
      <c r="B106" s="24" t="s">
        <v>326</v>
      </c>
      <c r="C106" s="24">
        <v>544759</v>
      </c>
      <c r="D106" s="21">
        <v>5452000724045</v>
      </c>
      <c r="E106" s="24">
        <v>98441</v>
      </c>
      <c r="F106" s="24" t="s">
        <v>69</v>
      </c>
      <c r="G106" s="20">
        <v>98</v>
      </c>
      <c r="H106" s="20" t="s">
        <v>30</v>
      </c>
      <c r="I106" s="25" t="s">
        <v>27</v>
      </c>
      <c r="J106" s="24" t="s">
        <v>1984</v>
      </c>
      <c r="K106" s="40" t="s">
        <v>2444</v>
      </c>
      <c r="L106" s="24" t="s">
        <v>19</v>
      </c>
      <c r="M106" s="24" t="s">
        <v>320</v>
      </c>
      <c r="N106" s="26">
        <v>72</v>
      </c>
      <c r="O106" s="67">
        <v>21390</v>
      </c>
      <c r="P106" s="21"/>
      <c r="Q106" s="22">
        <f t="shared" si="2"/>
        <v>0</v>
      </c>
      <c r="R106" s="22">
        <f t="shared" si="3"/>
        <v>0</v>
      </c>
    </row>
    <row r="107" spans="1:18" s="23" customFormat="1">
      <c r="A107" s="24" t="s">
        <v>17</v>
      </c>
      <c r="B107" s="24" t="s">
        <v>326</v>
      </c>
      <c r="C107" s="24">
        <v>548446</v>
      </c>
      <c r="D107" s="21"/>
      <c r="E107" s="24"/>
      <c r="F107" s="24" t="s">
        <v>69</v>
      </c>
      <c r="G107" s="20">
        <v>98</v>
      </c>
      <c r="H107" s="20" t="s">
        <v>30</v>
      </c>
      <c r="I107" s="25" t="s">
        <v>27</v>
      </c>
      <c r="J107" s="24" t="s">
        <v>1984</v>
      </c>
      <c r="K107" s="40" t="s">
        <v>2445</v>
      </c>
      <c r="L107" s="24"/>
      <c r="M107" s="24"/>
      <c r="N107" s="26"/>
      <c r="O107" s="67">
        <v>21010</v>
      </c>
      <c r="P107" s="21"/>
      <c r="Q107" s="22">
        <f t="shared" si="2"/>
        <v>0</v>
      </c>
      <c r="R107" s="22">
        <f t="shared" si="3"/>
        <v>0</v>
      </c>
    </row>
    <row r="108" spans="1:18" s="23" customFormat="1">
      <c r="A108" s="24" t="s">
        <v>17</v>
      </c>
      <c r="B108" s="24" t="s">
        <v>326</v>
      </c>
      <c r="C108" s="24">
        <v>579201</v>
      </c>
      <c r="D108" s="21">
        <v>4038526052230</v>
      </c>
      <c r="E108" s="24"/>
      <c r="F108" s="24" t="s">
        <v>69</v>
      </c>
      <c r="G108" s="20">
        <v>98</v>
      </c>
      <c r="H108" s="20" t="s">
        <v>30</v>
      </c>
      <c r="I108" s="25" t="s">
        <v>27</v>
      </c>
      <c r="J108" s="24"/>
      <c r="K108" s="40" t="s">
        <v>2446</v>
      </c>
      <c r="L108" s="24" t="s">
        <v>320</v>
      </c>
      <c r="M108" s="24" t="s">
        <v>320</v>
      </c>
      <c r="N108" s="26">
        <v>72</v>
      </c>
      <c r="O108" s="67">
        <v>18440</v>
      </c>
      <c r="P108" s="21"/>
      <c r="Q108" s="22">
        <f t="shared" si="2"/>
        <v>0</v>
      </c>
      <c r="R108" s="22">
        <f t="shared" si="3"/>
        <v>0</v>
      </c>
    </row>
    <row r="109" spans="1:18" s="23" customFormat="1">
      <c r="A109" s="24" t="s">
        <v>17</v>
      </c>
      <c r="B109" s="24" t="s">
        <v>326</v>
      </c>
      <c r="C109" s="24">
        <v>574752</v>
      </c>
      <c r="D109" s="21"/>
      <c r="E109" s="24"/>
      <c r="F109" s="24" t="s">
        <v>69</v>
      </c>
      <c r="G109" s="20">
        <v>98</v>
      </c>
      <c r="H109" s="20" t="s">
        <v>42</v>
      </c>
      <c r="I109" s="25" t="s">
        <v>27</v>
      </c>
      <c r="J109" s="24"/>
      <c r="K109" s="40" t="s">
        <v>2447</v>
      </c>
      <c r="L109" s="24"/>
      <c r="M109" s="24"/>
      <c r="N109" s="26"/>
      <c r="O109" s="67">
        <v>18190</v>
      </c>
      <c r="P109" s="21"/>
      <c r="Q109" s="22">
        <f t="shared" si="2"/>
        <v>0</v>
      </c>
      <c r="R109" s="22">
        <f t="shared" si="3"/>
        <v>0</v>
      </c>
    </row>
    <row r="110" spans="1:18" s="23" customFormat="1">
      <c r="A110" s="24" t="s">
        <v>17</v>
      </c>
      <c r="B110" s="24" t="s">
        <v>326</v>
      </c>
      <c r="C110" s="24">
        <v>574315</v>
      </c>
      <c r="D110" s="21">
        <v>5452000830357</v>
      </c>
      <c r="E110" s="24"/>
      <c r="F110" s="24" t="s">
        <v>69</v>
      </c>
      <c r="G110" s="20">
        <v>98</v>
      </c>
      <c r="H110" s="20" t="s">
        <v>42</v>
      </c>
      <c r="I110" s="25" t="s">
        <v>27</v>
      </c>
      <c r="J110" s="24"/>
      <c r="K110" s="40" t="s">
        <v>2448</v>
      </c>
      <c r="L110" s="24" t="s">
        <v>19</v>
      </c>
      <c r="M110" s="24" t="s">
        <v>320</v>
      </c>
      <c r="N110" s="26">
        <v>70</v>
      </c>
      <c r="O110" s="67">
        <v>18490</v>
      </c>
      <c r="P110" s="21"/>
      <c r="Q110" s="22">
        <f t="shared" si="2"/>
        <v>0</v>
      </c>
      <c r="R110" s="22">
        <f t="shared" si="3"/>
        <v>0</v>
      </c>
    </row>
    <row r="111" spans="1:18" s="23" customFormat="1">
      <c r="A111" s="24" t="s">
        <v>17</v>
      </c>
      <c r="B111" s="24" t="s">
        <v>326</v>
      </c>
      <c r="C111" s="24">
        <v>578522</v>
      </c>
      <c r="D111" s="21">
        <v>4038526039781</v>
      </c>
      <c r="E111" s="24"/>
      <c r="F111" s="24" t="s">
        <v>69</v>
      </c>
      <c r="G111" s="20">
        <v>98</v>
      </c>
      <c r="H111" s="20" t="s">
        <v>42</v>
      </c>
      <c r="I111" s="25" t="s">
        <v>27</v>
      </c>
      <c r="J111" s="24"/>
      <c r="K111" s="40" t="s">
        <v>2449</v>
      </c>
      <c r="L111" s="24">
        <v>0</v>
      </c>
      <c r="M111" s="24">
        <v>0</v>
      </c>
      <c r="N111" s="26">
        <v>0</v>
      </c>
      <c r="O111" s="67">
        <v>19980</v>
      </c>
      <c r="P111" s="21"/>
      <c r="Q111" s="22">
        <f t="shared" si="2"/>
        <v>0</v>
      </c>
      <c r="R111" s="22">
        <f t="shared" si="3"/>
        <v>0</v>
      </c>
    </row>
    <row r="112" spans="1:18" s="23" customFormat="1">
      <c r="A112" s="24" t="s">
        <v>17</v>
      </c>
      <c r="B112" s="24" t="s">
        <v>326</v>
      </c>
      <c r="C112" s="24">
        <v>576085</v>
      </c>
      <c r="D112" s="21">
        <v>4038526021519</v>
      </c>
      <c r="E112" s="24"/>
      <c r="F112" s="24" t="s">
        <v>119</v>
      </c>
      <c r="G112" s="20">
        <v>101</v>
      </c>
      <c r="H112" s="20" t="s">
        <v>30</v>
      </c>
      <c r="I112" s="25" t="s">
        <v>27</v>
      </c>
      <c r="J112" s="24"/>
      <c r="K112" s="40" t="s">
        <v>2456</v>
      </c>
      <c r="L112" s="24" t="s">
        <v>19</v>
      </c>
      <c r="M112" s="24" t="s">
        <v>320</v>
      </c>
      <c r="N112" s="26">
        <v>72</v>
      </c>
      <c r="O112" s="67">
        <v>19200</v>
      </c>
      <c r="P112" s="21"/>
      <c r="Q112" s="22">
        <f t="shared" si="2"/>
        <v>0</v>
      </c>
      <c r="R112" s="22">
        <f t="shared" si="3"/>
        <v>0</v>
      </c>
    </row>
    <row r="113" spans="1:18" s="23" customFormat="1">
      <c r="A113" s="24" t="s">
        <v>17</v>
      </c>
      <c r="B113" s="24" t="s">
        <v>326</v>
      </c>
      <c r="C113" s="24">
        <v>575946</v>
      </c>
      <c r="D113" s="21"/>
      <c r="E113" s="24"/>
      <c r="F113" s="24" t="s">
        <v>119</v>
      </c>
      <c r="G113" s="20">
        <v>101</v>
      </c>
      <c r="H113" s="20" t="s">
        <v>30</v>
      </c>
      <c r="I113" s="25" t="s">
        <v>27</v>
      </c>
      <c r="J113" s="24"/>
      <c r="K113" s="40" t="s">
        <v>2457</v>
      </c>
      <c r="L113" s="24"/>
      <c r="M113" s="24"/>
      <c r="N113" s="26"/>
      <c r="O113" s="67">
        <v>18970</v>
      </c>
      <c r="P113" s="21"/>
      <c r="Q113" s="22">
        <f t="shared" si="2"/>
        <v>0</v>
      </c>
      <c r="R113" s="22">
        <f t="shared" si="3"/>
        <v>0</v>
      </c>
    </row>
    <row r="114" spans="1:18" s="23" customFormat="1">
      <c r="A114" s="24" t="s">
        <v>17</v>
      </c>
      <c r="B114" s="24" t="s">
        <v>326</v>
      </c>
      <c r="C114" s="24">
        <v>574321</v>
      </c>
      <c r="D114" s="21">
        <v>5452000830418</v>
      </c>
      <c r="E114" s="24">
        <v>122792</v>
      </c>
      <c r="F114" s="24" t="s">
        <v>119</v>
      </c>
      <c r="G114" s="20">
        <v>101</v>
      </c>
      <c r="H114" s="20" t="s">
        <v>42</v>
      </c>
      <c r="I114" s="25" t="s">
        <v>27</v>
      </c>
      <c r="J114" s="24"/>
      <c r="K114" s="40" t="s">
        <v>2458</v>
      </c>
      <c r="L114" s="24" t="s">
        <v>19</v>
      </c>
      <c r="M114" s="24" t="s">
        <v>19</v>
      </c>
      <c r="N114" s="26">
        <v>72</v>
      </c>
      <c r="O114" s="67">
        <v>18230</v>
      </c>
      <c r="P114" s="21"/>
      <c r="Q114" s="22">
        <f t="shared" si="2"/>
        <v>0</v>
      </c>
      <c r="R114" s="22">
        <f t="shared" si="3"/>
        <v>0</v>
      </c>
    </row>
    <row r="115" spans="1:18" s="23" customFormat="1">
      <c r="A115" s="24" t="s">
        <v>17</v>
      </c>
      <c r="B115" s="24" t="s">
        <v>326</v>
      </c>
      <c r="C115" s="24">
        <v>574322</v>
      </c>
      <c r="D115" s="21">
        <v>5452000830425</v>
      </c>
      <c r="E115" s="24">
        <v>122107</v>
      </c>
      <c r="F115" s="24" t="s">
        <v>119</v>
      </c>
      <c r="G115" s="20">
        <v>101</v>
      </c>
      <c r="H115" s="20" t="s">
        <v>42</v>
      </c>
      <c r="I115" s="25" t="s">
        <v>27</v>
      </c>
      <c r="J115" s="24" t="s">
        <v>1984</v>
      </c>
      <c r="K115" s="40" t="s">
        <v>2459</v>
      </c>
      <c r="L115" s="24" t="s">
        <v>321</v>
      </c>
      <c r="M115" s="24" t="s">
        <v>19</v>
      </c>
      <c r="N115" s="26">
        <v>71</v>
      </c>
      <c r="O115" s="67">
        <v>23490</v>
      </c>
      <c r="P115" s="21"/>
      <c r="Q115" s="22">
        <f t="shared" si="2"/>
        <v>0</v>
      </c>
      <c r="R115" s="22">
        <f t="shared" si="3"/>
        <v>0</v>
      </c>
    </row>
    <row r="116" spans="1:18" s="23" customFormat="1">
      <c r="A116" s="24" t="s">
        <v>17</v>
      </c>
      <c r="B116" s="24" t="s">
        <v>326</v>
      </c>
      <c r="C116" s="24">
        <v>578518</v>
      </c>
      <c r="D116" s="21">
        <v>4038526039309</v>
      </c>
      <c r="E116" s="24"/>
      <c r="F116" s="24" t="s">
        <v>119</v>
      </c>
      <c r="G116" s="20">
        <v>101</v>
      </c>
      <c r="H116" s="20" t="s">
        <v>42</v>
      </c>
      <c r="I116" s="25" t="s">
        <v>27</v>
      </c>
      <c r="J116" s="24"/>
      <c r="K116" s="40" t="s">
        <v>2460</v>
      </c>
      <c r="L116" s="24" t="s">
        <v>19</v>
      </c>
      <c r="M116" s="24" t="s">
        <v>19</v>
      </c>
      <c r="N116" s="26">
        <v>72</v>
      </c>
      <c r="O116" s="67">
        <v>20550</v>
      </c>
      <c r="P116" s="21"/>
      <c r="Q116" s="22">
        <f t="shared" si="2"/>
        <v>0</v>
      </c>
      <c r="R116" s="22">
        <f t="shared" si="3"/>
        <v>0</v>
      </c>
    </row>
    <row r="117" spans="1:18" s="23" customFormat="1">
      <c r="A117" s="24" t="s">
        <v>17</v>
      </c>
      <c r="B117" s="24" t="s">
        <v>326</v>
      </c>
      <c r="C117" s="24">
        <v>574753</v>
      </c>
      <c r="D117" s="21"/>
      <c r="E117" s="24"/>
      <c r="F117" s="24" t="s">
        <v>119</v>
      </c>
      <c r="G117" s="20">
        <v>97</v>
      </c>
      <c r="H117" s="20" t="s">
        <v>30</v>
      </c>
      <c r="I117" s="25"/>
      <c r="J117" s="24"/>
      <c r="K117" s="40" t="s">
        <v>2461</v>
      </c>
      <c r="L117" s="24"/>
      <c r="M117" s="24"/>
      <c r="N117" s="26"/>
      <c r="O117" s="67">
        <v>17310</v>
      </c>
      <c r="P117" s="21"/>
      <c r="Q117" s="22">
        <f t="shared" si="2"/>
        <v>0</v>
      </c>
      <c r="R117" s="22">
        <f t="shared" si="3"/>
        <v>0</v>
      </c>
    </row>
    <row r="118" spans="1:18" s="23" customFormat="1">
      <c r="A118" s="24" t="s">
        <v>17</v>
      </c>
      <c r="B118" s="24" t="s">
        <v>326</v>
      </c>
      <c r="C118" s="24">
        <v>533049</v>
      </c>
      <c r="D118" s="21">
        <v>5452000536679</v>
      </c>
      <c r="E118" s="24"/>
      <c r="F118" s="24" t="s">
        <v>119</v>
      </c>
      <c r="G118" s="20">
        <v>97</v>
      </c>
      <c r="H118" s="20" t="s">
        <v>30</v>
      </c>
      <c r="I118" s="25"/>
      <c r="J118" s="24"/>
      <c r="K118" s="40" t="s">
        <v>2462</v>
      </c>
      <c r="L118" s="24" t="s">
        <v>19</v>
      </c>
      <c r="M118" s="24" t="s">
        <v>19</v>
      </c>
      <c r="N118" s="26">
        <v>70</v>
      </c>
      <c r="O118" s="67">
        <v>18250</v>
      </c>
      <c r="P118" s="21"/>
      <c r="Q118" s="22">
        <f t="shared" si="2"/>
        <v>0</v>
      </c>
      <c r="R118" s="22">
        <f t="shared" si="3"/>
        <v>0</v>
      </c>
    </row>
    <row r="119" spans="1:18" s="23" customFormat="1">
      <c r="A119" s="24" t="s">
        <v>17</v>
      </c>
      <c r="B119" s="24" t="s">
        <v>326</v>
      </c>
      <c r="C119" s="24">
        <v>574323</v>
      </c>
      <c r="D119" s="21">
        <v>5452000830432</v>
      </c>
      <c r="E119" s="24">
        <v>122106</v>
      </c>
      <c r="F119" s="24" t="s">
        <v>119</v>
      </c>
      <c r="G119" s="20">
        <v>97</v>
      </c>
      <c r="H119" s="20" t="s">
        <v>30</v>
      </c>
      <c r="I119" s="25"/>
      <c r="J119" s="24"/>
      <c r="K119" s="40" t="s">
        <v>2463</v>
      </c>
      <c r="L119" s="24" t="s">
        <v>19</v>
      </c>
      <c r="M119" s="24" t="s">
        <v>320</v>
      </c>
      <c r="N119" s="26">
        <v>72</v>
      </c>
      <c r="O119" s="67">
        <v>17670</v>
      </c>
      <c r="P119" s="21"/>
      <c r="Q119" s="22">
        <f t="shared" si="2"/>
        <v>0</v>
      </c>
      <c r="R119" s="22">
        <f t="shared" si="3"/>
        <v>0</v>
      </c>
    </row>
    <row r="120" spans="1:18" s="23" customFormat="1">
      <c r="A120" s="24" t="s">
        <v>17</v>
      </c>
      <c r="B120" s="24" t="s">
        <v>326</v>
      </c>
      <c r="C120" s="24">
        <v>525832</v>
      </c>
      <c r="D120" s="21">
        <v>5452000378828</v>
      </c>
      <c r="E120" s="24">
        <v>90959</v>
      </c>
      <c r="F120" s="24" t="s">
        <v>119</v>
      </c>
      <c r="G120" s="20">
        <v>97</v>
      </c>
      <c r="H120" s="20" t="s">
        <v>30</v>
      </c>
      <c r="I120" s="25"/>
      <c r="J120" s="24"/>
      <c r="K120" s="40" t="s">
        <v>2464</v>
      </c>
      <c r="L120" s="24" t="s">
        <v>321</v>
      </c>
      <c r="M120" s="24" t="s">
        <v>19</v>
      </c>
      <c r="N120" s="26">
        <v>70</v>
      </c>
      <c r="O120" s="67">
        <v>18250</v>
      </c>
      <c r="P120" s="21"/>
      <c r="Q120" s="22">
        <f t="shared" si="2"/>
        <v>0</v>
      </c>
      <c r="R120" s="22">
        <f t="shared" si="3"/>
        <v>0</v>
      </c>
    </row>
    <row r="121" spans="1:18" s="23" customFormat="1">
      <c r="A121" s="24" t="s">
        <v>17</v>
      </c>
      <c r="B121" s="24" t="s">
        <v>326</v>
      </c>
      <c r="C121" s="24">
        <v>574299</v>
      </c>
      <c r="D121" s="21">
        <v>5452000830142</v>
      </c>
      <c r="E121" s="24">
        <v>123141</v>
      </c>
      <c r="F121" s="24" t="s">
        <v>1555</v>
      </c>
      <c r="G121" s="20">
        <v>97</v>
      </c>
      <c r="H121" s="20" t="s">
        <v>42</v>
      </c>
      <c r="I121" s="25" t="s">
        <v>27</v>
      </c>
      <c r="J121" s="24"/>
      <c r="K121" s="40" t="s">
        <v>2486</v>
      </c>
      <c r="L121" s="24" t="s">
        <v>19</v>
      </c>
      <c r="M121" s="24" t="s">
        <v>19</v>
      </c>
      <c r="N121" s="26">
        <v>72</v>
      </c>
      <c r="O121" s="67">
        <v>21710</v>
      </c>
      <c r="P121" s="21"/>
      <c r="Q121" s="22">
        <f t="shared" si="2"/>
        <v>0</v>
      </c>
      <c r="R121" s="22">
        <f t="shared" si="3"/>
        <v>0</v>
      </c>
    </row>
    <row r="122" spans="1:18" s="23" customFormat="1">
      <c r="A122" s="24" t="s">
        <v>17</v>
      </c>
      <c r="B122" s="24" t="s">
        <v>326</v>
      </c>
      <c r="C122" s="24">
        <v>574296</v>
      </c>
      <c r="D122" s="21">
        <v>5452000830111</v>
      </c>
      <c r="E122" s="24">
        <v>113022</v>
      </c>
      <c r="F122" s="24" t="s">
        <v>2825</v>
      </c>
      <c r="G122" s="20">
        <v>100</v>
      </c>
      <c r="H122" s="20" t="s">
        <v>42</v>
      </c>
      <c r="I122" s="25" t="s">
        <v>27</v>
      </c>
      <c r="J122" s="24"/>
      <c r="K122" s="40" t="s">
        <v>2491</v>
      </c>
      <c r="L122" s="24" t="s">
        <v>19</v>
      </c>
      <c r="M122" s="24" t="s">
        <v>320</v>
      </c>
      <c r="N122" s="26">
        <v>71</v>
      </c>
      <c r="O122" s="67">
        <v>24170</v>
      </c>
      <c r="P122" s="21"/>
      <c r="Q122" s="22">
        <f t="shared" si="2"/>
        <v>0</v>
      </c>
      <c r="R122" s="22">
        <f t="shared" si="3"/>
        <v>0</v>
      </c>
    </row>
    <row r="123" spans="1:18" s="23" customFormat="1">
      <c r="A123" s="24" t="s">
        <v>17</v>
      </c>
      <c r="B123" s="24" t="s">
        <v>326</v>
      </c>
      <c r="C123" s="24">
        <v>574293</v>
      </c>
      <c r="D123" s="21">
        <v>5452000830081</v>
      </c>
      <c r="E123" s="24">
        <v>113024</v>
      </c>
      <c r="F123" s="24" t="s">
        <v>103</v>
      </c>
      <c r="G123" s="20">
        <v>103</v>
      </c>
      <c r="H123" s="20" t="s">
        <v>42</v>
      </c>
      <c r="I123" s="25" t="s">
        <v>27</v>
      </c>
      <c r="J123" s="24"/>
      <c r="K123" s="40" t="s">
        <v>2496</v>
      </c>
      <c r="L123" s="24" t="s">
        <v>19</v>
      </c>
      <c r="M123" s="24" t="s">
        <v>19</v>
      </c>
      <c r="N123" s="26">
        <v>71</v>
      </c>
      <c r="O123" s="67">
        <v>21150</v>
      </c>
      <c r="P123" s="21"/>
      <c r="Q123" s="22">
        <f t="shared" si="2"/>
        <v>0</v>
      </c>
      <c r="R123" s="22">
        <f t="shared" si="3"/>
        <v>0</v>
      </c>
    </row>
    <row r="124" spans="1:18" s="23" customFormat="1">
      <c r="A124" s="24" t="s">
        <v>17</v>
      </c>
      <c r="B124" s="24" t="s">
        <v>326</v>
      </c>
      <c r="C124" s="24">
        <v>579026</v>
      </c>
      <c r="D124" s="21">
        <v>4038526045287</v>
      </c>
      <c r="E124" s="24"/>
      <c r="F124" s="24" t="s">
        <v>1556</v>
      </c>
      <c r="G124" s="20">
        <v>99</v>
      </c>
      <c r="H124" s="20" t="s">
        <v>30</v>
      </c>
      <c r="I124" s="25" t="s">
        <v>27</v>
      </c>
      <c r="J124" s="24"/>
      <c r="K124" s="40" t="s">
        <v>2527</v>
      </c>
      <c r="L124" s="24" t="s">
        <v>320</v>
      </c>
      <c r="M124" s="24" t="s">
        <v>320</v>
      </c>
      <c r="N124" s="26">
        <v>72</v>
      </c>
      <c r="O124" s="67">
        <v>24130</v>
      </c>
      <c r="P124" s="21"/>
      <c r="Q124" s="22">
        <f t="shared" si="2"/>
        <v>0</v>
      </c>
      <c r="R124" s="22">
        <f t="shared" si="3"/>
        <v>0</v>
      </c>
    </row>
    <row r="125" spans="1:18" s="23" customFormat="1">
      <c r="A125" s="24" t="s">
        <v>17</v>
      </c>
      <c r="B125" s="24" t="s">
        <v>326</v>
      </c>
      <c r="C125" s="24">
        <v>574288</v>
      </c>
      <c r="D125" s="21">
        <v>5452000830036</v>
      </c>
      <c r="E125" s="24">
        <v>137931</v>
      </c>
      <c r="F125" s="24" t="s">
        <v>1556</v>
      </c>
      <c r="G125" s="20">
        <v>99</v>
      </c>
      <c r="H125" s="20" t="s">
        <v>42</v>
      </c>
      <c r="I125" s="25" t="s">
        <v>27</v>
      </c>
      <c r="J125" s="24"/>
      <c r="K125" s="40" t="s">
        <v>2528</v>
      </c>
      <c r="L125" s="24" t="s">
        <v>19</v>
      </c>
      <c r="M125" s="24" t="s">
        <v>19</v>
      </c>
      <c r="N125" s="26">
        <v>71</v>
      </c>
      <c r="O125" s="67">
        <v>23770</v>
      </c>
      <c r="P125" s="21"/>
      <c r="Q125" s="22">
        <f t="shared" si="2"/>
        <v>0</v>
      </c>
      <c r="R125" s="22">
        <f t="shared" si="3"/>
        <v>0</v>
      </c>
    </row>
    <row r="126" spans="1:18" s="23" customFormat="1">
      <c r="A126" s="24" t="s">
        <v>17</v>
      </c>
      <c r="B126" s="24" t="s">
        <v>326</v>
      </c>
      <c r="C126" s="24">
        <v>523229</v>
      </c>
      <c r="D126" s="21">
        <v>5452001087316</v>
      </c>
      <c r="E126" s="24"/>
      <c r="F126" s="24" t="s">
        <v>2835</v>
      </c>
      <c r="G126" s="20">
        <v>102</v>
      </c>
      <c r="H126" s="20" t="s">
        <v>30</v>
      </c>
      <c r="I126" s="25"/>
      <c r="J126" s="24" t="s">
        <v>1984</v>
      </c>
      <c r="K126" s="40" t="s">
        <v>2545</v>
      </c>
      <c r="L126" s="24" t="s">
        <v>321</v>
      </c>
      <c r="M126" s="24" t="s">
        <v>321</v>
      </c>
      <c r="N126" s="26">
        <v>72</v>
      </c>
      <c r="O126" s="67">
        <v>30130</v>
      </c>
      <c r="P126" s="21"/>
      <c r="Q126" s="22">
        <f t="shared" si="2"/>
        <v>0</v>
      </c>
      <c r="R126" s="22">
        <f t="shared" si="3"/>
        <v>0</v>
      </c>
    </row>
    <row r="127" spans="1:18" s="23" customFormat="1">
      <c r="A127" s="24" t="s">
        <v>17</v>
      </c>
      <c r="B127" s="24" t="s">
        <v>326</v>
      </c>
      <c r="C127" s="24">
        <v>577370</v>
      </c>
      <c r="D127" s="21">
        <v>4038526030979</v>
      </c>
      <c r="E127" s="24"/>
      <c r="F127" s="24" t="s">
        <v>2835</v>
      </c>
      <c r="G127" s="20">
        <v>106</v>
      </c>
      <c r="H127" s="20" t="s">
        <v>30</v>
      </c>
      <c r="I127" s="25" t="s">
        <v>27</v>
      </c>
      <c r="J127" s="24"/>
      <c r="K127" s="40" t="s">
        <v>2546</v>
      </c>
      <c r="L127" s="24" t="s">
        <v>320</v>
      </c>
      <c r="M127" s="24" t="s">
        <v>19</v>
      </c>
      <c r="N127" s="26">
        <v>72</v>
      </c>
      <c r="O127" s="67">
        <v>23370</v>
      </c>
      <c r="P127" s="21"/>
      <c r="Q127" s="22">
        <f t="shared" si="2"/>
        <v>0</v>
      </c>
      <c r="R127" s="22">
        <f t="shared" si="3"/>
        <v>0</v>
      </c>
    </row>
    <row r="128" spans="1:18" s="23" customFormat="1">
      <c r="A128" s="24" t="s">
        <v>17</v>
      </c>
      <c r="B128" s="24" t="s">
        <v>326</v>
      </c>
      <c r="C128" s="24">
        <v>578666</v>
      </c>
      <c r="D128" s="21">
        <v>4038526042019</v>
      </c>
      <c r="E128" s="24"/>
      <c r="F128" s="24" t="s">
        <v>2815</v>
      </c>
      <c r="G128" s="41">
        <v>96</v>
      </c>
      <c r="H128" s="20" t="s">
        <v>30</v>
      </c>
      <c r="I128" s="25" t="s">
        <v>27</v>
      </c>
      <c r="J128" s="24"/>
      <c r="K128" s="40" t="s">
        <v>2338</v>
      </c>
      <c r="L128" s="24" t="s">
        <v>19</v>
      </c>
      <c r="M128" s="24" t="s">
        <v>320</v>
      </c>
      <c r="N128" s="26">
        <v>71</v>
      </c>
      <c r="O128" s="67">
        <v>22130</v>
      </c>
      <c r="P128" s="21"/>
      <c r="Q128" s="22">
        <f t="shared" si="2"/>
        <v>0</v>
      </c>
      <c r="R128" s="22">
        <f t="shared" si="3"/>
        <v>0</v>
      </c>
    </row>
    <row r="129" spans="1:18" s="23" customFormat="1">
      <c r="A129" s="24" t="s">
        <v>17</v>
      </c>
      <c r="B129" s="24" t="s">
        <v>326</v>
      </c>
      <c r="C129" s="24">
        <v>574436</v>
      </c>
      <c r="D129" s="21">
        <v>5452000831699</v>
      </c>
      <c r="E129" s="24"/>
      <c r="F129" s="24" t="s">
        <v>2816</v>
      </c>
      <c r="G129" s="41">
        <v>86</v>
      </c>
      <c r="H129" s="20" t="s">
        <v>52</v>
      </c>
      <c r="I129" s="25" t="s">
        <v>27</v>
      </c>
      <c r="J129" s="24"/>
      <c r="K129" s="40" t="s">
        <v>2348</v>
      </c>
      <c r="L129" s="24" t="s">
        <v>321</v>
      </c>
      <c r="M129" s="24" t="s">
        <v>320</v>
      </c>
      <c r="N129" s="26">
        <v>71</v>
      </c>
      <c r="O129" s="67">
        <v>28430</v>
      </c>
      <c r="P129" s="21"/>
      <c r="Q129" s="22">
        <f t="shared" si="2"/>
        <v>0</v>
      </c>
      <c r="R129" s="22">
        <f t="shared" si="3"/>
        <v>0</v>
      </c>
    </row>
    <row r="130" spans="1:18" s="23" customFormat="1">
      <c r="A130" s="24" t="s">
        <v>17</v>
      </c>
      <c r="B130" s="24" t="s">
        <v>326</v>
      </c>
      <c r="C130" s="24">
        <v>547508</v>
      </c>
      <c r="D130" s="21">
        <v>5452000804495</v>
      </c>
      <c r="E130" s="24"/>
      <c r="F130" s="24" t="s">
        <v>2817</v>
      </c>
      <c r="G130" s="41">
        <v>90</v>
      </c>
      <c r="H130" s="20" t="s">
        <v>30</v>
      </c>
      <c r="I130" s="25" t="s">
        <v>27</v>
      </c>
      <c r="J130" s="24"/>
      <c r="K130" s="40" t="s">
        <v>2351</v>
      </c>
      <c r="L130" s="24" t="s">
        <v>19</v>
      </c>
      <c r="M130" s="24" t="s">
        <v>320</v>
      </c>
      <c r="N130" s="26">
        <v>70</v>
      </c>
      <c r="O130" s="67">
        <v>18730</v>
      </c>
      <c r="P130" s="21"/>
      <c r="Q130" s="22">
        <f t="shared" si="2"/>
        <v>0</v>
      </c>
      <c r="R130" s="22">
        <f t="shared" si="3"/>
        <v>0</v>
      </c>
    </row>
    <row r="131" spans="1:18" s="23" customFormat="1">
      <c r="A131" s="24" t="s">
        <v>17</v>
      </c>
      <c r="B131" s="24" t="s">
        <v>326</v>
      </c>
      <c r="C131" s="24">
        <v>549702</v>
      </c>
      <c r="D131" s="21"/>
      <c r="E131" s="24"/>
      <c r="F131" s="24" t="s">
        <v>2817</v>
      </c>
      <c r="G131" s="41">
        <v>90</v>
      </c>
      <c r="H131" s="20" t="s">
        <v>30</v>
      </c>
      <c r="I131" s="25" t="s">
        <v>27</v>
      </c>
      <c r="J131" s="24"/>
      <c r="K131" s="40" t="s">
        <v>2352</v>
      </c>
      <c r="L131" s="24"/>
      <c r="M131" s="24"/>
      <c r="N131" s="26"/>
      <c r="O131" s="67">
        <v>18400</v>
      </c>
      <c r="P131" s="21"/>
      <c r="Q131" s="22">
        <f t="shared" si="2"/>
        <v>0</v>
      </c>
      <c r="R131" s="22">
        <f t="shared" si="3"/>
        <v>0</v>
      </c>
    </row>
    <row r="132" spans="1:18" s="23" customFormat="1">
      <c r="A132" s="24" t="s">
        <v>17</v>
      </c>
      <c r="B132" s="24" t="s">
        <v>326</v>
      </c>
      <c r="C132" s="24">
        <v>574276</v>
      </c>
      <c r="D132" s="21">
        <v>5452000829863</v>
      </c>
      <c r="E132" s="24"/>
      <c r="F132" s="24" t="s">
        <v>2819</v>
      </c>
      <c r="G132" s="41">
        <v>89</v>
      </c>
      <c r="H132" s="20" t="s">
        <v>42</v>
      </c>
      <c r="I132" s="25" t="s">
        <v>27</v>
      </c>
      <c r="J132" s="24"/>
      <c r="K132" s="40" t="s">
        <v>2387</v>
      </c>
      <c r="L132" s="24" t="s">
        <v>321</v>
      </c>
      <c r="M132" s="24" t="s">
        <v>320</v>
      </c>
      <c r="N132" s="26">
        <v>72</v>
      </c>
      <c r="O132" s="67">
        <v>19420</v>
      </c>
      <c r="P132" s="21"/>
      <c r="Q132" s="22">
        <f t="shared" si="2"/>
        <v>0</v>
      </c>
      <c r="R132" s="22">
        <f t="shared" si="3"/>
        <v>0</v>
      </c>
    </row>
    <row r="133" spans="1:18" s="23" customFormat="1">
      <c r="A133" s="24" t="s">
        <v>17</v>
      </c>
      <c r="B133" s="24" t="s">
        <v>326</v>
      </c>
      <c r="C133" s="24">
        <v>574279</v>
      </c>
      <c r="D133" s="21">
        <v>5452000829894</v>
      </c>
      <c r="E133" s="24">
        <v>137932</v>
      </c>
      <c r="F133" s="24" t="s">
        <v>2258</v>
      </c>
      <c r="G133" s="20">
        <v>93</v>
      </c>
      <c r="H133" s="20" t="s">
        <v>42</v>
      </c>
      <c r="I133" s="25" t="s">
        <v>27</v>
      </c>
      <c r="J133" s="24"/>
      <c r="K133" s="40" t="s">
        <v>2390</v>
      </c>
      <c r="L133" s="24" t="s">
        <v>321</v>
      </c>
      <c r="M133" s="24" t="s">
        <v>320</v>
      </c>
      <c r="N133" s="26">
        <v>72</v>
      </c>
      <c r="O133" s="67">
        <v>21190</v>
      </c>
      <c r="P133" s="21"/>
      <c r="Q133" s="22">
        <f t="shared" si="2"/>
        <v>0</v>
      </c>
      <c r="R133" s="22">
        <f t="shared" si="3"/>
        <v>0</v>
      </c>
    </row>
    <row r="134" spans="1:18" s="23" customFormat="1">
      <c r="A134" s="24" t="s">
        <v>17</v>
      </c>
      <c r="B134" s="24" t="s">
        <v>326</v>
      </c>
      <c r="C134" s="24">
        <v>574443</v>
      </c>
      <c r="D134" s="21">
        <v>5452000831392</v>
      </c>
      <c r="E134" s="24">
        <v>111565</v>
      </c>
      <c r="F134" s="24" t="s">
        <v>122</v>
      </c>
      <c r="G134" s="20">
        <v>92</v>
      </c>
      <c r="H134" s="20" t="s">
        <v>42</v>
      </c>
      <c r="I134" s="25"/>
      <c r="J134" s="24"/>
      <c r="K134" s="40" t="s">
        <v>2393</v>
      </c>
      <c r="L134" s="24" t="s">
        <v>19</v>
      </c>
      <c r="M134" s="24" t="s">
        <v>320</v>
      </c>
      <c r="N134" s="26">
        <v>72</v>
      </c>
      <c r="O134" s="67">
        <v>23680</v>
      </c>
      <c r="P134" s="21"/>
      <c r="Q134" s="22">
        <f t="shared" si="2"/>
        <v>0</v>
      </c>
      <c r="R134" s="22">
        <f t="shared" si="3"/>
        <v>0</v>
      </c>
    </row>
    <row r="135" spans="1:18" s="23" customFormat="1">
      <c r="A135" s="24" t="s">
        <v>17</v>
      </c>
      <c r="B135" s="24" t="s">
        <v>326</v>
      </c>
      <c r="C135" s="24">
        <v>549455</v>
      </c>
      <c r="D135" s="21">
        <v>5452000819277</v>
      </c>
      <c r="E135" s="24">
        <v>113013</v>
      </c>
      <c r="F135" s="24" t="s">
        <v>74</v>
      </c>
      <c r="G135" s="20">
        <v>95</v>
      </c>
      <c r="H135" s="20" t="s">
        <v>18</v>
      </c>
      <c r="I135" s="25"/>
      <c r="J135" s="24"/>
      <c r="K135" s="40" t="s">
        <v>2402</v>
      </c>
      <c r="L135" s="24" t="s">
        <v>19</v>
      </c>
      <c r="M135" s="24" t="s">
        <v>320</v>
      </c>
      <c r="N135" s="26">
        <v>69</v>
      </c>
      <c r="O135" s="67">
        <v>22020</v>
      </c>
      <c r="P135" s="21"/>
      <c r="Q135" s="22">
        <f t="shared" si="2"/>
        <v>0</v>
      </c>
      <c r="R135" s="22">
        <f t="shared" si="3"/>
        <v>0</v>
      </c>
    </row>
    <row r="136" spans="1:18" s="23" customFormat="1">
      <c r="A136" s="24" t="s">
        <v>17</v>
      </c>
      <c r="B136" s="24" t="s">
        <v>326</v>
      </c>
      <c r="C136" s="24">
        <v>548173</v>
      </c>
      <c r="D136" s="21">
        <v>5452000809087</v>
      </c>
      <c r="E136" s="24"/>
      <c r="F136" s="24" t="s">
        <v>74</v>
      </c>
      <c r="G136" s="20">
        <v>95</v>
      </c>
      <c r="H136" s="20" t="s">
        <v>18</v>
      </c>
      <c r="I136" s="25"/>
      <c r="J136" s="24"/>
      <c r="K136" s="40" t="s">
        <v>2403</v>
      </c>
      <c r="L136" s="24" t="s">
        <v>19</v>
      </c>
      <c r="M136" s="24" t="s">
        <v>320</v>
      </c>
      <c r="N136" s="26">
        <v>69</v>
      </c>
      <c r="O136" s="67">
        <v>24620</v>
      </c>
      <c r="P136" s="21"/>
      <c r="Q136" s="22">
        <f t="shared" ref="Q136:Q183" si="4">((O136-(O136*$Q$6))*P136)</f>
        <v>0</v>
      </c>
      <c r="R136" s="22">
        <f t="shared" ref="R136:R183" si="5">((O136-(O136*$Q$6))*P136)*1.2</f>
        <v>0</v>
      </c>
    </row>
    <row r="137" spans="1:18" s="23" customFormat="1">
      <c r="A137" s="24" t="s">
        <v>17</v>
      </c>
      <c r="B137" s="24" t="s">
        <v>326</v>
      </c>
      <c r="C137" s="24">
        <v>533687</v>
      </c>
      <c r="D137" s="21">
        <v>5452000549426</v>
      </c>
      <c r="E137" s="24">
        <v>99446</v>
      </c>
      <c r="F137" s="24" t="s">
        <v>128</v>
      </c>
      <c r="G137" s="20">
        <v>92</v>
      </c>
      <c r="H137" s="20" t="s">
        <v>42</v>
      </c>
      <c r="I137" s="25" t="s">
        <v>27</v>
      </c>
      <c r="J137" s="24"/>
      <c r="K137" s="40" t="s">
        <v>2425</v>
      </c>
      <c r="L137" s="24" t="s">
        <v>321</v>
      </c>
      <c r="M137" s="24" t="s">
        <v>19</v>
      </c>
      <c r="N137" s="26">
        <v>71</v>
      </c>
      <c r="O137" s="67">
        <v>18090</v>
      </c>
      <c r="P137" s="21"/>
      <c r="Q137" s="22">
        <f t="shared" si="4"/>
        <v>0</v>
      </c>
      <c r="R137" s="22">
        <f t="shared" si="5"/>
        <v>0</v>
      </c>
    </row>
    <row r="138" spans="1:18" s="23" customFormat="1">
      <c r="A138" s="24" t="s">
        <v>17</v>
      </c>
      <c r="B138" s="24" t="s">
        <v>326</v>
      </c>
      <c r="C138" s="24">
        <v>574305</v>
      </c>
      <c r="D138" s="21">
        <v>5452000830258</v>
      </c>
      <c r="E138" s="24">
        <v>113014</v>
      </c>
      <c r="F138" s="24" t="s">
        <v>128</v>
      </c>
      <c r="G138" s="20">
        <v>92</v>
      </c>
      <c r="H138" s="20" t="s">
        <v>42</v>
      </c>
      <c r="I138" s="25" t="s">
        <v>27</v>
      </c>
      <c r="J138" s="24"/>
      <c r="K138" s="40" t="s">
        <v>2426</v>
      </c>
      <c r="L138" s="24" t="s">
        <v>321</v>
      </c>
      <c r="M138" s="24" t="s">
        <v>320</v>
      </c>
      <c r="N138" s="26">
        <v>71</v>
      </c>
      <c r="O138" s="67">
        <v>16630</v>
      </c>
      <c r="P138" s="21"/>
      <c r="Q138" s="22">
        <f t="shared" si="4"/>
        <v>0</v>
      </c>
      <c r="R138" s="22">
        <f t="shared" si="5"/>
        <v>0</v>
      </c>
    </row>
    <row r="139" spans="1:18" s="23" customFormat="1">
      <c r="A139" s="24" t="s">
        <v>17</v>
      </c>
      <c r="B139" s="24" t="s">
        <v>326</v>
      </c>
      <c r="C139" s="24">
        <v>574306</v>
      </c>
      <c r="D139" s="21">
        <v>5452000830265</v>
      </c>
      <c r="E139" s="24">
        <v>113015</v>
      </c>
      <c r="F139" s="24" t="s">
        <v>128</v>
      </c>
      <c r="G139" s="20">
        <v>92</v>
      </c>
      <c r="H139" s="20" t="s">
        <v>42</v>
      </c>
      <c r="I139" s="25" t="s">
        <v>27</v>
      </c>
      <c r="J139" s="24" t="s">
        <v>1984</v>
      </c>
      <c r="K139" s="40" t="s">
        <v>2427</v>
      </c>
      <c r="L139" s="24" t="s">
        <v>321</v>
      </c>
      <c r="M139" s="24" t="s">
        <v>320</v>
      </c>
      <c r="N139" s="26">
        <v>72</v>
      </c>
      <c r="O139" s="67">
        <v>21310</v>
      </c>
      <c r="P139" s="21"/>
      <c r="Q139" s="22">
        <f t="shared" si="4"/>
        <v>0</v>
      </c>
      <c r="R139" s="22">
        <f t="shared" si="5"/>
        <v>0</v>
      </c>
    </row>
    <row r="140" spans="1:18" s="23" customFormat="1">
      <c r="A140" s="24" t="s">
        <v>17</v>
      </c>
      <c r="B140" s="24" t="s">
        <v>326</v>
      </c>
      <c r="C140" s="24">
        <v>574307</v>
      </c>
      <c r="D140" s="21">
        <v>5452000830272</v>
      </c>
      <c r="E140" s="24"/>
      <c r="F140" s="24" t="s">
        <v>128</v>
      </c>
      <c r="G140" s="20">
        <v>92</v>
      </c>
      <c r="H140" s="20" t="s">
        <v>52</v>
      </c>
      <c r="I140" s="25" t="s">
        <v>27</v>
      </c>
      <c r="J140" s="24"/>
      <c r="K140" s="40" t="s">
        <v>2428</v>
      </c>
      <c r="L140" s="24" t="s">
        <v>321</v>
      </c>
      <c r="M140" s="24" t="s">
        <v>320</v>
      </c>
      <c r="N140" s="26">
        <v>72</v>
      </c>
      <c r="O140" s="67">
        <v>18040</v>
      </c>
      <c r="P140" s="21"/>
      <c r="Q140" s="22">
        <f t="shared" si="4"/>
        <v>0</v>
      </c>
      <c r="R140" s="22">
        <f t="shared" si="5"/>
        <v>0</v>
      </c>
    </row>
    <row r="141" spans="1:18" s="23" customFormat="1">
      <c r="A141" s="24" t="s">
        <v>17</v>
      </c>
      <c r="B141" s="24" t="s">
        <v>326</v>
      </c>
      <c r="C141" s="24">
        <v>579113</v>
      </c>
      <c r="D141" s="21">
        <v>4038526046437</v>
      </c>
      <c r="E141" s="24">
        <v>138379</v>
      </c>
      <c r="F141" s="24" t="s">
        <v>125</v>
      </c>
      <c r="G141" s="20">
        <v>95</v>
      </c>
      <c r="H141" s="20" t="s">
        <v>30</v>
      </c>
      <c r="I141" s="25" t="s">
        <v>27</v>
      </c>
      <c r="J141" s="24"/>
      <c r="K141" s="40" t="s">
        <v>2436</v>
      </c>
      <c r="L141" s="24" t="s">
        <v>320</v>
      </c>
      <c r="M141" s="24" t="s">
        <v>320</v>
      </c>
      <c r="N141" s="26">
        <v>72</v>
      </c>
      <c r="O141" s="67">
        <v>20050</v>
      </c>
      <c r="P141" s="21"/>
      <c r="Q141" s="22">
        <f t="shared" si="4"/>
        <v>0</v>
      </c>
      <c r="R141" s="22">
        <f t="shared" si="5"/>
        <v>0</v>
      </c>
    </row>
    <row r="142" spans="1:18" s="23" customFormat="1">
      <c r="A142" s="24" t="s">
        <v>17</v>
      </c>
      <c r="B142" s="24" t="s">
        <v>326</v>
      </c>
      <c r="C142" s="24">
        <v>574310</v>
      </c>
      <c r="D142" s="21">
        <v>5452000830302</v>
      </c>
      <c r="E142" s="24">
        <v>123635</v>
      </c>
      <c r="F142" s="24" t="s">
        <v>125</v>
      </c>
      <c r="G142" s="20">
        <v>95</v>
      </c>
      <c r="H142" s="20" t="s">
        <v>42</v>
      </c>
      <c r="I142" s="25" t="s">
        <v>27</v>
      </c>
      <c r="J142" s="24"/>
      <c r="K142" s="40" t="s">
        <v>2437</v>
      </c>
      <c r="L142" s="24" t="s">
        <v>19</v>
      </c>
      <c r="M142" s="24" t="s">
        <v>19</v>
      </c>
      <c r="N142" s="26">
        <v>72</v>
      </c>
      <c r="O142" s="67">
        <v>20520</v>
      </c>
      <c r="P142" s="21"/>
      <c r="Q142" s="22">
        <f t="shared" si="4"/>
        <v>0</v>
      </c>
      <c r="R142" s="22">
        <f t="shared" si="5"/>
        <v>0</v>
      </c>
    </row>
    <row r="143" spans="1:18" s="23" customFormat="1">
      <c r="A143" s="24" t="s">
        <v>17</v>
      </c>
      <c r="B143" s="24" t="s">
        <v>326</v>
      </c>
      <c r="C143" s="24">
        <v>574311</v>
      </c>
      <c r="D143" s="21">
        <v>5452000830319</v>
      </c>
      <c r="E143" s="24">
        <v>122108</v>
      </c>
      <c r="F143" s="24" t="s">
        <v>125</v>
      </c>
      <c r="G143" s="20">
        <v>95</v>
      </c>
      <c r="H143" s="20" t="s">
        <v>42</v>
      </c>
      <c r="I143" s="25" t="s">
        <v>27</v>
      </c>
      <c r="J143" s="24" t="s">
        <v>1984</v>
      </c>
      <c r="K143" s="40" t="s">
        <v>2438</v>
      </c>
      <c r="L143" s="24" t="s">
        <v>321</v>
      </c>
      <c r="M143" s="24" t="s">
        <v>320</v>
      </c>
      <c r="N143" s="26">
        <v>71</v>
      </c>
      <c r="O143" s="67">
        <v>22320</v>
      </c>
      <c r="P143" s="21"/>
      <c r="Q143" s="22">
        <f t="shared" si="4"/>
        <v>0</v>
      </c>
      <c r="R143" s="22">
        <f t="shared" si="5"/>
        <v>0</v>
      </c>
    </row>
    <row r="144" spans="1:18" s="23" customFormat="1">
      <c r="A144" s="24" t="s">
        <v>17</v>
      </c>
      <c r="B144" s="24" t="s">
        <v>326</v>
      </c>
      <c r="C144" s="24">
        <v>578519</v>
      </c>
      <c r="D144" s="21">
        <v>4038526040619</v>
      </c>
      <c r="E144" s="24"/>
      <c r="F144" s="24" t="s">
        <v>125</v>
      </c>
      <c r="G144" s="20">
        <v>95</v>
      </c>
      <c r="H144" s="20" t="s">
        <v>42</v>
      </c>
      <c r="I144" s="25" t="s">
        <v>27</v>
      </c>
      <c r="J144" s="24"/>
      <c r="K144" s="40" t="s">
        <v>2439</v>
      </c>
      <c r="L144" s="24" t="s">
        <v>19</v>
      </c>
      <c r="M144" s="24" t="s">
        <v>19</v>
      </c>
      <c r="N144" s="26">
        <v>72</v>
      </c>
      <c r="O144" s="67">
        <v>22350</v>
      </c>
      <c r="P144" s="21"/>
      <c r="Q144" s="22">
        <f t="shared" si="4"/>
        <v>0</v>
      </c>
      <c r="R144" s="22">
        <f t="shared" si="5"/>
        <v>0</v>
      </c>
    </row>
    <row r="145" spans="1:18" s="23" customFormat="1">
      <c r="A145" s="24" t="s">
        <v>17</v>
      </c>
      <c r="B145" s="24" t="s">
        <v>326</v>
      </c>
      <c r="C145" s="24">
        <v>574316</v>
      </c>
      <c r="D145" s="21">
        <v>5452000830364</v>
      </c>
      <c r="E145" s="24">
        <v>122109</v>
      </c>
      <c r="F145" s="24" t="s">
        <v>2262</v>
      </c>
      <c r="G145" s="20">
        <v>99</v>
      </c>
      <c r="H145" s="20" t="s">
        <v>42</v>
      </c>
      <c r="I145" s="25" t="s">
        <v>27</v>
      </c>
      <c r="J145" s="24"/>
      <c r="K145" s="40" t="s">
        <v>2450</v>
      </c>
      <c r="L145" s="24" t="s">
        <v>19</v>
      </c>
      <c r="M145" s="24" t="s">
        <v>320</v>
      </c>
      <c r="N145" s="26">
        <v>72</v>
      </c>
      <c r="O145" s="67">
        <v>23890</v>
      </c>
      <c r="P145" s="21"/>
      <c r="Q145" s="22">
        <f t="shared" si="4"/>
        <v>0</v>
      </c>
      <c r="R145" s="22">
        <f t="shared" si="5"/>
        <v>0</v>
      </c>
    </row>
    <row r="146" spans="1:18" s="23" customFormat="1">
      <c r="A146" s="24" t="s">
        <v>17</v>
      </c>
      <c r="B146" s="24" t="s">
        <v>326</v>
      </c>
      <c r="C146" s="24">
        <v>574317</v>
      </c>
      <c r="D146" s="21">
        <v>5452000830371</v>
      </c>
      <c r="E146" s="24">
        <v>123640</v>
      </c>
      <c r="F146" s="24" t="s">
        <v>2262</v>
      </c>
      <c r="G146" s="20">
        <v>99</v>
      </c>
      <c r="H146" s="20" t="s">
        <v>42</v>
      </c>
      <c r="I146" s="25" t="s">
        <v>27</v>
      </c>
      <c r="J146" s="24" t="s">
        <v>1984</v>
      </c>
      <c r="K146" s="40" t="s">
        <v>2451</v>
      </c>
      <c r="L146" s="24" t="s">
        <v>321</v>
      </c>
      <c r="M146" s="24" t="s">
        <v>19</v>
      </c>
      <c r="N146" s="26">
        <v>72</v>
      </c>
      <c r="O146" s="67">
        <v>28810</v>
      </c>
      <c r="P146" s="21"/>
      <c r="Q146" s="22">
        <f t="shared" si="4"/>
        <v>0</v>
      </c>
      <c r="R146" s="22">
        <f t="shared" si="5"/>
        <v>0</v>
      </c>
    </row>
    <row r="147" spans="1:18" s="23" customFormat="1">
      <c r="A147" s="24" t="s">
        <v>17</v>
      </c>
      <c r="B147" s="24" t="s">
        <v>326</v>
      </c>
      <c r="C147" s="24">
        <v>574330</v>
      </c>
      <c r="D147" s="21">
        <v>5452000830159</v>
      </c>
      <c r="E147" s="24">
        <v>113020</v>
      </c>
      <c r="F147" s="24" t="s">
        <v>127</v>
      </c>
      <c r="G147" s="20">
        <v>95</v>
      </c>
      <c r="H147" s="20" t="s">
        <v>42</v>
      </c>
      <c r="I147" s="25" t="s">
        <v>27</v>
      </c>
      <c r="J147" s="24"/>
      <c r="K147" s="40" t="s">
        <v>2483</v>
      </c>
      <c r="L147" s="24" t="s">
        <v>19</v>
      </c>
      <c r="M147" s="24" t="s">
        <v>320</v>
      </c>
      <c r="N147" s="26">
        <v>72</v>
      </c>
      <c r="O147" s="67">
        <v>22520</v>
      </c>
      <c r="P147" s="21"/>
      <c r="Q147" s="22">
        <f t="shared" si="4"/>
        <v>0</v>
      </c>
      <c r="R147" s="22">
        <f t="shared" si="5"/>
        <v>0</v>
      </c>
    </row>
    <row r="148" spans="1:18" s="23" customFormat="1">
      <c r="A148" s="24" t="s">
        <v>17</v>
      </c>
      <c r="B148" s="24" t="s">
        <v>326</v>
      </c>
      <c r="C148" s="24">
        <v>583637</v>
      </c>
      <c r="D148" s="21">
        <v>4038526099860</v>
      </c>
      <c r="E148" s="24">
        <v>131412</v>
      </c>
      <c r="F148" s="24" t="s">
        <v>124</v>
      </c>
      <c r="G148" s="20">
        <v>98</v>
      </c>
      <c r="H148" s="20" t="s">
        <v>42</v>
      </c>
      <c r="I148" s="25" t="s">
        <v>27</v>
      </c>
      <c r="J148" s="24"/>
      <c r="K148" s="40" t="s">
        <v>2487</v>
      </c>
      <c r="L148" s="24"/>
      <c r="M148" s="24"/>
      <c r="N148" s="26"/>
      <c r="O148" s="67">
        <v>22200</v>
      </c>
      <c r="P148" s="21"/>
      <c r="Q148" s="22">
        <f t="shared" si="4"/>
        <v>0</v>
      </c>
      <c r="R148" s="22">
        <f t="shared" si="5"/>
        <v>0</v>
      </c>
    </row>
    <row r="149" spans="1:18" s="23" customFormat="1">
      <c r="A149" s="24" t="s">
        <v>17</v>
      </c>
      <c r="B149" s="24" t="s">
        <v>326</v>
      </c>
      <c r="C149" s="24">
        <v>578620</v>
      </c>
      <c r="D149" s="21">
        <v>4038526040626</v>
      </c>
      <c r="E149" s="24"/>
      <c r="F149" s="24" t="s">
        <v>124</v>
      </c>
      <c r="G149" s="20">
        <v>98</v>
      </c>
      <c r="H149" s="20" t="s">
        <v>42</v>
      </c>
      <c r="I149" s="25" t="s">
        <v>27</v>
      </c>
      <c r="J149" s="24"/>
      <c r="K149" s="40" t="s">
        <v>2488</v>
      </c>
      <c r="L149" s="24" t="s">
        <v>19</v>
      </c>
      <c r="M149" s="24" t="s">
        <v>320</v>
      </c>
      <c r="N149" s="26">
        <v>71</v>
      </c>
      <c r="O149" s="67">
        <v>24450</v>
      </c>
      <c r="P149" s="21"/>
      <c r="Q149" s="22">
        <f t="shared" si="4"/>
        <v>0</v>
      </c>
      <c r="R149" s="22">
        <f t="shared" si="5"/>
        <v>0</v>
      </c>
    </row>
    <row r="150" spans="1:18" s="23" customFormat="1">
      <c r="A150" s="24" t="s">
        <v>17</v>
      </c>
      <c r="B150" s="24" t="s">
        <v>326</v>
      </c>
      <c r="C150" s="24">
        <v>574295</v>
      </c>
      <c r="D150" s="21">
        <v>5452000830104</v>
      </c>
      <c r="E150" s="24">
        <v>113023</v>
      </c>
      <c r="F150" s="24" t="s">
        <v>109</v>
      </c>
      <c r="G150" s="20">
        <v>101</v>
      </c>
      <c r="H150" s="20" t="s">
        <v>42</v>
      </c>
      <c r="I150" s="25" t="s">
        <v>27</v>
      </c>
      <c r="J150" s="24"/>
      <c r="K150" s="40" t="s">
        <v>2492</v>
      </c>
      <c r="L150" s="24" t="s">
        <v>19</v>
      </c>
      <c r="M150" s="24" t="s">
        <v>320</v>
      </c>
      <c r="N150" s="26">
        <v>72</v>
      </c>
      <c r="O150" s="67">
        <v>23370</v>
      </c>
      <c r="P150" s="21"/>
      <c r="Q150" s="22">
        <f t="shared" si="4"/>
        <v>0</v>
      </c>
      <c r="R150" s="22">
        <f t="shared" si="5"/>
        <v>0</v>
      </c>
    </row>
    <row r="151" spans="1:18" s="23" customFormat="1">
      <c r="A151" s="24" t="s">
        <v>17</v>
      </c>
      <c r="B151" s="24" t="s">
        <v>326</v>
      </c>
      <c r="C151" s="24">
        <v>546192</v>
      </c>
      <c r="D151" s="21">
        <v>5452000739360</v>
      </c>
      <c r="E151" s="24">
        <v>98123</v>
      </c>
      <c r="F151" s="24" t="s">
        <v>75</v>
      </c>
      <c r="G151" s="20">
        <v>104</v>
      </c>
      <c r="H151" s="20" t="s">
        <v>30</v>
      </c>
      <c r="I151" s="25" t="s">
        <v>27</v>
      </c>
      <c r="J151" s="24"/>
      <c r="K151" s="40" t="s">
        <v>2499</v>
      </c>
      <c r="L151" s="24" t="s">
        <v>19</v>
      </c>
      <c r="M151" s="24" t="s">
        <v>320</v>
      </c>
      <c r="N151" s="26">
        <v>72</v>
      </c>
      <c r="O151" s="67">
        <v>24360</v>
      </c>
      <c r="P151" s="21"/>
      <c r="Q151" s="22">
        <f t="shared" si="4"/>
        <v>0</v>
      </c>
      <c r="R151" s="22">
        <f t="shared" si="5"/>
        <v>0</v>
      </c>
    </row>
    <row r="152" spans="1:18" s="23" customFormat="1">
      <c r="A152" s="24" t="s">
        <v>17</v>
      </c>
      <c r="B152" s="24" t="s">
        <v>326</v>
      </c>
      <c r="C152" s="24">
        <v>582893</v>
      </c>
      <c r="D152" s="21">
        <v>4038526091444</v>
      </c>
      <c r="E152" s="24"/>
      <c r="F152" s="24" t="s">
        <v>105</v>
      </c>
      <c r="G152" s="20">
        <v>103</v>
      </c>
      <c r="H152" s="20" t="s">
        <v>18</v>
      </c>
      <c r="I152" s="25"/>
      <c r="J152" s="24"/>
      <c r="K152" s="40" t="s">
        <v>2508</v>
      </c>
      <c r="L152" s="24"/>
      <c r="M152" s="24"/>
      <c r="N152" s="26"/>
      <c r="O152" s="67">
        <v>19670</v>
      </c>
      <c r="P152" s="21"/>
      <c r="Q152" s="22">
        <f t="shared" si="4"/>
        <v>0</v>
      </c>
      <c r="R152" s="22">
        <f t="shared" si="5"/>
        <v>0</v>
      </c>
    </row>
    <row r="153" spans="1:18" s="23" customFormat="1">
      <c r="A153" s="24" t="s">
        <v>17</v>
      </c>
      <c r="B153" s="24" t="s">
        <v>326</v>
      </c>
      <c r="C153" s="24">
        <v>574291</v>
      </c>
      <c r="D153" s="21">
        <v>5452000830067</v>
      </c>
      <c r="E153" s="24">
        <v>123636</v>
      </c>
      <c r="F153" s="24" t="s">
        <v>126</v>
      </c>
      <c r="G153" s="20">
        <v>97</v>
      </c>
      <c r="H153" s="20" t="s">
        <v>42</v>
      </c>
      <c r="I153" s="25" t="s">
        <v>27</v>
      </c>
      <c r="J153" s="24"/>
      <c r="K153" s="40" t="s">
        <v>2519</v>
      </c>
      <c r="L153" s="24" t="s">
        <v>321</v>
      </c>
      <c r="M153" s="24" t="s">
        <v>19</v>
      </c>
      <c r="N153" s="26">
        <v>72</v>
      </c>
      <c r="O153" s="67">
        <v>20010</v>
      </c>
      <c r="P153" s="21"/>
      <c r="Q153" s="22">
        <f t="shared" si="4"/>
        <v>0</v>
      </c>
      <c r="R153" s="22">
        <f t="shared" si="5"/>
        <v>0</v>
      </c>
    </row>
    <row r="154" spans="1:18" s="23" customFormat="1">
      <c r="A154" s="24" t="s">
        <v>17</v>
      </c>
      <c r="B154" s="24" t="s">
        <v>326</v>
      </c>
      <c r="C154" s="24">
        <v>531844</v>
      </c>
      <c r="D154" s="21">
        <v>5452000468222</v>
      </c>
      <c r="E154" s="24">
        <v>113026</v>
      </c>
      <c r="F154" s="24" t="s">
        <v>126</v>
      </c>
      <c r="G154" s="20">
        <v>97</v>
      </c>
      <c r="H154" s="20" t="s">
        <v>42</v>
      </c>
      <c r="I154" s="25" t="s">
        <v>27</v>
      </c>
      <c r="J154" s="24"/>
      <c r="K154" s="40" t="s">
        <v>2520</v>
      </c>
      <c r="L154" s="24" t="s">
        <v>19</v>
      </c>
      <c r="M154" s="24" t="s">
        <v>320</v>
      </c>
      <c r="N154" s="26">
        <v>72</v>
      </c>
      <c r="O154" s="67">
        <v>21170</v>
      </c>
      <c r="P154" s="21"/>
      <c r="Q154" s="22">
        <f t="shared" si="4"/>
        <v>0</v>
      </c>
      <c r="R154" s="22">
        <f t="shared" si="5"/>
        <v>0</v>
      </c>
    </row>
    <row r="155" spans="1:18" s="23" customFormat="1">
      <c r="A155" s="24" t="s">
        <v>17</v>
      </c>
      <c r="B155" s="24" t="s">
        <v>326</v>
      </c>
      <c r="C155" s="24">
        <v>574290</v>
      </c>
      <c r="D155" s="21">
        <v>5452000830050</v>
      </c>
      <c r="E155" s="24"/>
      <c r="F155" s="24" t="s">
        <v>126</v>
      </c>
      <c r="G155" s="20">
        <v>97</v>
      </c>
      <c r="H155" s="20" t="s">
        <v>52</v>
      </c>
      <c r="I155" s="25" t="s">
        <v>27</v>
      </c>
      <c r="J155" s="24"/>
      <c r="K155" s="40" t="s">
        <v>2521</v>
      </c>
      <c r="L155" s="24" t="s">
        <v>321</v>
      </c>
      <c r="M155" s="24" t="s">
        <v>19</v>
      </c>
      <c r="N155" s="26">
        <v>72</v>
      </c>
      <c r="O155" s="67">
        <v>22020</v>
      </c>
      <c r="P155" s="21"/>
      <c r="Q155" s="22">
        <f t="shared" si="4"/>
        <v>0</v>
      </c>
      <c r="R155" s="22">
        <f t="shared" si="5"/>
        <v>0</v>
      </c>
    </row>
    <row r="156" spans="1:18" s="23" customFormat="1">
      <c r="A156" s="24" t="s">
        <v>17</v>
      </c>
      <c r="B156" s="24" t="s">
        <v>326</v>
      </c>
      <c r="C156" s="24">
        <v>576073</v>
      </c>
      <c r="D156" s="21">
        <v>4038526020499</v>
      </c>
      <c r="E156" s="24"/>
      <c r="F156" s="24" t="s">
        <v>123</v>
      </c>
      <c r="G156" s="20">
        <v>100</v>
      </c>
      <c r="H156" s="20" t="s">
        <v>30</v>
      </c>
      <c r="I156" s="25" t="s">
        <v>27</v>
      </c>
      <c r="J156" s="24"/>
      <c r="K156" s="40" t="s">
        <v>2529</v>
      </c>
      <c r="L156" s="24" t="s">
        <v>19</v>
      </c>
      <c r="M156" s="24" t="s">
        <v>320</v>
      </c>
      <c r="N156" s="26">
        <v>72</v>
      </c>
      <c r="O156" s="67">
        <v>21980</v>
      </c>
      <c r="P156" s="21"/>
      <c r="Q156" s="22">
        <f t="shared" si="4"/>
        <v>0</v>
      </c>
      <c r="R156" s="22">
        <f t="shared" si="5"/>
        <v>0</v>
      </c>
    </row>
    <row r="157" spans="1:18" s="23" customFormat="1">
      <c r="A157" s="24" t="s">
        <v>17</v>
      </c>
      <c r="B157" s="24" t="s">
        <v>326</v>
      </c>
      <c r="C157" s="24">
        <v>576213</v>
      </c>
      <c r="D157" s="21"/>
      <c r="E157" s="24"/>
      <c r="F157" s="24" t="s">
        <v>123</v>
      </c>
      <c r="G157" s="20">
        <v>100</v>
      </c>
      <c r="H157" s="20" t="s">
        <v>30</v>
      </c>
      <c r="I157" s="25" t="s">
        <v>27</v>
      </c>
      <c r="J157" s="24"/>
      <c r="K157" s="40" t="s">
        <v>2530</v>
      </c>
      <c r="L157" s="24"/>
      <c r="M157" s="24"/>
      <c r="N157" s="26"/>
      <c r="O157" s="67">
        <v>21610</v>
      </c>
      <c r="P157" s="21"/>
      <c r="Q157" s="22">
        <f t="shared" si="4"/>
        <v>0</v>
      </c>
      <c r="R157" s="22">
        <f t="shared" si="5"/>
        <v>0</v>
      </c>
    </row>
    <row r="158" spans="1:18" s="23" customFormat="1">
      <c r="A158" s="24" t="s">
        <v>17</v>
      </c>
      <c r="B158" s="24" t="s">
        <v>326</v>
      </c>
      <c r="C158" s="24">
        <v>532423</v>
      </c>
      <c r="D158" s="21">
        <v>5452000488169</v>
      </c>
      <c r="E158" s="24">
        <v>88275</v>
      </c>
      <c r="F158" s="24" t="s">
        <v>123</v>
      </c>
      <c r="G158" s="20">
        <v>100</v>
      </c>
      <c r="H158" s="20" t="s">
        <v>42</v>
      </c>
      <c r="I158" s="25" t="s">
        <v>27</v>
      </c>
      <c r="J158" s="24" t="s">
        <v>1984</v>
      </c>
      <c r="K158" s="40" t="s">
        <v>2531</v>
      </c>
      <c r="L158" s="24" t="s">
        <v>19</v>
      </c>
      <c r="M158" s="24" t="s">
        <v>320</v>
      </c>
      <c r="N158" s="26">
        <v>70</v>
      </c>
      <c r="O158" s="67">
        <v>23590</v>
      </c>
      <c r="P158" s="21"/>
      <c r="Q158" s="22">
        <f t="shared" si="4"/>
        <v>0</v>
      </c>
      <c r="R158" s="22">
        <f t="shared" si="5"/>
        <v>0</v>
      </c>
    </row>
    <row r="159" spans="1:18" s="23" customFormat="1">
      <c r="A159" s="24" t="s">
        <v>17</v>
      </c>
      <c r="B159" s="24" t="s">
        <v>326</v>
      </c>
      <c r="C159" s="24">
        <v>532415</v>
      </c>
      <c r="D159" s="21">
        <v>5452000488046</v>
      </c>
      <c r="E159" s="24"/>
      <c r="F159" s="24" t="s">
        <v>123</v>
      </c>
      <c r="G159" s="20">
        <v>100</v>
      </c>
      <c r="H159" s="20" t="s">
        <v>42</v>
      </c>
      <c r="I159" s="25" t="s">
        <v>27</v>
      </c>
      <c r="J159" s="24"/>
      <c r="K159" s="40" t="s">
        <v>2532</v>
      </c>
      <c r="L159" s="24" t="s">
        <v>19</v>
      </c>
      <c r="M159" s="24" t="s">
        <v>320</v>
      </c>
      <c r="N159" s="26">
        <v>70</v>
      </c>
      <c r="O159" s="67">
        <v>22650</v>
      </c>
      <c r="P159" s="21"/>
      <c r="Q159" s="22">
        <f t="shared" si="4"/>
        <v>0</v>
      </c>
      <c r="R159" s="22">
        <f t="shared" si="5"/>
        <v>0</v>
      </c>
    </row>
    <row r="160" spans="1:18" s="23" customFormat="1">
      <c r="A160" s="24" t="s">
        <v>17</v>
      </c>
      <c r="B160" s="24" t="s">
        <v>326</v>
      </c>
      <c r="C160" s="24">
        <v>574156</v>
      </c>
      <c r="D160" s="21">
        <v>5452000828620</v>
      </c>
      <c r="E160" s="24">
        <v>113027</v>
      </c>
      <c r="F160" s="24" t="s">
        <v>123</v>
      </c>
      <c r="G160" s="20">
        <v>100</v>
      </c>
      <c r="H160" s="20" t="s">
        <v>42</v>
      </c>
      <c r="I160" s="25" t="s">
        <v>27</v>
      </c>
      <c r="J160" s="24"/>
      <c r="K160" s="40" t="s">
        <v>2533</v>
      </c>
      <c r="L160" s="24" t="s">
        <v>19</v>
      </c>
      <c r="M160" s="24" t="s">
        <v>320</v>
      </c>
      <c r="N160" s="26">
        <v>72</v>
      </c>
      <c r="O160" s="67">
        <v>21340</v>
      </c>
      <c r="P160" s="21"/>
      <c r="Q160" s="22">
        <f t="shared" si="4"/>
        <v>0</v>
      </c>
      <c r="R160" s="22">
        <f t="shared" si="5"/>
        <v>0</v>
      </c>
    </row>
    <row r="161" spans="1:18" s="23" customFormat="1">
      <c r="A161" s="24" t="s">
        <v>17</v>
      </c>
      <c r="B161" s="24" t="s">
        <v>326</v>
      </c>
      <c r="C161" s="24">
        <v>578298</v>
      </c>
      <c r="D161" s="21">
        <v>4038526039644</v>
      </c>
      <c r="E161" s="24"/>
      <c r="F161" s="24" t="s">
        <v>123</v>
      </c>
      <c r="G161" s="20">
        <v>100</v>
      </c>
      <c r="H161" s="20" t="s">
        <v>42</v>
      </c>
      <c r="I161" s="25" t="s">
        <v>27</v>
      </c>
      <c r="J161" s="24"/>
      <c r="K161" s="40" t="s">
        <v>2534</v>
      </c>
      <c r="L161" s="24" t="s">
        <v>19</v>
      </c>
      <c r="M161" s="24" t="s">
        <v>320</v>
      </c>
      <c r="N161" s="26">
        <v>72</v>
      </c>
      <c r="O161" s="67">
        <v>24020</v>
      </c>
      <c r="P161" s="21"/>
      <c r="Q161" s="22">
        <f t="shared" si="4"/>
        <v>0</v>
      </c>
      <c r="R161" s="22">
        <f t="shared" si="5"/>
        <v>0</v>
      </c>
    </row>
    <row r="162" spans="1:18" s="23" customFormat="1">
      <c r="A162" s="24" t="s">
        <v>17</v>
      </c>
      <c r="B162" s="24" t="s">
        <v>326</v>
      </c>
      <c r="C162" s="24">
        <v>574286</v>
      </c>
      <c r="D162" s="21">
        <v>5452000830012</v>
      </c>
      <c r="E162" s="24">
        <v>112331</v>
      </c>
      <c r="F162" s="24" t="s">
        <v>2271</v>
      </c>
      <c r="G162" s="20">
        <v>104</v>
      </c>
      <c r="H162" s="20" t="s">
        <v>42</v>
      </c>
      <c r="I162" s="25" t="s">
        <v>27</v>
      </c>
      <c r="J162" s="24"/>
      <c r="K162" s="40" t="s">
        <v>2541</v>
      </c>
      <c r="L162" s="24" t="s">
        <v>19</v>
      </c>
      <c r="M162" s="24" t="s">
        <v>19</v>
      </c>
      <c r="N162" s="26">
        <v>72</v>
      </c>
      <c r="O162" s="67">
        <v>24440</v>
      </c>
      <c r="P162" s="21"/>
      <c r="Q162" s="22">
        <f t="shared" si="4"/>
        <v>0</v>
      </c>
      <c r="R162" s="22">
        <f t="shared" si="5"/>
        <v>0</v>
      </c>
    </row>
    <row r="163" spans="1:18" s="23" customFormat="1">
      <c r="A163" s="24" t="s">
        <v>17</v>
      </c>
      <c r="B163" s="24" t="s">
        <v>326</v>
      </c>
      <c r="C163" s="24">
        <v>574285</v>
      </c>
      <c r="D163" s="21">
        <v>5452000830005</v>
      </c>
      <c r="E163" s="24">
        <v>122110</v>
      </c>
      <c r="F163" s="24" t="s">
        <v>2271</v>
      </c>
      <c r="G163" s="20">
        <v>104</v>
      </c>
      <c r="H163" s="20" t="s">
        <v>42</v>
      </c>
      <c r="I163" s="25" t="s">
        <v>27</v>
      </c>
      <c r="J163" s="24" t="s">
        <v>1984</v>
      </c>
      <c r="K163" s="40" t="s">
        <v>2542</v>
      </c>
      <c r="L163" s="24">
        <v>0</v>
      </c>
      <c r="M163" s="24">
        <v>0</v>
      </c>
      <c r="N163" s="26">
        <v>0</v>
      </c>
      <c r="O163" s="67">
        <v>30440</v>
      </c>
      <c r="P163" s="21"/>
      <c r="Q163" s="22">
        <f t="shared" si="4"/>
        <v>0</v>
      </c>
      <c r="R163" s="22">
        <f t="shared" si="5"/>
        <v>0</v>
      </c>
    </row>
    <row r="164" spans="1:18" s="23" customFormat="1">
      <c r="A164" s="24" t="s">
        <v>17</v>
      </c>
      <c r="B164" s="24" t="s">
        <v>326</v>
      </c>
      <c r="C164" s="24">
        <v>574283</v>
      </c>
      <c r="D164" s="21">
        <v>5452000829986</v>
      </c>
      <c r="E164" s="24">
        <v>122111</v>
      </c>
      <c r="F164" s="24" t="s">
        <v>2275</v>
      </c>
      <c r="G164" s="20">
        <v>99</v>
      </c>
      <c r="H164" s="20" t="s">
        <v>42</v>
      </c>
      <c r="I164" s="25" t="s">
        <v>27</v>
      </c>
      <c r="J164" s="24"/>
      <c r="K164" s="40" t="s">
        <v>2551</v>
      </c>
      <c r="L164" s="24" t="s">
        <v>19</v>
      </c>
      <c r="M164" s="24" t="s">
        <v>320</v>
      </c>
      <c r="N164" s="26">
        <v>73</v>
      </c>
      <c r="O164" s="67">
        <v>23670</v>
      </c>
      <c r="P164" s="21"/>
      <c r="Q164" s="22">
        <f t="shared" si="4"/>
        <v>0</v>
      </c>
      <c r="R164" s="22">
        <f t="shared" si="5"/>
        <v>0</v>
      </c>
    </row>
    <row r="165" spans="1:18" s="23" customFormat="1">
      <c r="A165" s="24" t="s">
        <v>17</v>
      </c>
      <c r="B165" s="24" t="s">
        <v>326</v>
      </c>
      <c r="C165" s="24">
        <v>574280</v>
      </c>
      <c r="D165" s="21">
        <v>5452000829955</v>
      </c>
      <c r="E165" s="24">
        <v>113007</v>
      </c>
      <c r="F165" s="24" t="s">
        <v>2278</v>
      </c>
      <c r="G165" s="20">
        <v>103</v>
      </c>
      <c r="H165" s="20" t="s">
        <v>42</v>
      </c>
      <c r="I165" s="25" t="s">
        <v>27</v>
      </c>
      <c r="J165" s="24"/>
      <c r="K165" s="40" t="s">
        <v>2557</v>
      </c>
      <c r="L165" s="24" t="s">
        <v>19</v>
      </c>
      <c r="M165" s="24" t="s">
        <v>320</v>
      </c>
      <c r="N165" s="26">
        <v>73</v>
      </c>
      <c r="O165" s="67">
        <v>27130</v>
      </c>
      <c r="P165" s="21"/>
      <c r="Q165" s="22">
        <f t="shared" si="4"/>
        <v>0</v>
      </c>
      <c r="R165" s="22">
        <f t="shared" si="5"/>
        <v>0</v>
      </c>
    </row>
    <row r="166" spans="1:18" s="23" customFormat="1">
      <c r="A166" s="24" t="s">
        <v>17</v>
      </c>
      <c r="B166" s="24" t="s">
        <v>326</v>
      </c>
      <c r="C166" s="24">
        <v>579343</v>
      </c>
      <c r="D166" s="21">
        <v>4038526054357</v>
      </c>
      <c r="E166" s="24">
        <v>122112</v>
      </c>
      <c r="F166" s="24" t="s">
        <v>2850</v>
      </c>
      <c r="G166" s="20">
        <v>103</v>
      </c>
      <c r="H166" s="20" t="s">
        <v>42</v>
      </c>
      <c r="I166" s="25" t="s">
        <v>27</v>
      </c>
      <c r="J166" s="24"/>
      <c r="K166" s="40" t="s">
        <v>2604</v>
      </c>
      <c r="L166" s="24" t="s">
        <v>19</v>
      </c>
      <c r="M166" s="24" t="s">
        <v>19</v>
      </c>
      <c r="N166" s="26">
        <v>73</v>
      </c>
      <c r="O166" s="67">
        <v>31150</v>
      </c>
      <c r="P166" s="21"/>
      <c r="Q166" s="22">
        <f t="shared" si="4"/>
        <v>0</v>
      </c>
      <c r="R166" s="22">
        <f t="shared" si="5"/>
        <v>0</v>
      </c>
    </row>
    <row r="167" spans="1:18" s="23" customFormat="1">
      <c r="A167" s="24" t="s">
        <v>17</v>
      </c>
      <c r="B167" s="24" t="s">
        <v>326</v>
      </c>
      <c r="C167" s="24">
        <v>574213</v>
      </c>
      <c r="D167" s="21">
        <v>5452000829696</v>
      </c>
      <c r="E167" s="24">
        <v>122113</v>
      </c>
      <c r="F167" s="24" t="s">
        <v>2812</v>
      </c>
      <c r="G167" s="41">
        <v>84</v>
      </c>
      <c r="H167" s="20" t="s">
        <v>18</v>
      </c>
      <c r="I167" s="25"/>
      <c r="J167" s="24"/>
      <c r="K167" s="40" t="s">
        <v>2297</v>
      </c>
      <c r="L167" s="24" t="s">
        <v>19</v>
      </c>
      <c r="M167" s="24" t="s">
        <v>320</v>
      </c>
      <c r="N167" s="26">
        <v>69</v>
      </c>
      <c r="O167" s="67">
        <v>16040</v>
      </c>
      <c r="P167" s="21"/>
      <c r="Q167" s="22">
        <f t="shared" si="4"/>
        <v>0</v>
      </c>
      <c r="R167" s="22">
        <f t="shared" si="5"/>
        <v>0</v>
      </c>
    </row>
    <row r="168" spans="1:18" s="23" customFormat="1">
      <c r="A168" s="24" t="s">
        <v>17</v>
      </c>
      <c r="B168" s="24" t="s">
        <v>326</v>
      </c>
      <c r="C168" s="24">
        <v>579296</v>
      </c>
      <c r="D168" s="21">
        <v>4038526053985</v>
      </c>
      <c r="E168" s="24">
        <v>131402</v>
      </c>
      <c r="F168" s="24" t="s">
        <v>2814</v>
      </c>
      <c r="G168" s="41">
        <v>94</v>
      </c>
      <c r="H168" s="20" t="s">
        <v>30</v>
      </c>
      <c r="I168" s="25" t="s">
        <v>27</v>
      </c>
      <c r="J168" s="24"/>
      <c r="K168" s="40" t="s">
        <v>2330</v>
      </c>
      <c r="L168" s="24"/>
      <c r="M168" s="24"/>
      <c r="N168" s="26"/>
      <c r="O168" s="67">
        <v>17170</v>
      </c>
      <c r="P168" s="21"/>
      <c r="Q168" s="22">
        <f t="shared" si="4"/>
        <v>0</v>
      </c>
      <c r="R168" s="22">
        <f t="shared" si="5"/>
        <v>0</v>
      </c>
    </row>
    <row r="169" spans="1:18" s="23" customFormat="1">
      <c r="A169" s="24" t="s">
        <v>17</v>
      </c>
      <c r="B169" s="24" t="s">
        <v>326</v>
      </c>
      <c r="C169" s="24">
        <v>574437</v>
      </c>
      <c r="D169" s="21">
        <v>5452000831705</v>
      </c>
      <c r="E169" s="24">
        <v>131404</v>
      </c>
      <c r="F169" s="24" t="s">
        <v>2818</v>
      </c>
      <c r="G169" s="41">
        <v>94</v>
      </c>
      <c r="H169" s="20" t="s">
        <v>42</v>
      </c>
      <c r="I169" s="25" t="s">
        <v>27</v>
      </c>
      <c r="J169" s="24"/>
      <c r="K169" s="40" t="s">
        <v>2356</v>
      </c>
      <c r="L169" s="24" t="s">
        <v>19</v>
      </c>
      <c r="M169" s="24" t="s">
        <v>320</v>
      </c>
      <c r="N169" s="26">
        <v>72</v>
      </c>
      <c r="O169" s="67">
        <v>25460</v>
      </c>
      <c r="P169" s="21"/>
      <c r="Q169" s="22">
        <f t="shared" si="4"/>
        <v>0</v>
      </c>
      <c r="R169" s="22">
        <f t="shared" si="5"/>
        <v>0</v>
      </c>
    </row>
    <row r="170" spans="1:18" s="23" customFormat="1">
      <c r="A170" s="24" t="s">
        <v>17</v>
      </c>
      <c r="B170" s="24" t="s">
        <v>326</v>
      </c>
      <c r="C170" s="24">
        <v>574441</v>
      </c>
      <c r="D170" s="21">
        <v>5452000831378</v>
      </c>
      <c r="E170" s="24">
        <v>129112</v>
      </c>
      <c r="F170" s="24" t="s">
        <v>1557</v>
      </c>
      <c r="G170" s="20">
        <v>97</v>
      </c>
      <c r="H170" s="20" t="s">
        <v>42</v>
      </c>
      <c r="I170" s="25" t="s">
        <v>27</v>
      </c>
      <c r="J170" s="24"/>
      <c r="K170" s="40" t="s">
        <v>2366</v>
      </c>
      <c r="L170" s="24" t="s">
        <v>19</v>
      </c>
      <c r="M170" s="24" t="s">
        <v>320</v>
      </c>
      <c r="N170" s="26">
        <v>72</v>
      </c>
      <c r="O170" s="67">
        <v>19160</v>
      </c>
      <c r="P170" s="21"/>
      <c r="Q170" s="22">
        <f t="shared" si="4"/>
        <v>0</v>
      </c>
      <c r="R170" s="22">
        <f t="shared" si="5"/>
        <v>0</v>
      </c>
    </row>
    <row r="171" spans="1:18" s="23" customFormat="1">
      <c r="A171" s="24" t="s">
        <v>17</v>
      </c>
      <c r="B171" s="24" t="s">
        <v>326</v>
      </c>
      <c r="C171" s="24">
        <v>580264</v>
      </c>
      <c r="D171" s="21">
        <v>4038526060754</v>
      </c>
      <c r="E171" s="24">
        <v>131407</v>
      </c>
      <c r="F171" s="24" t="s">
        <v>2821</v>
      </c>
      <c r="G171" s="20">
        <v>93</v>
      </c>
      <c r="H171" s="20" t="s">
        <v>18</v>
      </c>
      <c r="I171" s="25"/>
      <c r="J171" s="24"/>
      <c r="K171" s="40" t="s">
        <v>2394</v>
      </c>
      <c r="L171" s="24" t="s">
        <v>320</v>
      </c>
      <c r="M171" s="24" t="s">
        <v>320</v>
      </c>
      <c r="N171" s="26">
        <v>70</v>
      </c>
      <c r="O171" s="67">
        <v>25150</v>
      </c>
      <c r="P171" s="21"/>
      <c r="Q171" s="22">
        <f t="shared" si="4"/>
        <v>0</v>
      </c>
      <c r="R171" s="22">
        <f t="shared" si="5"/>
        <v>0</v>
      </c>
    </row>
    <row r="172" spans="1:18" s="23" customFormat="1">
      <c r="A172" s="24" t="s">
        <v>17</v>
      </c>
      <c r="B172" s="24" t="s">
        <v>326</v>
      </c>
      <c r="C172" s="24">
        <v>578667</v>
      </c>
      <c r="D172" s="21">
        <v>4038526042026</v>
      </c>
      <c r="E172" s="24">
        <v>126513</v>
      </c>
      <c r="F172" s="24" t="s">
        <v>2821</v>
      </c>
      <c r="G172" s="20">
        <v>93</v>
      </c>
      <c r="H172" s="20" t="s">
        <v>18</v>
      </c>
      <c r="I172" s="25"/>
      <c r="J172" s="24"/>
      <c r="K172" s="40" t="s">
        <v>2395</v>
      </c>
      <c r="L172" s="24" t="s">
        <v>320</v>
      </c>
      <c r="M172" s="24" t="s">
        <v>320</v>
      </c>
      <c r="N172" s="26">
        <v>70</v>
      </c>
      <c r="O172" s="67">
        <v>27230</v>
      </c>
      <c r="P172" s="21"/>
      <c r="Q172" s="22">
        <f t="shared" si="4"/>
        <v>0</v>
      </c>
      <c r="R172" s="22">
        <f t="shared" si="5"/>
        <v>0</v>
      </c>
    </row>
    <row r="173" spans="1:18" s="23" customFormat="1">
      <c r="A173" s="24" t="s">
        <v>17</v>
      </c>
      <c r="B173" s="24" t="s">
        <v>326</v>
      </c>
      <c r="C173" s="24">
        <v>574308</v>
      </c>
      <c r="D173" s="21">
        <v>5452000830289</v>
      </c>
      <c r="E173" s="24">
        <v>131409</v>
      </c>
      <c r="F173" s="24" t="s">
        <v>2260</v>
      </c>
      <c r="G173" s="20">
        <v>93</v>
      </c>
      <c r="H173" s="20" t="s">
        <v>52</v>
      </c>
      <c r="I173" s="25" t="s">
        <v>27</v>
      </c>
      <c r="J173" s="24"/>
      <c r="K173" s="40" t="s">
        <v>2429</v>
      </c>
      <c r="L173" s="24" t="s">
        <v>321</v>
      </c>
      <c r="M173" s="24" t="s">
        <v>320</v>
      </c>
      <c r="N173" s="26">
        <v>72</v>
      </c>
      <c r="O173" s="67">
        <v>29210</v>
      </c>
      <c r="P173" s="21"/>
      <c r="Q173" s="22">
        <f t="shared" si="4"/>
        <v>0</v>
      </c>
      <c r="R173" s="22">
        <f t="shared" si="5"/>
        <v>0</v>
      </c>
    </row>
    <row r="174" spans="1:18" s="23" customFormat="1">
      <c r="A174" s="24" t="s">
        <v>17</v>
      </c>
      <c r="B174" s="24" t="s">
        <v>326</v>
      </c>
      <c r="C174" s="24">
        <v>574312</v>
      </c>
      <c r="D174" s="21">
        <v>5452000830326</v>
      </c>
      <c r="E174" s="24">
        <v>113006</v>
      </c>
      <c r="F174" s="24" t="s">
        <v>2261</v>
      </c>
      <c r="G174" s="20">
        <v>96</v>
      </c>
      <c r="H174" s="20" t="s">
        <v>42</v>
      </c>
      <c r="I174" s="25" t="s">
        <v>27</v>
      </c>
      <c r="J174" s="24"/>
      <c r="K174" s="40" t="s">
        <v>2440</v>
      </c>
      <c r="L174" s="24" t="s">
        <v>19</v>
      </c>
      <c r="M174" s="24" t="s">
        <v>320</v>
      </c>
      <c r="N174" s="26">
        <v>71</v>
      </c>
      <c r="O174" s="67">
        <v>30140</v>
      </c>
      <c r="P174" s="21"/>
      <c r="Q174" s="22">
        <f t="shared" si="4"/>
        <v>0</v>
      </c>
      <c r="R174" s="22">
        <f t="shared" si="5"/>
        <v>0</v>
      </c>
    </row>
    <row r="175" spans="1:18" s="23" customFormat="1">
      <c r="A175" s="24" t="s">
        <v>17</v>
      </c>
      <c r="B175" s="24" t="s">
        <v>326</v>
      </c>
      <c r="C175" s="24">
        <v>574324</v>
      </c>
      <c r="D175" s="21">
        <v>5452000830449</v>
      </c>
      <c r="E175" s="24">
        <v>111090</v>
      </c>
      <c r="F175" s="24" t="s">
        <v>2264</v>
      </c>
      <c r="G175" s="20">
        <v>91</v>
      </c>
      <c r="H175" s="20" t="s">
        <v>52</v>
      </c>
      <c r="I175" s="25" t="s">
        <v>27</v>
      </c>
      <c r="J175" s="24"/>
      <c r="K175" s="40" t="s">
        <v>2481</v>
      </c>
      <c r="L175" s="24" t="s">
        <v>19</v>
      </c>
      <c r="M175" s="24" t="s">
        <v>320</v>
      </c>
      <c r="N175" s="26">
        <v>72</v>
      </c>
      <c r="O175" s="67">
        <v>30300</v>
      </c>
      <c r="P175" s="21"/>
      <c r="Q175" s="22">
        <f t="shared" si="4"/>
        <v>0</v>
      </c>
      <c r="R175" s="22">
        <f t="shared" si="5"/>
        <v>0</v>
      </c>
    </row>
    <row r="176" spans="1:18" s="23" customFormat="1">
      <c r="A176" s="24" t="s">
        <v>17</v>
      </c>
      <c r="B176" s="24" t="s">
        <v>326</v>
      </c>
      <c r="C176" s="24">
        <v>583636</v>
      </c>
      <c r="D176" s="21">
        <v>4038526099853</v>
      </c>
      <c r="E176" s="24">
        <v>137935</v>
      </c>
      <c r="F176" s="24" t="s">
        <v>2265</v>
      </c>
      <c r="G176" s="20">
        <v>96</v>
      </c>
      <c r="H176" s="20" t="s">
        <v>42</v>
      </c>
      <c r="I176" s="25" t="s">
        <v>27</v>
      </c>
      <c r="J176" s="24"/>
      <c r="K176" s="40" t="s">
        <v>2484</v>
      </c>
      <c r="L176" s="24"/>
      <c r="M176" s="24"/>
      <c r="N176" s="26"/>
      <c r="O176" s="67">
        <v>28990</v>
      </c>
      <c r="P176" s="21"/>
      <c r="Q176" s="22">
        <f t="shared" si="4"/>
        <v>0</v>
      </c>
      <c r="R176" s="22">
        <f t="shared" si="5"/>
        <v>0</v>
      </c>
    </row>
    <row r="177" spans="1:18" s="23" customFormat="1">
      <c r="A177" s="24" t="s">
        <v>17</v>
      </c>
      <c r="B177" s="24" t="s">
        <v>326</v>
      </c>
      <c r="C177" s="24">
        <v>578520</v>
      </c>
      <c r="D177" s="21">
        <v>4038526039767</v>
      </c>
      <c r="E177" s="24"/>
      <c r="F177" s="24" t="s">
        <v>2265</v>
      </c>
      <c r="G177" s="20">
        <v>96</v>
      </c>
      <c r="H177" s="20" t="s">
        <v>42</v>
      </c>
      <c r="I177" s="25" t="s">
        <v>27</v>
      </c>
      <c r="J177" s="24"/>
      <c r="K177" s="40" t="s">
        <v>2485</v>
      </c>
      <c r="L177" s="24" t="s">
        <v>19</v>
      </c>
      <c r="M177" s="24" t="s">
        <v>320</v>
      </c>
      <c r="N177" s="26">
        <v>72</v>
      </c>
      <c r="O177" s="67">
        <v>30490</v>
      </c>
      <c r="P177" s="21"/>
      <c r="Q177" s="22">
        <f t="shared" si="4"/>
        <v>0</v>
      </c>
      <c r="R177" s="22">
        <f t="shared" si="5"/>
        <v>0</v>
      </c>
    </row>
    <row r="178" spans="1:18" s="23" customFormat="1">
      <c r="A178" s="24" t="s">
        <v>17</v>
      </c>
      <c r="B178" s="24" t="s">
        <v>326</v>
      </c>
      <c r="C178" s="24">
        <v>574297</v>
      </c>
      <c r="D178" s="21">
        <v>5452000830128</v>
      </c>
      <c r="E178" s="24">
        <v>122114</v>
      </c>
      <c r="F178" s="24" t="s">
        <v>2266</v>
      </c>
      <c r="G178" s="20">
        <v>99</v>
      </c>
      <c r="H178" s="20" t="s">
        <v>42</v>
      </c>
      <c r="I178" s="25" t="s">
        <v>27</v>
      </c>
      <c r="J178" s="24"/>
      <c r="K178" s="40" t="s">
        <v>2489</v>
      </c>
      <c r="L178" s="24" t="s">
        <v>19</v>
      </c>
      <c r="M178" s="24" t="s">
        <v>320</v>
      </c>
      <c r="N178" s="26">
        <v>72</v>
      </c>
      <c r="O178" s="67">
        <v>26720</v>
      </c>
      <c r="P178" s="21"/>
      <c r="Q178" s="22">
        <f t="shared" si="4"/>
        <v>0</v>
      </c>
      <c r="R178" s="22">
        <f t="shared" si="5"/>
        <v>0</v>
      </c>
    </row>
    <row r="179" spans="1:18" s="23" customFormat="1">
      <c r="A179" s="24" t="s">
        <v>17</v>
      </c>
      <c r="B179" s="24" t="s">
        <v>326</v>
      </c>
      <c r="C179" s="24">
        <v>574294</v>
      </c>
      <c r="D179" s="21">
        <v>5452000830098</v>
      </c>
      <c r="E179" s="24">
        <v>111568</v>
      </c>
      <c r="F179" s="24" t="s">
        <v>1562</v>
      </c>
      <c r="G179" s="20">
        <v>103</v>
      </c>
      <c r="H179" s="20" t="s">
        <v>42</v>
      </c>
      <c r="I179" s="25" t="s">
        <v>27</v>
      </c>
      <c r="J179" s="24"/>
      <c r="K179" s="40" t="s">
        <v>2493</v>
      </c>
      <c r="L179" s="24" t="s">
        <v>19</v>
      </c>
      <c r="M179" s="24" t="s">
        <v>320</v>
      </c>
      <c r="N179" s="26">
        <v>72</v>
      </c>
      <c r="O179" s="67">
        <v>31200</v>
      </c>
      <c r="P179" s="21"/>
      <c r="Q179" s="22">
        <f t="shared" si="4"/>
        <v>0</v>
      </c>
      <c r="R179" s="22">
        <f t="shared" si="5"/>
        <v>0</v>
      </c>
    </row>
    <row r="180" spans="1:18" s="23" customFormat="1">
      <c r="A180" s="24" t="s">
        <v>17</v>
      </c>
      <c r="B180" s="24" t="s">
        <v>326</v>
      </c>
      <c r="C180" s="24">
        <v>579769</v>
      </c>
      <c r="D180" s="21">
        <v>4038526058140</v>
      </c>
      <c r="E180" s="24"/>
      <c r="F180" s="24" t="s">
        <v>110</v>
      </c>
      <c r="G180" s="20">
        <v>105</v>
      </c>
      <c r="H180" s="20" t="s">
        <v>30</v>
      </c>
      <c r="I180" s="25" t="s">
        <v>27</v>
      </c>
      <c r="J180" s="24"/>
      <c r="K180" s="40" t="s">
        <v>2500</v>
      </c>
      <c r="L180" s="24" t="s">
        <v>320</v>
      </c>
      <c r="M180" s="24" t="s">
        <v>320</v>
      </c>
      <c r="N180" s="26">
        <v>72</v>
      </c>
      <c r="O180" s="67">
        <v>24910</v>
      </c>
      <c r="P180" s="21"/>
      <c r="Q180" s="22">
        <f t="shared" si="4"/>
        <v>0</v>
      </c>
      <c r="R180" s="22">
        <f t="shared" si="5"/>
        <v>0</v>
      </c>
    </row>
    <row r="181" spans="1:18" s="23" customFormat="1">
      <c r="A181" s="24" t="s">
        <v>17</v>
      </c>
      <c r="B181" s="24" t="s">
        <v>326</v>
      </c>
      <c r="C181" s="24">
        <v>579254</v>
      </c>
      <c r="D181" s="21">
        <v>4038526052667</v>
      </c>
      <c r="E181" s="24">
        <v>131414</v>
      </c>
      <c r="F181" s="24" t="s">
        <v>110</v>
      </c>
      <c r="G181" s="20">
        <v>105</v>
      </c>
      <c r="H181" s="20" t="s">
        <v>18</v>
      </c>
      <c r="I181" s="25" t="s">
        <v>27</v>
      </c>
      <c r="J181" s="24"/>
      <c r="K181" s="40" t="s">
        <v>2501</v>
      </c>
      <c r="L181" s="24"/>
      <c r="M181" s="24"/>
      <c r="N181" s="26"/>
      <c r="O181" s="67">
        <v>22640</v>
      </c>
      <c r="P181" s="21"/>
      <c r="Q181" s="22">
        <f t="shared" si="4"/>
        <v>0</v>
      </c>
      <c r="R181" s="22">
        <f t="shared" si="5"/>
        <v>0</v>
      </c>
    </row>
    <row r="182" spans="1:18" s="23" customFormat="1">
      <c r="A182" s="24" t="s">
        <v>17</v>
      </c>
      <c r="B182" s="24" t="s">
        <v>326</v>
      </c>
      <c r="C182" s="24">
        <v>579260</v>
      </c>
      <c r="D182" s="21">
        <v>4038526052827</v>
      </c>
      <c r="E182" s="24"/>
      <c r="F182" s="24" t="s">
        <v>110</v>
      </c>
      <c r="G182" s="20">
        <v>105</v>
      </c>
      <c r="H182" s="20" t="s">
        <v>18</v>
      </c>
      <c r="I182" s="25" t="s">
        <v>27</v>
      </c>
      <c r="J182" s="24"/>
      <c r="K182" s="40" t="s">
        <v>2502</v>
      </c>
      <c r="L182" s="24"/>
      <c r="M182" s="24"/>
      <c r="N182" s="26"/>
      <c r="O182" s="67">
        <v>24830</v>
      </c>
      <c r="P182" s="21"/>
      <c r="Q182" s="22">
        <f t="shared" si="4"/>
        <v>0</v>
      </c>
      <c r="R182" s="22">
        <f t="shared" si="5"/>
        <v>0</v>
      </c>
    </row>
    <row r="183" spans="1:18" s="23" customFormat="1">
      <c r="A183" s="24" t="s">
        <v>17</v>
      </c>
      <c r="B183" s="24" t="s">
        <v>326</v>
      </c>
      <c r="C183" s="24">
        <v>578668</v>
      </c>
      <c r="D183" s="21">
        <v>4038526042033</v>
      </c>
      <c r="E183" s="24">
        <v>122115</v>
      </c>
      <c r="F183" s="24" t="s">
        <v>2268</v>
      </c>
      <c r="G183" s="20">
        <v>93</v>
      </c>
      <c r="H183" s="20" t="s">
        <v>52</v>
      </c>
      <c r="I183" s="25" t="s">
        <v>27</v>
      </c>
      <c r="J183" s="24"/>
      <c r="K183" s="40" t="s">
        <v>2516</v>
      </c>
      <c r="L183" s="24" t="s">
        <v>19</v>
      </c>
      <c r="M183" s="24" t="s">
        <v>320</v>
      </c>
      <c r="N183" s="26">
        <v>72</v>
      </c>
      <c r="O183" s="67">
        <v>34090</v>
      </c>
      <c r="P183" s="21"/>
      <c r="Q183" s="22">
        <f t="shared" si="4"/>
        <v>0</v>
      </c>
      <c r="R183" s="22">
        <f t="shared" si="5"/>
        <v>0</v>
      </c>
    </row>
    <row r="184" spans="1:18">
      <c r="A184" s="24" t="s">
        <v>17</v>
      </c>
      <c r="B184" s="24" t="s">
        <v>326</v>
      </c>
      <c r="C184" s="24">
        <v>576075</v>
      </c>
      <c r="D184" s="21">
        <v>4038526021410</v>
      </c>
      <c r="E184" s="24"/>
      <c r="F184" s="24" t="s">
        <v>2269</v>
      </c>
      <c r="G184" s="20">
        <v>98</v>
      </c>
      <c r="H184" s="20" t="s">
        <v>42</v>
      </c>
      <c r="I184" s="25" t="s">
        <v>27</v>
      </c>
      <c r="J184" s="24"/>
      <c r="K184" s="40" t="s">
        <v>2522</v>
      </c>
      <c r="L184" s="24" t="s">
        <v>19</v>
      </c>
      <c r="M184" s="24" t="s">
        <v>320</v>
      </c>
      <c r="N184" s="26">
        <v>72</v>
      </c>
      <c r="O184" s="67">
        <v>32570</v>
      </c>
      <c r="P184" s="21"/>
      <c r="Q184" s="22">
        <f t="shared" ref="Q184:Q247" si="6">((O184-(O184*$Q$6))*P184)</f>
        <v>0</v>
      </c>
      <c r="R184" s="22">
        <f t="shared" ref="R184:R247" si="7">((O184-(O184*$Q$6))*P184)*1.2</f>
        <v>0</v>
      </c>
    </row>
    <row r="185" spans="1:18">
      <c r="A185" s="24" t="s">
        <v>17</v>
      </c>
      <c r="B185" s="24" t="s">
        <v>326</v>
      </c>
      <c r="C185" s="24">
        <v>576214</v>
      </c>
      <c r="D185" s="21"/>
      <c r="E185" s="24"/>
      <c r="F185" s="24" t="s">
        <v>2269</v>
      </c>
      <c r="G185" s="20">
        <v>98</v>
      </c>
      <c r="H185" s="20" t="s">
        <v>42</v>
      </c>
      <c r="I185" s="25" t="s">
        <v>27</v>
      </c>
      <c r="J185" s="24"/>
      <c r="K185" s="40" t="s">
        <v>2523</v>
      </c>
      <c r="L185" s="24"/>
      <c r="M185" s="24"/>
      <c r="N185" s="26"/>
      <c r="O185" s="67">
        <v>32190</v>
      </c>
      <c r="P185" s="21"/>
      <c r="Q185" s="22">
        <f t="shared" si="6"/>
        <v>0</v>
      </c>
      <c r="R185" s="22">
        <f t="shared" si="7"/>
        <v>0</v>
      </c>
    </row>
    <row r="186" spans="1:18">
      <c r="A186" s="24" t="s">
        <v>17</v>
      </c>
      <c r="B186" s="24" t="s">
        <v>326</v>
      </c>
      <c r="C186" s="24">
        <v>574289</v>
      </c>
      <c r="D186" s="21">
        <v>5452000830043</v>
      </c>
      <c r="E186" s="24">
        <v>122116</v>
      </c>
      <c r="F186" s="24" t="s">
        <v>2269</v>
      </c>
      <c r="G186" s="20">
        <v>98</v>
      </c>
      <c r="H186" s="20" t="s">
        <v>42</v>
      </c>
      <c r="I186" s="25" t="s">
        <v>27</v>
      </c>
      <c r="J186" s="24"/>
      <c r="K186" s="40" t="s">
        <v>2524</v>
      </c>
      <c r="L186" s="24" t="s">
        <v>19</v>
      </c>
      <c r="M186" s="24" t="s">
        <v>320</v>
      </c>
      <c r="N186" s="26">
        <v>72</v>
      </c>
      <c r="O186" s="67">
        <v>31450</v>
      </c>
      <c r="P186" s="21"/>
      <c r="Q186" s="22">
        <f t="shared" si="6"/>
        <v>0</v>
      </c>
      <c r="R186" s="22">
        <f t="shared" si="7"/>
        <v>0</v>
      </c>
    </row>
    <row r="187" spans="1:18">
      <c r="A187" s="24" t="s">
        <v>17</v>
      </c>
      <c r="B187" s="24" t="s">
        <v>326</v>
      </c>
      <c r="C187" s="24">
        <v>582325</v>
      </c>
      <c r="D187" s="21"/>
      <c r="E187" s="24"/>
      <c r="F187" s="24" t="s">
        <v>2269</v>
      </c>
      <c r="G187" s="20">
        <v>98</v>
      </c>
      <c r="H187" s="20" t="s">
        <v>42</v>
      </c>
      <c r="I187" s="25" t="s">
        <v>27</v>
      </c>
      <c r="J187" s="24"/>
      <c r="K187" s="40" t="s">
        <v>2525</v>
      </c>
      <c r="L187" s="24"/>
      <c r="M187" s="24"/>
      <c r="N187" s="26"/>
      <c r="O187" s="67">
        <v>31110</v>
      </c>
      <c r="P187" s="21"/>
      <c r="Q187" s="22">
        <f t="shared" si="6"/>
        <v>0</v>
      </c>
      <c r="R187" s="22">
        <f t="shared" si="7"/>
        <v>0</v>
      </c>
    </row>
    <row r="188" spans="1:18">
      <c r="A188" s="24" t="s">
        <v>17</v>
      </c>
      <c r="B188" s="24" t="s">
        <v>326</v>
      </c>
      <c r="C188" s="24">
        <v>578655</v>
      </c>
      <c r="D188" s="21">
        <v>4038526042002</v>
      </c>
      <c r="E188" s="24">
        <v>112842</v>
      </c>
      <c r="F188" s="24" t="s">
        <v>2270</v>
      </c>
      <c r="G188" s="20">
        <v>102</v>
      </c>
      <c r="H188" s="20" t="s">
        <v>42</v>
      </c>
      <c r="I188" s="25" t="s">
        <v>27</v>
      </c>
      <c r="J188" s="24" t="s">
        <v>1984</v>
      </c>
      <c r="K188" s="40" t="s">
        <v>2535</v>
      </c>
      <c r="L188" s="24" t="s">
        <v>19</v>
      </c>
      <c r="M188" s="24" t="s">
        <v>19</v>
      </c>
      <c r="N188" s="26">
        <v>71</v>
      </c>
      <c r="O188" s="67">
        <v>34670</v>
      </c>
      <c r="P188" s="21"/>
      <c r="Q188" s="22">
        <f t="shared" si="6"/>
        <v>0</v>
      </c>
      <c r="R188" s="22">
        <f t="shared" si="7"/>
        <v>0</v>
      </c>
    </row>
    <row r="189" spans="1:18">
      <c r="A189" s="24" t="s">
        <v>17</v>
      </c>
      <c r="B189" s="24" t="s">
        <v>326</v>
      </c>
      <c r="C189" s="24">
        <v>574445</v>
      </c>
      <c r="D189" s="21">
        <v>5452000831811</v>
      </c>
      <c r="E189" s="24">
        <v>111092</v>
      </c>
      <c r="F189" s="24" t="s">
        <v>2270</v>
      </c>
      <c r="G189" s="20">
        <v>102</v>
      </c>
      <c r="H189" s="20" t="s">
        <v>42</v>
      </c>
      <c r="I189" s="25" t="s">
        <v>27</v>
      </c>
      <c r="J189" s="24"/>
      <c r="K189" s="40" t="s">
        <v>2536</v>
      </c>
      <c r="L189" s="24" t="s">
        <v>19</v>
      </c>
      <c r="M189" s="24" t="s">
        <v>320</v>
      </c>
      <c r="N189" s="26">
        <v>72</v>
      </c>
      <c r="O189" s="67">
        <v>29200</v>
      </c>
      <c r="P189" s="21"/>
      <c r="Q189" s="22">
        <f t="shared" si="6"/>
        <v>0</v>
      </c>
      <c r="R189" s="22">
        <f t="shared" si="7"/>
        <v>0</v>
      </c>
    </row>
    <row r="190" spans="1:18">
      <c r="A190" s="24" t="s">
        <v>17</v>
      </c>
      <c r="B190" s="24" t="s">
        <v>326</v>
      </c>
      <c r="C190" s="24">
        <v>578299</v>
      </c>
      <c r="D190" s="21">
        <v>4038526039651</v>
      </c>
      <c r="E190" s="24"/>
      <c r="F190" s="24" t="s">
        <v>2270</v>
      </c>
      <c r="G190" s="20">
        <v>102</v>
      </c>
      <c r="H190" s="20" t="s">
        <v>42</v>
      </c>
      <c r="I190" s="25" t="s">
        <v>27</v>
      </c>
      <c r="J190" s="24"/>
      <c r="K190" s="40" t="s">
        <v>2537</v>
      </c>
      <c r="L190" s="24" t="s">
        <v>19</v>
      </c>
      <c r="M190" s="24" t="s">
        <v>320</v>
      </c>
      <c r="N190" s="26">
        <v>72</v>
      </c>
      <c r="O190" s="67">
        <v>32190</v>
      </c>
      <c r="P190" s="21"/>
      <c r="Q190" s="22">
        <f t="shared" si="6"/>
        <v>0</v>
      </c>
      <c r="R190" s="22">
        <f t="shared" si="7"/>
        <v>0</v>
      </c>
    </row>
    <row r="191" spans="1:18">
      <c r="A191" s="24" t="s">
        <v>17</v>
      </c>
      <c r="B191" s="24" t="s">
        <v>326</v>
      </c>
      <c r="C191" s="24">
        <v>574284</v>
      </c>
      <c r="D191" s="21">
        <v>5452000829993</v>
      </c>
      <c r="E191" s="24">
        <v>111093</v>
      </c>
      <c r="F191" s="24" t="s">
        <v>1558</v>
      </c>
      <c r="G191" s="20">
        <v>96</v>
      </c>
      <c r="H191" s="20" t="s">
        <v>42</v>
      </c>
      <c r="I191" s="25" t="s">
        <v>27</v>
      </c>
      <c r="J191" s="24"/>
      <c r="K191" s="40" t="s">
        <v>2549</v>
      </c>
      <c r="L191" s="24" t="s">
        <v>321</v>
      </c>
      <c r="M191" s="24" t="s">
        <v>320</v>
      </c>
      <c r="N191" s="26">
        <v>71</v>
      </c>
      <c r="O191" s="67">
        <v>29020</v>
      </c>
      <c r="P191" s="21"/>
      <c r="Q191" s="22">
        <f t="shared" si="6"/>
        <v>0</v>
      </c>
      <c r="R191" s="22">
        <f t="shared" si="7"/>
        <v>0</v>
      </c>
    </row>
    <row r="192" spans="1:18">
      <c r="A192" s="24" t="s">
        <v>17</v>
      </c>
      <c r="B192" s="24" t="s">
        <v>326</v>
      </c>
      <c r="C192" s="24">
        <v>576077</v>
      </c>
      <c r="D192" s="21">
        <v>4038526021434</v>
      </c>
      <c r="E192" s="24">
        <v>131416</v>
      </c>
      <c r="F192" s="24" t="s">
        <v>1559</v>
      </c>
      <c r="G192" s="20">
        <v>100</v>
      </c>
      <c r="H192" s="20" t="s">
        <v>42</v>
      </c>
      <c r="I192" s="25" t="s">
        <v>27</v>
      </c>
      <c r="J192" s="24"/>
      <c r="K192" s="40" t="s">
        <v>2552</v>
      </c>
      <c r="L192" s="24" t="s">
        <v>19</v>
      </c>
      <c r="M192" s="24" t="s">
        <v>320</v>
      </c>
      <c r="N192" s="26">
        <v>73</v>
      </c>
      <c r="O192" s="67">
        <v>28810</v>
      </c>
      <c r="P192" s="21"/>
      <c r="Q192" s="22">
        <f t="shared" si="6"/>
        <v>0</v>
      </c>
      <c r="R192" s="22">
        <f t="shared" si="7"/>
        <v>0</v>
      </c>
    </row>
    <row r="193" spans="1:18">
      <c r="A193" s="24" t="s">
        <v>17</v>
      </c>
      <c r="B193" s="24" t="s">
        <v>326</v>
      </c>
      <c r="C193" s="24">
        <v>576215</v>
      </c>
      <c r="D193" s="21"/>
      <c r="E193" s="24"/>
      <c r="F193" s="24" t="s">
        <v>1559</v>
      </c>
      <c r="G193" s="20">
        <v>100</v>
      </c>
      <c r="H193" s="20" t="s">
        <v>42</v>
      </c>
      <c r="I193" s="25" t="s">
        <v>27</v>
      </c>
      <c r="J193" s="24"/>
      <c r="K193" s="40" t="s">
        <v>2553</v>
      </c>
      <c r="L193" s="24"/>
      <c r="M193" s="24"/>
      <c r="N193" s="26"/>
      <c r="O193" s="67">
        <v>28440</v>
      </c>
      <c r="P193" s="21"/>
      <c r="Q193" s="22">
        <f t="shared" si="6"/>
        <v>0</v>
      </c>
      <c r="R193" s="22">
        <f t="shared" si="7"/>
        <v>0</v>
      </c>
    </row>
    <row r="194" spans="1:18">
      <c r="A194" s="24" t="s">
        <v>17</v>
      </c>
      <c r="B194" s="24" t="s">
        <v>326</v>
      </c>
      <c r="C194" s="24">
        <v>574282</v>
      </c>
      <c r="D194" s="21">
        <v>5452000829979</v>
      </c>
      <c r="E194" s="24">
        <v>137936</v>
      </c>
      <c r="F194" s="24" t="s">
        <v>1559</v>
      </c>
      <c r="G194" s="20">
        <v>100</v>
      </c>
      <c r="H194" s="20" t="s">
        <v>42</v>
      </c>
      <c r="I194" s="25" t="s">
        <v>27</v>
      </c>
      <c r="J194" s="24"/>
      <c r="K194" s="40" t="s">
        <v>2554</v>
      </c>
      <c r="L194" s="24" t="s">
        <v>19</v>
      </c>
      <c r="M194" s="24" t="s">
        <v>320</v>
      </c>
      <c r="N194" s="26">
        <v>73</v>
      </c>
      <c r="O194" s="67">
        <v>26920</v>
      </c>
      <c r="P194" s="21"/>
      <c r="Q194" s="22">
        <f t="shared" si="6"/>
        <v>0</v>
      </c>
      <c r="R194" s="22">
        <f t="shared" si="7"/>
        <v>0</v>
      </c>
    </row>
    <row r="195" spans="1:18">
      <c r="A195" s="24" t="s">
        <v>17</v>
      </c>
      <c r="B195" s="24" t="s">
        <v>326</v>
      </c>
      <c r="C195" s="24">
        <v>583639</v>
      </c>
      <c r="D195" s="21">
        <v>4038526099884</v>
      </c>
      <c r="E195" s="24">
        <v>137937</v>
      </c>
      <c r="F195" s="24" t="s">
        <v>2279</v>
      </c>
      <c r="G195" s="20">
        <v>104</v>
      </c>
      <c r="H195" s="20" t="s">
        <v>42</v>
      </c>
      <c r="I195" s="25" t="s">
        <v>27</v>
      </c>
      <c r="J195" s="24"/>
      <c r="K195" s="40" t="s">
        <v>2558</v>
      </c>
      <c r="L195" s="24"/>
      <c r="M195" s="24"/>
      <c r="N195" s="26"/>
      <c r="O195" s="67">
        <v>29490</v>
      </c>
      <c r="P195" s="21"/>
      <c r="Q195" s="22">
        <f t="shared" si="6"/>
        <v>0</v>
      </c>
      <c r="R195" s="22">
        <f t="shared" si="7"/>
        <v>0</v>
      </c>
    </row>
    <row r="196" spans="1:18">
      <c r="A196" s="24" t="s">
        <v>17</v>
      </c>
      <c r="B196" s="24" t="s">
        <v>326</v>
      </c>
      <c r="C196" s="24">
        <v>579255</v>
      </c>
      <c r="D196" s="21">
        <v>4038526052674</v>
      </c>
      <c r="E196" s="24"/>
      <c r="F196" s="24" t="s">
        <v>1991</v>
      </c>
      <c r="G196" s="20">
        <v>107</v>
      </c>
      <c r="H196" s="20" t="s">
        <v>18</v>
      </c>
      <c r="I196" s="25" t="s">
        <v>27</v>
      </c>
      <c r="J196" s="24"/>
      <c r="K196" s="40" t="s">
        <v>2563</v>
      </c>
      <c r="L196" s="24"/>
      <c r="M196" s="24"/>
      <c r="N196" s="26"/>
      <c r="O196" s="67">
        <v>21470</v>
      </c>
      <c r="P196" s="21"/>
      <c r="Q196" s="22">
        <f t="shared" si="6"/>
        <v>0</v>
      </c>
      <c r="R196" s="22">
        <f t="shared" si="7"/>
        <v>0</v>
      </c>
    </row>
    <row r="197" spans="1:18">
      <c r="A197" s="24" t="s">
        <v>17</v>
      </c>
      <c r="B197" s="24" t="s">
        <v>326</v>
      </c>
      <c r="C197" s="24">
        <v>579261</v>
      </c>
      <c r="D197" s="21">
        <v>4038526052834</v>
      </c>
      <c r="E197" s="24"/>
      <c r="F197" s="24" t="s">
        <v>1991</v>
      </c>
      <c r="G197" s="20">
        <v>107</v>
      </c>
      <c r="H197" s="20" t="s">
        <v>18</v>
      </c>
      <c r="I197" s="25" t="s">
        <v>27</v>
      </c>
      <c r="J197" s="24"/>
      <c r="K197" s="40" t="s">
        <v>2564</v>
      </c>
      <c r="L197" s="24"/>
      <c r="M197" s="24"/>
      <c r="N197" s="26"/>
      <c r="O197" s="67">
        <v>23910</v>
      </c>
      <c r="P197" s="21"/>
      <c r="Q197" s="22">
        <f t="shared" si="6"/>
        <v>0</v>
      </c>
      <c r="R197" s="22">
        <f t="shared" si="7"/>
        <v>0</v>
      </c>
    </row>
    <row r="198" spans="1:18">
      <c r="A198" s="24" t="s">
        <v>17</v>
      </c>
      <c r="B198" s="24" t="s">
        <v>326</v>
      </c>
      <c r="C198" s="24">
        <v>579344</v>
      </c>
      <c r="D198" s="21">
        <v>4038526054364</v>
      </c>
      <c r="E198" s="24">
        <v>122117</v>
      </c>
      <c r="F198" s="24" t="s">
        <v>2289</v>
      </c>
      <c r="G198" s="20">
        <v>105</v>
      </c>
      <c r="H198" s="20" t="s">
        <v>52</v>
      </c>
      <c r="I198" s="25" t="s">
        <v>27</v>
      </c>
      <c r="J198" s="24"/>
      <c r="K198" s="40" t="s">
        <v>2605</v>
      </c>
      <c r="L198" s="24" t="s">
        <v>19</v>
      </c>
      <c r="M198" s="24" t="s">
        <v>320</v>
      </c>
      <c r="N198" s="26">
        <v>73</v>
      </c>
      <c r="O198" s="67">
        <v>42890</v>
      </c>
      <c r="P198" s="21"/>
      <c r="Q198" s="22">
        <f t="shared" si="6"/>
        <v>0</v>
      </c>
      <c r="R198" s="22">
        <f t="shared" si="7"/>
        <v>0</v>
      </c>
    </row>
    <row r="199" spans="1:18">
      <c r="A199" s="24" t="s">
        <v>17</v>
      </c>
      <c r="B199" s="24" t="s">
        <v>326</v>
      </c>
      <c r="C199" s="24">
        <v>574216</v>
      </c>
      <c r="D199" s="21">
        <v>5452000829726</v>
      </c>
      <c r="E199" s="24">
        <v>122256</v>
      </c>
      <c r="F199" s="24" t="s">
        <v>1731</v>
      </c>
      <c r="G199" s="41">
        <v>95</v>
      </c>
      <c r="H199" s="20" t="s">
        <v>30</v>
      </c>
      <c r="I199" s="25" t="s">
        <v>27</v>
      </c>
      <c r="J199" s="24"/>
      <c r="K199" s="40" t="s">
        <v>2331</v>
      </c>
      <c r="L199" s="24" t="s">
        <v>19</v>
      </c>
      <c r="M199" s="24" t="s">
        <v>19</v>
      </c>
      <c r="N199" s="26">
        <v>70</v>
      </c>
      <c r="O199" s="67">
        <v>18900</v>
      </c>
      <c r="P199" s="21"/>
      <c r="Q199" s="22">
        <f t="shared" si="6"/>
        <v>0</v>
      </c>
      <c r="R199" s="22">
        <f t="shared" si="7"/>
        <v>0</v>
      </c>
    </row>
    <row r="200" spans="1:18">
      <c r="A200" s="24" t="s">
        <v>17</v>
      </c>
      <c r="B200" s="24" t="s">
        <v>326</v>
      </c>
      <c r="C200" s="24">
        <v>579297</v>
      </c>
      <c r="D200" s="21">
        <v>4038526053992</v>
      </c>
      <c r="E200" s="24"/>
      <c r="F200" s="24" t="s">
        <v>2823</v>
      </c>
      <c r="G200" s="20">
        <v>92</v>
      </c>
      <c r="H200" s="20" t="s">
        <v>52</v>
      </c>
      <c r="I200" s="25" t="s">
        <v>27</v>
      </c>
      <c r="J200" s="24"/>
      <c r="K200" s="40" t="s">
        <v>2482</v>
      </c>
      <c r="L200" s="24"/>
      <c r="M200" s="24"/>
      <c r="N200" s="26"/>
      <c r="O200" s="67">
        <v>40080</v>
      </c>
      <c r="P200" s="21"/>
      <c r="Q200" s="22">
        <f t="shared" si="6"/>
        <v>0</v>
      </c>
      <c r="R200" s="22">
        <f t="shared" si="7"/>
        <v>0</v>
      </c>
    </row>
    <row r="201" spans="1:18">
      <c r="A201" s="24" t="s">
        <v>17</v>
      </c>
      <c r="B201" s="24" t="s">
        <v>326</v>
      </c>
      <c r="C201" s="24">
        <v>545950</v>
      </c>
      <c r="D201" s="21">
        <v>5452000734914</v>
      </c>
      <c r="E201" s="24">
        <v>116324</v>
      </c>
      <c r="F201" s="24" t="s">
        <v>2824</v>
      </c>
      <c r="G201" s="20">
        <v>100</v>
      </c>
      <c r="H201" s="20" t="s">
        <v>52</v>
      </c>
      <c r="I201" s="25" t="s">
        <v>27</v>
      </c>
      <c r="J201" s="24"/>
      <c r="K201" s="40" t="s">
        <v>2490</v>
      </c>
      <c r="L201" s="24" t="s">
        <v>19</v>
      </c>
      <c r="M201" s="24" t="s">
        <v>19</v>
      </c>
      <c r="N201" s="26">
        <v>72</v>
      </c>
      <c r="O201" s="67">
        <v>40590</v>
      </c>
      <c r="P201" s="21"/>
      <c r="Q201" s="22">
        <f t="shared" si="6"/>
        <v>0</v>
      </c>
      <c r="R201" s="22">
        <f t="shared" si="7"/>
        <v>0</v>
      </c>
    </row>
    <row r="202" spans="1:18">
      <c r="A202" s="24" t="s">
        <v>17</v>
      </c>
      <c r="B202" s="24" t="s">
        <v>326</v>
      </c>
      <c r="C202" s="24">
        <v>583725</v>
      </c>
      <c r="D202" s="21">
        <v>4038526101204</v>
      </c>
      <c r="E202" s="24">
        <v>131413</v>
      </c>
      <c r="F202" s="24" t="s">
        <v>2826</v>
      </c>
      <c r="G202" s="20">
        <v>104</v>
      </c>
      <c r="H202" s="20" t="s">
        <v>18</v>
      </c>
      <c r="I202" s="25" t="s">
        <v>27</v>
      </c>
      <c r="J202" s="24"/>
      <c r="K202" s="40" t="s">
        <v>2495</v>
      </c>
      <c r="L202" s="24"/>
      <c r="M202" s="24"/>
      <c r="N202" s="26"/>
      <c r="O202" s="67">
        <v>25060</v>
      </c>
      <c r="P202" s="21"/>
      <c r="Q202" s="22">
        <f t="shared" si="6"/>
        <v>0</v>
      </c>
      <c r="R202" s="22">
        <f t="shared" si="7"/>
        <v>0</v>
      </c>
    </row>
    <row r="203" spans="1:18">
      <c r="A203" s="24" t="s">
        <v>17</v>
      </c>
      <c r="B203" s="24" t="s">
        <v>326</v>
      </c>
      <c r="C203" s="24">
        <v>574432</v>
      </c>
      <c r="D203" s="21">
        <v>5452000831651</v>
      </c>
      <c r="E203" s="24"/>
      <c r="F203" s="24" t="s">
        <v>2827</v>
      </c>
      <c r="G203" s="20">
        <v>108</v>
      </c>
      <c r="H203" s="20" t="s">
        <v>30</v>
      </c>
      <c r="I203" s="25" t="s">
        <v>27</v>
      </c>
      <c r="J203" s="24"/>
      <c r="K203" s="40" t="s">
        <v>2510</v>
      </c>
      <c r="L203" s="24" t="s">
        <v>320</v>
      </c>
      <c r="M203" s="24" t="s">
        <v>320</v>
      </c>
      <c r="N203" s="26">
        <v>71</v>
      </c>
      <c r="O203" s="67">
        <v>25730</v>
      </c>
      <c r="P203" s="21"/>
      <c r="Q203" s="22">
        <f t="shared" si="6"/>
        <v>0</v>
      </c>
      <c r="R203" s="22">
        <f t="shared" si="7"/>
        <v>0</v>
      </c>
    </row>
    <row r="204" spans="1:18">
      <c r="A204" s="24" t="s">
        <v>17</v>
      </c>
      <c r="B204" s="24" t="s">
        <v>326</v>
      </c>
      <c r="C204" s="24">
        <v>544265</v>
      </c>
      <c r="D204" s="21">
        <v>5452000718105</v>
      </c>
      <c r="E204" s="24">
        <v>113025</v>
      </c>
      <c r="F204" s="24" t="s">
        <v>2829</v>
      </c>
      <c r="G204" s="20">
        <v>95</v>
      </c>
      <c r="H204" s="20" t="s">
        <v>42</v>
      </c>
      <c r="I204" s="25" t="s">
        <v>27</v>
      </c>
      <c r="J204" s="24"/>
      <c r="K204" s="40" t="s">
        <v>2517</v>
      </c>
      <c r="L204" s="24" t="s">
        <v>321</v>
      </c>
      <c r="M204" s="24" t="s">
        <v>320</v>
      </c>
      <c r="N204" s="26">
        <v>71</v>
      </c>
      <c r="O204" s="67">
        <v>38470</v>
      </c>
      <c r="P204" s="21"/>
      <c r="Q204" s="22">
        <f t="shared" si="6"/>
        <v>0</v>
      </c>
      <c r="R204" s="22">
        <f t="shared" si="7"/>
        <v>0</v>
      </c>
    </row>
    <row r="205" spans="1:18">
      <c r="A205" s="24" t="s">
        <v>17</v>
      </c>
      <c r="B205" s="24" t="s">
        <v>326</v>
      </c>
      <c r="C205" s="24">
        <v>579298</v>
      </c>
      <c r="D205" s="21">
        <v>4038526054005</v>
      </c>
      <c r="E205" s="24"/>
      <c r="F205" s="24" t="s">
        <v>2831</v>
      </c>
      <c r="G205" s="20">
        <v>99</v>
      </c>
      <c r="H205" s="20" t="s">
        <v>52</v>
      </c>
      <c r="I205" s="25" t="s">
        <v>27</v>
      </c>
      <c r="J205" s="24"/>
      <c r="K205" s="40" t="s">
        <v>2526</v>
      </c>
      <c r="L205" s="24"/>
      <c r="M205" s="24"/>
      <c r="N205" s="26"/>
      <c r="O205" s="67">
        <v>36050</v>
      </c>
      <c r="P205" s="21"/>
      <c r="Q205" s="22">
        <f t="shared" si="6"/>
        <v>0</v>
      </c>
      <c r="R205" s="22">
        <f t="shared" si="7"/>
        <v>0</v>
      </c>
    </row>
    <row r="206" spans="1:18">
      <c r="A206" s="24" t="s">
        <v>17</v>
      </c>
      <c r="B206" s="24" t="s">
        <v>326</v>
      </c>
      <c r="C206" s="24">
        <v>574287</v>
      </c>
      <c r="D206" s="21">
        <v>5452000830029</v>
      </c>
      <c r="E206" s="24">
        <v>137938</v>
      </c>
      <c r="F206" s="24" t="s">
        <v>2832</v>
      </c>
      <c r="G206" s="20">
        <v>103</v>
      </c>
      <c r="H206" s="20" t="s">
        <v>42</v>
      </c>
      <c r="I206" s="25" t="s">
        <v>27</v>
      </c>
      <c r="J206" s="24"/>
      <c r="K206" s="40" t="s">
        <v>2538</v>
      </c>
      <c r="L206" s="24" t="s">
        <v>19</v>
      </c>
      <c r="M206" s="24" t="s">
        <v>320</v>
      </c>
      <c r="N206" s="26">
        <v>71</v>
      </c>
      <c r="O206" s="67">
        <v>31940</v>
      </c>
      <c r="P206" s="21"/>
      <c r="Q206" s="22">
        <f t="shared" si="6"/>
        <v>0</v>
      </c>
      <c r="R206" s="22">
        <f t="shared" si="7"/>
        <v>0</v>
      </c>
    </row>
    <row r="207" spans="1:18">
      <c r="A207" s="24" t="s">
        <v>17</v>
      </c>
      <c r="B207" s="24" t="s">
        <v>326</v>
      </c>
      <c r="C207" s="24">
        <v>546560</v>
      </c>
      <c r="D207" s="21">
        <v>5452000744258</v>
      </c>
      <c r="E207" s="24">
        <v>124957</v>
      </c>
      <c r="F207" s="24" t="s">
        <v>2832</v>
      </c>
      <c r="G207" s="20">
        <v>103</v>
      </c>
      <c r="H207" s="20" t="s">
        <v>42</v>
      </c>
      <c r="I207" s="25" t="s">
        <v>27</v>
      </c>
      <c r="J207" s="24"/>
      <c r="K207" s="40" t="s">
        <v>2539</v>
      </c>
      <c r="L207" s="24" t="s">
        <v>19</v>
      </c>
      <c r="M207" s="24" t="s">
        <v>19</v>
      </c>
      <c r="N207" s="26">
        <v>71</v>
      </c>
      <c r="O207" s="67">
        <v>33480</v>
      </c>
      <c r="P207" s="21"/>
      <c r="Q207" s="22">
        <f t="shared" si="6"/>
        <v>0</v>
      </c>
      <c r="R207" s="22">
        <f t="shared" si="7"/>
        <v>0</v>
      </c>
    </row>
    <row r="208" spans="1:18">
      <c r="A208" s="24" t="s">
        <v>17</v>
      </c>
      <c r="B208" s="24" t="s">
        <v>326</v>
      </c>
      <c r="C208" s="24">
        <v>583638</v>
      </c>
      <c r="D208" s="21">
        <v>4038526099877</v>
      </c>
      <c r="E208" s="24">
        <v>131417</v>
      </c>
      <c r="F208" s="24" t="s">
        <v>2276</v>
      </c>
      <c r="G208" s="20">
        <v>101</v>
      </c>
      <c r="H208" s="20" t="s">
        <v>42</v>
      </c>
      <c r="I208" s="25" t="s">
        <v>27</v>
      </c>
      <c r="J208" s="24"/>
      <c r="K208" s="40" t="s">
        <v>2555</v>
      </c>
      <c r="L208" s="24"/>
      <c r="M208" s="24"/>
      <c r="N208" s="26"/>
      <c r="O208" s="67">
        <v>35410</v>
      </c>
      <c r="P208" s="21"/>
      <c r="Q208" s="22">
        <f t="shared" si="6"/>
        <v>0</v>
      </c>
      <c r="R208" s="22">
        <f t="shared" si="7"/>
        <v>0</v>
      </c>
    </row>
    <row r="209" spans="1:18">
      <c r="A209" s="24" t="s">
        <v>17</v>
      </c>
      <c r="B209" s="24" t="s">
        <v>326</v>
      </c>
      <c r="C209" s="24">
        <v>582326</v>
      </c>
      <c r="D209" s="21"/>
      <c r="E209" s="24"/>
      <c r="F209" s="24" t="s">
        <v>2276</v>
      </c>
      <c r="G209" s="20">
        <v>101</v>
      </c>
      <c r="H209" s="20" t="s">
        <v>42</v>
      </c>
      <c r="I209" s="25" t="s">
        <v>27</v>
      </c>
      <c r="J209" s="24"/>
      <c r="K209" s="40" t="s">
        <v>2556</v>
      </c>
      <c r="L209" s="24"/>
      <c r="M209" s="24"/>
      <c r="N209" s="26"/>
      <c r="O209" s="67">
        <v>35050</v>
      </c>
      <c r="P209" s="21"/>
      <c r="Q209" s="22">
        <f t="shared" si="6"/>
        <v>0</v>
      </c>
      <c r="R209" s="22">
        <f t="shared" si="7"/>
        <v>0</v>
      </c>
    </row>
    <row r="210" spans="1:18">
      <c r="A210" s="24" t="s">
        <v>17</v>
      </c>
      <c r="B210" s="24" t="s">
        <v>326</v>
      </c>
      <c r="C210" s="24">
        <v>583724</v>
      </c>
      <c r="D210" s="21">
        <v>4038526101198</v>
      </c>
      <c r="E210" s="24">
        <v>131418</v>
      </c>
      <c r="F210" s="24" t="s">
        <v>112</v>
      </c>
      <c r="G210" s="20">
        <v>105</v>
      </c>
      <c r="H210" s="20" t="s">
        <v>18</v>
      </c>
      <c r="I210" s="25" t="s">
        <v>27</v>
      </c>
      <c r="J210" s="24"/>
      <c r="K210" s="40" t="s">
        <v>2559</v>
      </c>
      <c r="L210" s="24"/>
      <c r="M210" s="24"/>
      <c r="N210" s="26"/>
      <c r="O210" s="67">
        <v>31170</v>
      </c>
      <c r="P210" s="21"/>
      <c r="Q210" s="22">
        <f t="shared" si="6"/>
        <v>0</v>
      </c>
      <c r="R210" s="22">
        <f t="shared" si="7"/>
        <v>0</v>
      </c>
    </row>
    <row r="211" spans="1:18">
      <c r="A211" s="24" t="s">
        <v>17</v>
      </c>
      <c r="B211" s="24" t="s">
        <v>326</v>
      </c>
      <c r="C211" s="24">
        <v>574238</v>
      </c>
      <c r="D211" s="21">
        <v>5452000829931</v>
      </c>
      <c r="E211" s="24">
        <v>113028</v>
      </c>
      <c r="F211" s="24" t="s">
        <v>112</v>
      </c>
      <c r="G211" s="20">
        <v>105</v>
      </c>
      <c r="H211" s="20" t="s">
        <v>42</v>
      </c>
      <c r="I211" s="25" t="s">
        <v>27</v>
      </c>
      <c r="J211" s="24"/>
      <c r="K211" s="40" t="s">
        <v>2560</v>
      </c>
      <c r="L211" s="24" t="s">
        <v>19</v>
      </c>
      <c r="M211" s="24" t="s">
        <v>19</v>
      </c>
      <c r="N211" s="26">
        <v>72</v>
      </c>
      <c r="O211" s="67">
        <v>32310</v>
      </c>
      <c r="P211" s="21"/>
      <c r="Q211" s="22">
        <f t="shared" si="6"/>
        <v>0</v>
      </c>
      <c r="R211" s="22">
        <f t="shared" si="7"/>
        <v>0</v>
      </c>
    </row>
    <row r="212" spans="1:18">
      <c r="A212" s="24" t="s">
        <v>17</v>
      </c>
      <c r="B212" s="24" t="s">
        <v>326</v>
      </c>
      <c r="C212" s="24">
        <v>578878</v>
      </c>
      <c r="D212" s="21">
        <v>4038526044143</v>
      </c>
      <c r="E212" s="24"/>
      <c r="F212" s="24" t="s">
        <v>112</v>
      </c>
      <c r="G212" s="20">
        <v>105</v>
      </c>
      <c r="H212" s="20" t="s">
        <v>42</v>
      </c>
      <c r="I212" s="25" t="s">
        <v>27</v>
      </c>
      <c r="J212" s="24"/>
      <c r="K212" s="40" t="s">
        <v>2561</v>
      </c>
      <c r="L212" s="24">
        <v>0</v>
      </c>
      <c r="M212" s="24">
        <v>0</v>
      </c>
      <c r="N212" s="26">
        <v>0</v>
      </c>
      <c r="O212" s="67">
        <v>35080</v>
      </c>
      <c r="P212" s="21"/>
      <c r="Q212" s="22">
        <f t="shared" si="6"/>
        <v>0</v>
      </c>
      <c r="R212" s="22">
        <f t="shared" si="7"/>
        <v>0</v>
      </c>
    </row>
    <row r="213" spans="1:18">
      <c r="A213" s="24" t="s">
        <v>17</v>
      </c>
      <c r="B213" s="24" t="s">
        <v>326</v>
      </c>
      <c r="C213" s="24">
        <v>540763</v>
      </c>
      <c r="D213" s="21">
        <v>5452000667595</v>
      </c>
      <c r="E213" s="24">
        <v>88258</v>
      </c>
      <c r="F213" s="24" t="s">
        <v>2281</v>
      </c>
      <c r="G213" s="20">
        <v>104</v>
      </c>
      <c r="H213" s="20" t="s">
        <v>42</v>
      </c>
      <c r="I213" s="25" t="s">
        <v>27</v>
      </c>
      <c r="J213" s="24"/>
      <c r="K213" s="40" t="s">
        <v>2589</v>
      </c>
      <c r="L213" s="24" t="s">
        <v>321</v>
      </c>
      <c r="M213" s="24" t="s">
        <v>320</v>
      </c>
      <c r="N213" s="26">
        <v>73</v>
      </c>
      <c r="O213" s="67">
        <v>36050</v>
      </c>
      <c r="P213" s="21"/>
      <c r="Q213" s="22">
        <f t="shared" si="6"/>
        <v>0</v>
      </c>
      <c r="R213" s="22">
        <f t="shared" si="7"/>
        <v>0</v>
      </c>
    </row>
    <row r="214" spans="1:18">
      <c r="A214" s="24" t="s">
        <v>17</v>
      </c>
      <c r="B214" s="24" t="s">
        <v>326</v>
      </c>
      <c r="C214" s="24">
        <v>574237</v>
      </c>
      <c r="D214" s="21">
        <v>5452000829924</v>
      </c>
      <c r="E214" s="24">
        <v>123637</v>
      </c>
      <c r="F214" s="24" t="s">
        <v>2283</v>
      </c>
      <c r="G214" s="20">
        <v>108</v>
      </c>
      <c r="H214" s="20" t="s">
        <v>42</v>
      </c>
      <c r="I214" s="25" t="s">
        <v>27</v>
      </c>
      <c r="J214" s="24"/>
      <c r="K214" s="40" t="s">
        <v>2592</v>
      </c>
      <c r="L214" s="24" t="s">
        <v>320</v>
      </c>
      <c r="M214" s="24" t="s">
        <v>19</v>
      </c>
      <c r="N214" s="26">
        <v>72</v>
      </c>
      <c r="O214" s="67">
        <v>35650</v>
      </c>
      <c r="P214" s="21"/>
      <c r="Q214" s="22">
        <f t="shared" si="6"/>
        <v>0</v>
      </c>
      <c r="R214" s="22">
        <f t="shared" si="7"/>
        <v>0</v>
      </c>
    </row>
    <row r="215" spans="1:18">
      <c r="A215" s="24" t="s">
        <v>17</v>
      </c>
      <c r="B215" s="24" t="s">
        <v>326</v>
      </c>
      <c r="C215" s="24">
        <v>583733</v>
      </c>
      <c r="D215" s="21">
        <v>4038526101334</v>
      </c>
      <c r="E215" s="24">
        <v>131421</v>
      </c>
      <c r="F215" s="24" t="s">
        <v>113</v>
      </c>
      <c r="G215" s="20">
        <v>106</v>
      </c>
      <c r="H215" s="20" t="s">
        <v>42</v>
      </c>
      <c r="I215" s="25" t="s">
        <v>27</v>
      </c>
      <c r="J215" s="24"/>
      <c r="K215" s="40" t="s">
        <v>2607</v>
      </c>
      <c r="L215" s="24"/>
      <c r="M215" s="24"/>
      <c r="N215" s="26"/>
      <c r="O215" s="67">
        <v>34710</v>
      </c>
      <c r="P215" s="21"/>
      <c r="Q215" s="22">
        <f t="shared" si="6"/>
        <v>0</v>
      </c>
      <c r="R215" s="22">
        <f t="shared" si="7"/>
        <v>0</v>
      </c>
    </row>
    <row r="216" spans="1:18">
      <c r="A216" s="24" t="s">
        <v>17</v>
      </c>
      <c r="B216" s="24" t="s">
        <v>326</v>
      </c>
      <c r="C216" s="24">
        <v>583723</v>
      </c>
      <c r="D216" s="21">
        <v>4038526101181</v>
      </c>
      <c r="E216" s="24">
        <v>137940</v>
      </c>
      <c r="F216" s="24" t="s">
        <v>142</v>
      </c>
      <c r="G216" s="20">
        <v>110</v>
      </c>
      <c r="H216" s="20" t="s">
        <v>42</v>
      </c>
      <c r="I216" s="25" t="s">
        <v>27</v>
      </c>
      <c r="J216" s="24"/>
      <c r="K216" s="40" t="s">
        <v>2612</v>
      </c>
      <c r="L216" s="24"/>
      <c r="M216" s="24"/>
      <c r="N216" s="26"/>
      <c r="O216" s="67">
        <v>36040</v>
      </c>
      <c r="P216" s="21"/>
      <c r="Q216" s="22">
        <f t="shared" si="6"/>
        <v>0</v>
      </c>
      <c r="R216" s="22">
        <f t="shared" si="7"/>
        <v>0</v>
      </c>
    </row>
    <row r="217" spans="1:18">
      <c r="A217" s="24" t="s">
        <v>17</v>
      </c>
      <c r="B217" s="24" t="s">
        <v>326</v>
      </c>
      <c r="C217" s="24">
        <v>546561</v>
      </c>
      <c r="D217" s="21">
        <v>5452000744265</v>
      </c>
      <c r="E217" s="24">
        <v>113030</v>
      </c>
      <c r="F217" s="24" t="s">
        <v>2292</v>
      </c>
      <c r="G217" s="20">
        <v>108</v>
      </c>
      <c r="H217" s="20" t="s">
        <v>42</v>
      </c>
      <c r="I217" s="25" t="s">
        <v>27</v>
      </c>
      <c r="J217" s="24"/>
      <c r="K217" s="40" t="s">
        <v>2617</v>
      </c>
      <c r="L217" s="24" t="s">
        <v>19</v>
      </c>
      <c r="M217" s="24" t="s">
        <v>19</v>
      </c>
      <c r="N217" s="26">
        <v>73</v>
      </c>
      <c r="O217" s="67">
        <v>39520</v>
      </c>
      <c r="P217" s="21"/>
      <c r="Q217" s="22">
        <f t="shared" si="6"/>
        <v>0</v>
      </c>
      <c r="R217" s="22">
        <f t="shared" si="7"/>
        <v>0</v>
      </c>
    </row>
    <row r="218" spans="1:18">
      <c r="A218" s="24" t="s">
        <v>17</v>
      </c>
      <c r="B218" s="24" t="s">
        <v>326</v>
      </c>
      <c r="C218" s="24">
        <v>574452</v>
      </c>
      <c r="D218" s="21">
        <v>5452000831880</v>
      </c>
      <c r="E218" s="24">
        <v>137941</v>
      </c>
      <c r="F218" s="24" t="s">
        <v>2294</v>
      </c>
      <c r="G218" s="20">
        <v>110</v>
      </c>
      <c r="H218" s="20" t="s">
        <v>42</v>
      </c>
      <c r="I218" s="25" t="s">
        <v>27</v>
      </c>
      <c r="J218" s="24"/>
      <c r="K218" s="40" t="s">
        <v>2620</v>
      </c>
      <c r="L218" s="24" t="s">
        <v>19</v>
      </c>
      <c r="M218" s="24" t="s">
        <v>320</v>
      </c>
      <c r="N218" s="26">
        <v>74</v>
      </c>
      <c r="O218" s="67">
        <v>40110</v>
      </c>
      <c r="P218" s="21"/>
      <c r="Q218" s="22">
        <f t="shared" si="6"/>
        <v>0</v>
      </c>
      <c r="R218" s="22">
        <f t="shared" si="7"/>
        <v>0</v>
      </c>
    </row>
    <row r="219" spans="1:18">
      <c r="A219" s="24" t="s">
        <v>17</v>
      </c>
      <c r="B219" s="24" t="s">
        <v>326</v>
      </c>
      <c r="C219" s="24">
        <v>578669</v>
      </c>
      <c r="D219" s="21">
        <v>4038526042040</v>
      </c>
      <c r="E219" s="24"/>
      <c r="F219" s="24" t="s">
        <v>2830</v>
      </c>
      <c r="G219" s="20">
        <v>96</v>
      </c>
      <c r="H219" s="20" t="s">
        <v>52</v>
      </c>
      <c r="I219" s="25" t="s">
        <v>27</v>
      </c>
      <c r="J219" s="24"/>
      <c r="K219" s="40" t="s">
        <v>2518</v>
      </c>
      <c r="L219" s="24" t="s">
        <v>19</v>
      </c>
      <c r="M219" s="24" t="s">
        <v>320</v>
      </c>
      <c r="N219" s="26">
        <v>72</v>
      </c>
      <c r="O219" s="67">
        <v>50180</v>
      </c>
      <c r="P219" s="21"/>
      <c r="Q219" s="22">
        <f t="shared" si="6"/>
        <v>0</v>
      </c>
      <c r="R219" s="22">
        <f t="shared" si="7"/>
        <v>0</v>
      </c>
    </row>
    <row r="220" spans="1:18">
      <c r="A220" s="24" t="s">
        <v>17</v>
      </c>
      <c r="B220" s="24" t="s">
        <v>326</v>
      </c>
      <c r="C220" s="24">
        <v>579299</v>
      </c>
      <c r="D220" s="21">
        <v>4038526054319</v>
      </c>
      <c r="E220" s="24">
        <v>122119</v>
      </c>
      <c r="F220" s="24" t="s">
        <v>2838</v>
      </c>
      <c r="G220" s="20">
        <v>98</v>
      </c>
      <c r="H220" s="20" t="s">
        <v>42</v>
      </c>
      <c r="I220" s="25" t="s">
        <v>27</v>
      </c>
      <c r="J220" s="24"/>
      <c r="K220" s="40" t="s">
        <v>2550</v>
      </c>
      <c r="L220" s="24" t="s">
        <v>19</v>
      </c>
      <c r="M220" s="24" t="s">
        <v>320</v>
      </c>
      <c r="N220" s="26">
        <v>73</v>
      </c>
      <c r="O220" s="67">
        <v>36340</v>
      </c>
      <c r="P220" s="21"/>
      <c r="Q220" s="22">
        <f t="shared" si="6"/>
        <v>0</v>
      </c>
      <c r="R220" s="22">
        <f t="shared" si="7"/>
        <v>0</v>
      </c>
    </row>
    <row r="221" spans="1:18">
      <c r="A221" s="24" t="s">
        <v>17</v>
      </c>
      <c r="B221" s="24" t="s">
        <v>326</v>
      </c>
      <c r="C221" s="24">
        <v>524781</v>
      </c>
      <c r="D221" s="21">
        <v>5452001092211</v>
      </c>
      <c r="E221" s="24">
        <v>131419</v>
      </c>
      <c r="F221" s="24" t="s">
        <v>2839</v>
      </c>
      <c r="G221" s="20">
        <v>106</v>
      </c>
      <c r="H221" s="20" t="s">
        <v>30</v>
      </c>
      <c r="I221" s="25"/>
      <c r="J221" s="24" t="s">
        <v>1984</v>
      </c>
      <c r="K221" s="40" t="s">
        <v>2569</v>
      </c>
      <c r="L221" s="24" t="s">
        <v>321</v>
      </c>
      <c r="M221" s="24" t="s">
        <v>19</v>
      </c>
      <c r="N221" s="26">
        <v>69</v>
      </c>
      <c r="O221" s="67">
        <v>68640</v>
      </c>
      <c r="P221" s="21"/>
      <c r="Q221" s="22">
        <f t="shared" si="6"/>
        <v>0</v>
      </c>
      <c r="R221" s="22">
        <f t="shared" si="7"/>
        <v>0</v>
      </c>
    </row>
    <row r="222" spans="1:18">
      <c r="A222" s="24" t="s">
        <v>17</v>
      </c>
      <c r="B222" s="24" t="s">
        <v>326</v>
      </c>
      <c r="C222" s="24">
        <v>574434</v>
      </c>
      <c r="D222" s="21">
        <v>5452000831675</v>
      </c>
      <c r="E222" s="24"/>
      <c r="F222" s="24" t="s">
        <v>2839</v>
      </c>
      <c r="G222" s="20">
        <v>109</v>
      </c>
      <c r="H222" s="20" t="s">
        <v>30</v>
      </c>
      <c r="I222" s="25" t="s">
        <v>27</v>
      </c>
      <c r="J222" s="24"/>
      <c r="K222" s="40" t="s">
        <v>2570</v>
      </c>
      <c r="L222" s="24" t="s">
        <v>320</v>
      </c>
      <c r="M222" s="24" t="s">
        <v>320</v>
      </c>
      <c r="N222" s="26">
        <v>72</v>
      </c>
      <c r="O222" s="67">
        <v>33870</v>
      </c>
      <c r="P222" s="21"/>
      <c r="Q222" s="22">
        <f t="shared" si="6"/>
        <v>0</v>
      </c>
      <c r="R222" s="22">
        <f t="shared" si="7"/>
        <v>0</v>
      </c>
    </row>
    <row r="223" spans="1:18">
      <c r="A223" s="24" t="s">
        <v>17</v>
      </c>
      <c r="B223" s="24" t="s">
        <v>326</v>
      </c>
      <c r="C223" s="24">
        <v>576115</v>
      </c>
      <c r="D223" s="21"/>
      <c r="E223" s="24"/>
      <c r="F223" s="24" t="s">
        <v>2839</v>
      </c>
      <c r="G223" s="20">
        <v>109</v>
      </c>
      <c r="H223" s="20" t="s">
        <v>30</v>
      </c>
      <c r="I223" s="25" t="s">
        <v>27</v>
      </c>
      <c r="J223" s="24"/>
      <c r="K223" s="40" t="s">
        <v>2571</v>
      </c>
      <c r="L223" s="24"/>
      <c r="M223" s="24"/>
      <c r="N223" s="26"/>
      <c r="O223" s="67">
        <v>33320</v>
      </c>
      <c r="P223" s="21"/>
      <c r="Q223" s="22">
        <f t="shared" si="6"/>
        <v>0</v>
      </c>
      <c r="R223" s="22">
        <f t="shared" si="7"/>
        <v>0</v>
      </c>
    </row>
    <row r="224" spans="1:18">
      <c r="A224" s="24" t="s">
        <v>17</v>
      </c>
      <c r="B224" s="24" t="s">
        <v>326</v>
      </c>
      <c r="C224" s="24">
        <v>580101</v>
      </c>
      <c r="D224" s="21">
        <v>4038526059062</v>
      </c>
      <c r="E224" s="24"/>
      <c r="F224" s="24" t="s">
        <v>2845</v>
      </c>
      <c r="G224" s="20">
        <v>105</v>
      </c>
      <c r="H224" s="20" t="s">
        <v>30</v>
      </c>
      <c r="I224" s="25" t="s">
        <v>27</v>
      </c>
      <c r="J224" s="24"/>
      <c r="K224" s="40" t="s">
        <v>2590</v>
      </c>
      <c r="L224" s="24" t="s">
        <v>320</v>
      </c>
      <c r="M224" s="24" t="s">
        <v>320</v>
      </c>
      <c r="N224" s="26">
        <v>73</v>
      </c>
      <c r="O224" s="67">
        <v>35060</v>
      </c>
      <c r="P224" s="21"/>
      <c r="Q224" s="22">
        <f t="shared" si="6"/>
        <v>0</v>
      </c>
      <c r="R224" s="22">
        <f t="shared" si="7"/>
        <v>0</v>
      </c>
    </row>
    <row r="225" spans="1:18">
      <c r="A225" s="24" t="s">
        <v>17</v>
      </c>
      <c r="B225" s="24" t="s">
        <v>326</v>
      </c>
      <c r="C225" s="24">
        <v>574450</v>
      </c>
      <c r="D225" s="21">
        <v>5452000831866</v>
      </c>
      <c r="E225" s="24">
        <v>137942</v>
      </c>
      <c r="F225" s="24" t="s">
        <v>2845</v>
      </c>
      <c r="G225" s="20">
        <v>105</v>
      </c>
      <c r="H225" s="20" t="s">
        <v>42</v>
      </c>
      <c r="I225" s="25" t="s">
        <v>27</v>
      </c>
      <c r="J225" s="24"/>
      <c r="K225" s="40" t="s">
        <v>2591</v>
      </c>
      <c r="L225" s="24" t="s">
        <v>19</v>
      </c>
      <c r="M225" s="24" t="s">
        <v>320</v>
      </c>
      <c r="N225" s="26">
        <v>73</v>
      </c>
      <c r="O225" s="67">
        <v>36350</v>
      </c>
      <c r="P225" s="21"/>
      <c r="Q225" s="22">
        <f t="shared" si="6"/>
        <v>0</v>
      </c>
      <c r="R225" s="22">
        <f t="shared" si="7"/>
        <v>0</v>
      </c>
    </row>
    <row r="226" spans="1:18">
      <c r="A226" s="24" t="s">
        <v>17</v>
      </c>
      <c r="B226" s="24" t="s">
        <v>326</v>
      </c>
      <c r="C226" s="24">
        <v>579342</v>
      </c>
      <c r="D226" s="21">
        <v>4038526054340</v>
      </c>
      <c r="E226" s="24">
        <v>138380</v>
      </c>
      <c r="F226" s="24" t="s">
        <v>2849</v>
      </c>
      <c r="G226" s="20">
        <v>103</v>
      </c>
      <c r="H226" s="20" t="s">
        <v>42</v>
      </c>
      <c r="I226" s="25" t="s">
        <v>27</v>
      </c>
      <c r="J226" s="24"/>
      <c r="K226" s="40" t="s">
        <v>2603</v>
      </c>
      <c r="L226" s="24" t="s">
        <v>19</v>
      </c>
      <c r="M226" s="24" t="s">
        <v>19</v>
      </c>
      <c r="N226" s="26">
        <v>73</v>
      </c>
      <c r="O226" s="67">
        <v>40200</v>
      </c>
      <c r="P226" s="21"/>
      <c r="Q226" s="22">
        <f t="shared" si="6"/>
        <v>0</v>
      </c>
      <c r="R226" s="22">
        <f t="shared" si="7"/>
        <v>0</v>
      </c>
    </row>
    <row r="227" spans="1:18">
      <c r="A227" s="24" t="s">
        <v>17</v>
      </c>
      <c r="B227" s="24" t="s">
        <v>326</v>
      </c>
      <c r="C227" s="24">
        <v>574236</v>
      </c>
      <c r="D227" s="21">
        <v>5452000829917</v>
      </c>
      <c r="E227" s="24">
        <v>122793</v>
      </c>
      <c r="F227" s="24" t="s">
        <v>2851</v>
      </c>
      <c r="G227" s="20">
        <v>107</v>
      </c>
      <c r="H227" s="20" t="s">
        <v>42</v>
      </c>
      <c r="I227" s="25" t="s">
        <v>27</v>
      </c>
      <c r="J227" s="24"/>
      <c r="K227" s="40" t="s">
        <v>2609</v>
      </c>
      <c r="L227" s="24" t="s">
        <v>19</v>
      </c>
      <c r="M227" s="24" t="s">
        <v>19</v>
      </c>
      <c r="N227" s="26">
        <v>73</v>
      </c>
      <c r="O227" s="67">
        <v>38080</v>
      </c>
      <c r="P227" s="21"/>
      <c r="Q227" s="22">
        <f t="shared" si="6"/>
        <v>0</v>
      </c>
      <c r="R227" s="22">
        <f t="shared" si="7"/>
        <v>0</v>
      </c>
    </row>
    <row r="228" spans="1:18">
      <c r="A228" s="24" t="s">
        <v>17</v>
      </c>
      <c r="B228" s="24" t="s">
        <v>326</v>
      </c>
      <c r="C228" s="24">
        <v>574234</v>
      </c>
      <c r="D228" s="21">
        <v>5452000829597</v>
      </c>
      <c r="E228" s="24">
        <v>113031</v>
      </c>
      <c r="F228" s="24" t="s">
        <v>2293</v>
      </c>
      <c r="G228" s="20">
        <v>107</v>
      </c>
      <c r="H228" s="20" t="s">
        <v>42</v>
      </c>
      <c r="I228" s="25" t="s">
        <v>27</v>
      </c>
      <c r="J228" s="24"/>
      <c r="K228" s="40" t="s">
        <v>2619</v>
      </c>
      <c r="L228" s="24" t="s">
        <v>19</v>
      </c>
      <c r="M228" s="24" t="s">
        <v>320</v>
      </c>
      <c r="N228" s="26">
        <v>73</v>
      </c>
      <c r="O228" s="67">
        <v>39380</v>
      </c>
      <c r="P228" s="21"/>
      <c r="Q228" s="22">
        <f t="shared" si="6"/>
        <v>0</v>
      </c>
      <c r="R228" s="22">
        <f t="shared" si="7"/>
        <v>0</v>
      </c>
    </row>
    <row r="229" spans="1:18">
      <c r="A229" s="24" t="s">
        <v>17</v>
      </c>
      <c r="B229" s="24" t="s">
        <v>326</v>
      </c>
      <c r="C229" s="24">
        <v>547515</v>
      </c>
      <c r="D229" s="21">
        <v>5452000804563</v>
      </c>
      <c r="E229" s="24">
        <v>122794</v>
      </c>
      <c r="F229" s="24" t="s">
        <v>2858</v>
      </c>
      <c r="G229" s="20">
        <v>104</v>
      </c>
      <c r="H229" s="20" t="s">
        <v>42</v>
      </c>
      <c r="I229" s="25" t="s">
        <v>27</v>
      </c>
      <c r="J229" s="24"/>
      <c r="K229" s="40" t="s">
        <v>2622</v>
      </c>
      <c r="L229" s="24" t="s">
        <v>321</v>
      </c>
      <c r="M229" s="24" t="s">
        <v>321</v>
      </c>
      <c r="N229" s="26">
        <v>72</v>
      </c>
      <c r="O229" s="67">
        <v>56230</v>
      </c>
      <c r="P229" s="21"/>
      <c r="Q229" s="22">
        <f t="shared" si="6"/>
        <v>0</v>
      </c>
      <c r="R229" s="22">
        <f t="shared" si="7"/>
        <v>0</v>
      </c>
    </row>
    <row r="230" spans="1:18">
      <c r="A230" s="24" t="s">
        <v>17</v>
      </c>
      <c r="B230" s="24" t="s">
        <v>326</v>
      </c>
      <c r="C230" s="24">
        <v>574235</v>
      </c>
      <c r="D230" s="21">
        <v>5452000829603</v>
      </c>
      <c r="E230" s="24">
        <v>113029</v>
      </c>
      <c r="F230" s="24" t="s">
        <v>2852</v>
      </c>
      <c r="G230" s="20">
        <v>107</v>
      </c>
      <c r="H230" s="20" t="s">
        <v>42</v>
      </c>
      <c r="I230" s="25" t="s">
        <v>27</v>
      </c>
      <c r="J230" s="24"/>
      <c r="K230" s="40" t="s">
        <v>2610</v>
      </c>
      <c r="L230" s="24" t="s">
        <v>19</v>
      </c>
      <c r="M230" s="24" t="s">
        <v>320</v>
      </c>
      <c r="N230" s="26">
        <v>72</v>
      </c>
      <c r="O230" s="67">
        <v>41020</v>
      </c>
      <c r="P230" s="21"/>
      <c r="Q230" s="22">
        <f t="shared" si="6"/>
        <v>0</v>
      </c>
      <c r="R230" s="22">
        <f t="shared" si="7"/>
        <v>0</v>
      </c>
    </row>
    <row r="231" spans="1:18">
      <c r="A231" s="24" t="s">
        <v>324</v>
      </c>
      <c r="B231" s="24" t="s">
        <v>326</v>
      </c>
      <c r="C231" s="24">
        <v>581374</v>
      </c>
      <c r="D231" s="21">
        <v>4038526073068</v>
      </c>
      <c r="E231" s="24">
        <v>131379</v>
      </c>
      <c r="F231" s="24" t="s">
        <v>96</v>
      </c>
      <c r="G231" s="20">
        <v>100</v>
      </c>
      <c r="H231" s="20" t="s">
        <v>18</v>
      </c>
      <c r="I231" s="25"/>
      <c r="J231" s="24"/>
      <c r="K231" s="40" t="s">
        <v>2420</v>
      </c>
      <c r="L231" s="24"/>
      <c r="M231" s="24"/>
      <c r="N231" s="26"/>
      <c r="O231" s="67">
        <v>16770</v>
      </c>
      <c r="P231" s="21"/>
      <c r="Q231" s="22">
        <f t="shared" si="6"/>
        <v>0</v>
      </c>
      <c r="R231" s="22">
        <f t="shared" si="7"/>
        <v>0</v>
      </c>
    </row>
    <row r="232" spans="1:18">
      <c r="A232" s="24" t="s">
        <v>324</v>
      </c>
      <c r="B232" s="24" t="s">
        <v>326</v>
      </c>
      <c r="C232" s="24">
        <v>581375</v>
      </c>
      <c r="D232" s="21">
        <v>4038526073075</v>
      </c>
      <c r="E232" s="24"/>
      <c r="F232" s="24" t="s">
        <v>96</v>
      </c>
      <c r="G232" s="20">
        <v>104</v>
      </c>
      <c r="H232" s="20" t="s">
        <v>30</v>
      </c>
      <c r="I232" s="25" t="s">
        <v>27</v>
      </c>
      <c r="J232" s="24"/>
      <c r="K232" s="40" t="s">
        <v>2421</v>
      </c>
      <c r="L232" s="24"/>
      <c r="M232" s="24"/>
      <c r="N232" s="26"/>
      <c r="O232" s="67">
        <v>17180</v>
      </c>
      <c r="P232" s="21"/>
      <c r="Q232" s="22">
        <f t="shared" si="6"/>
        <v>0</v>
      </c>
      <c r="R232" s="22">
        <f t="shared" si="7"/>
        <v>0</v>
      </c>
    </row>
    <row r="233" spans="1:18">
      <c r="A233" s="24" t="s">
        <v>324</v>
      </c>
      <c r="B233" s="24" t="s">
        <v>326</v>
      </c>
      <c r="C233" s="24">
        <v>577399</v>
      </c>
      <c r="D233" s="21">
        <v>4038526032041</v>
      </c>
      <c r="E233" s="24">
        <v>122120</v>
      </c>
      <c r="F233" s="24" t="s">
        <v>2828</v>
      </c>
      <c r="G233" s="20">
        <v>106</v>
      </c>
      <c r="H233" s="20" t="s">
        <v>18</v>
      </c>
      <c r="I233" s="25"/>
      <c r="J233" s="24"/>
      <c r="K233" s="40" t="s">
        <v>2515</v>
      </c>
      <c r="L233" s="24" t="s">
        <v>328</v>
      </c>
      <c r="M233" s="24" t="s">
        <v>320</v>
      </c>
      <c r="N233" s="26">
        <v>72</v>
      </c>
      <c r="O233" s="67">
        <v>18540</v>
      </c>
      <c r="P233" s="21"/>
      <c r="Q233" s="22">
        <f t="shared" si="6"/>
        <v>0</v>
      </c>
      <c r="R233" s="22">
        <f t="shared" si="7"/>
        <v>0</v>
      </c>
    </row>
    <row r="234" spans="1:18">
      <c r="A234" s="24" t="s">
        <v>324</v>
      </c>
      <c r="B234" s="24" t="s">
        <v>326</v>
      </c>
      <c r="C234" s="24">
        <v>526055</v>
      </c>
      <c r="D234" s="21">
        <v>5452000380722</v>
      </c>
      <c r="E234" s="24">
        <v>74810</v>
      </c>
      <c r="F234" s="24" t="s">
        <v>2848</v>
      </c>
      <c r="G234" s="20">
        <v>112</v>
      </c>
      <c r="H234" s="20" t="s">
        <v>18</v>
      </c>
      <c r="I234" s="25"/>
      <c r="J234" s="24"/>
      <c r="K234" s="40" t="s">
        <v>2602</v>
      </c>
      <c r="L234" s="24" t="s">
        <v>321</v>
      </c>
      <c r="M234" s="24" t="s">
        <v>19</v>
      </c>
      <c r="N234" s="26">
        <v>73</v>
      </c>
      <c r="O234" s="67">
        <v>20180</v>
      </c>
      <c r="P234" s="21"/>
      <c r="Q234" s="22">
        <f t="shared" si="6"/>
        <v>0</v>
      </c>
      <c r="R234" s="22">
        <f t="shared" si="7"/>
        <v>0</v>
      </c>
    </row>
    <row r="235" spans="1:18">
      <c r="A235" s="24" t="s">
        <v>324</v>
      </c>
      <c r="B235" s="24" t="s">
        <v>326</v>
      </c>
      <c r="C235" s="24">
        <v>581371</v>
      </c>
      <c r="D235" s="21">
        <v>4038526073037</v>
      </c>
      <c r="E235" s="24">
        <v>131378</v>
      </c>
      <c r="F235" s="24" t="s">
        <v>59</v>
      </c>
      <c r="G235" s="20">
        <v>100</v>
      </c>
      <c r="H235" s="20" t="s">
        <v>42</v>
      </c>
      <c r="I235" s="25" t="s">
        <v>27</v>
      </c>
      <c r="J235" s="24"/>
      <c r="K235" s="40" t="s">
        <v>2408</v>
      </c>
      <c r="L235" s="24"/>
      <c r="M235" s="24"/>
      <c r="N235" s="26"/>
      <c r="O235" s="67">
        <v>20500</v>
      </c>
      <c r="P235" s="21"/>
      <c r="Q235" s="22">
        <f t="shared" si="6"/>
        <v>0</v>
      </c>
      <c r="R235" s="22">
        <f t="shared" si="7"/>
        <v>0</v>
      </c>
    </row>
    <row r="236" spans="1:18">
      <c r="A236" s="24" t="s">
        <v>324</v>
      </c>
      <c r="B236" s="24" t="s">
        <v>326</v>
      </c>
      <c r="C236" s="24">
        <v>581372</v>
      </c>
      <c r="D236" s="21">
        <v>4038526073044</v>
      </c>
      <c r="E236" s="24">
        <v>137944</v>
      </c>
      <c r="F236" s="24" t="s">
        <v>59</v>
      </c>
      <c r="G236" s="20">
        <v>96</v>
      </c>
      <c r="H236" s="20" t="s">
        <v>30</v>
      </c>
      <c r="I236" s="25"/>
      <c r="J236" s="24"/>
      <c r="K236" s="40" t="s">
        <v>2409</v>
      </c>
      <c r="L236" s="24"/>
      <c r="M236" s="24"/>
      <c r="N236" s="26"/>
      <c r="O236" s="67">
        <v>17240</v>
      </c>
      <c r="P236" s="21"/>
      <c r="Q236" s="22">
        <f t="shared" si="6"/>
        <v>0</v>
      </c>
      <c r="R236" s="22">
        <f t="shared" si="7"/>
        <v>0</v>
      </c>
    </row>
    <row r="237" spans="1:18">
      <c r="A237" s="24" t="s">
        <v>324</v>
      </c>
      <c r="B237" s="24" t="s">
        <v>326</v>
      </c>
      <c r="C237" s="24">
        <v>581373</v>
      </c>
      <c r="D237" s="21">
        <v>4038526073051</v>
      </c>
      <c r="E237" s="24"/>
      <c r="F237" s="24" t="s">
        <v>98</v>
      </c>
      <c r="G237" s="20">
        <v>99</v>
      </c>
      <c r="H237" s="20" t="s">
        <v>42</v>
      </c>
      <c r="I237" s="25"/>
      <c r="J237" s="24"/>
      <c r="K237" s="40" t="s">
        <v>2418</v>
      </c>
      <c r="L237" s="24"/>
      <c r="M237" s="24"/>
      <c r="N237" s="26"/>
      <c r="O237" s="67">
        <v>21090</v>
      </c>
      <c r="P237" s="21"/>
      <c r="Q237" s="22">
        <f t="shared" si="6"/>
        <v>0</v>
      </c>
      <c r="R237" s="22">
        <f t="shared" si="7"/>
        <v>0</v>
      </c>
    </row>
    <row r="238" spans="1:18">
      <c r="A238" s="24" t="s">
        <v>324</v>
      </c>
      <c r="B238" s="24" t="s">
        <v>326</v>
      </c>
      <c r="C238" s="24">
        <v>581378</v>
      </c>
      <c r="D238" s="21">
        <v>4038526073105</v>
      </c>
      <c r="E238" s="24">
        <v>131382</v>
      </c>
      <c r="F238" s="24" t="s">
        <v>102</v>
      </c>
      <c r="G238" s="20">
        <v>103</v>
      </c>
      <c r="H238" s="20" t="s">
        <v>42</v>
      </c>
      <c r="I238" s="25" t="s">
        <v>27</v>
      </c>
      <c r="J238" s="24"/>
      <c r="K238" s="40" t="s">
        <v>2470</v>
      </c>
      <c r="L238" s="24"/>
      <c r="M238" s="24"/>
      <c r="N238" s="26"/>
      <c r="O238" s="67">
        <v>24250</v>
      </c>
      <c r="P238" s="21"/>
      <c r="Q238" s="22">
        <f t="shared" si="6"/>
        <v>0</v>
      </c>
      <c r="R238" s="22">
        <f t="shared" si="7"/>
        <v>0</v>
      </c>
    </row>
    <row r="239" spans="1:18">
      <c r="A239" s="24" t="s">
        <v>324</v>
      </c>
      <c r="B239" s="24" t="s">
        <v>326</v>
      </c>
      <c r="C239" s="24">
        <v>581380</v>
      </c>
      <c r="D239" s="21">
        <v>4038526073129</v>
      </c>
      <c r="E239" s="24">
        <v>137946</v>
      </c>
      <c r="F239" s="24" t="s">
        <v>99</v>
      </c>
      <c r="G239" s="20">
        <v>102</v>
      </c>
      <c r="H239" s="20" t="s">
        <v>30</v>
      </c>
      <c r="I239" s="25"/>
      <c r="J239" s="24"/>
      <c r="K239" s="40" t="s">
        <v>2475</v>
      </c>
      <c r="L239" s="24"/>
      <c r="M239" s="24"/>
      <c r="N239" s="26"/>
      <c r="O239" s="67">
        <v>20820</v>
      </c>
      <c r="P239" s="21"/>
      <c r="Q239" s="22">
        <f t="shared" si="6"/>
        <v>0</v>
      </c>
      <c r="R239" s="22">
        <f t="shared" si="7"/>
        <v>0</v>
      </c>
    </row>
    <row r="240" spans="1:18">
      <c r="A240" s="24" t="s">
        <v>324</v>
      </c>
      <c r="B240" s="24" t="s">
        <v>326</v>
      </c>
      <c r="C240" s="24">
        <v>532381</v>
      </c>
      <c r="D240" s="21">
        <v>5452000487988</v>
      </c>
      <c r="E240" s="24">
        <v>88262</v>
      </c>
      <c r="F240" s="24" t="s">
        <v>99</v>
      </c>
      <c r="G240" s="20">
        <v>102</v>
      </c>
      <c r="H240" s="20" t="s">
        <v>30</v>
      </c>
      <c r="I240" s="25"/>
      <c r="J240" s="24"/>
      <c r="K240" s="40" t="s">
        <v>2476</v>
      </c>
      <c r="L240" s="24" t="s">
        <v>19</v>
      </c>
      <c r="M240" s="24" t="s">
        <v>320</v>
      </c>
      <c r="N240" s="26">
        <v>72</v>
      </c>
      <c r="O240" s="67">
        <v>20780</v>
      </c>
      <c r="P240" s="21"/>
      <c r="Q240" s="22">
        <f t="shared" si="6"/>
        <v>0</v>
      </c>
      <c r="R240" s="22">
        <f t="shared" si="7"/>
        <v>0</v>
      </c>
    </row>
    <row r="241" spans="1:18">
      <c r="A241" s="24" t="s">
        <v>324</v>
      </c>
      <c r="B241" s="24" t="s">
        <v>326</v>
      </c>
      <c r="C241" s="24">
        <v>581381</v>
      </c>
      <c r="D241" s="21">
        <v>4038526073136</v>
      </c>
      <c r="E241" s="24">
        <v>131384</v>
      </c>
      <c r="F241" s="24" t="s">
        <v>99</v>
      </c>
      <c r="G241" s="20">
        <v>106</v>
      </c>
      <c r="H241" s="20" t="s">
        <v>30</v>
      </c>
      <c r="I241" s="25" t="s">
        <v>27</v>
      </c>
      <c r="J241" s="24"/>
      <c r="K241" s="40" t="s">
        <v>2477</v>
      </c>
      <c r="L241" s="24"/>
      <c r="M241" s="24"/>
      <c r="N241" s="26"/>
      <c r="O241" s="67">
        <v>21060</v>
      </c>
      <c r="P241" s="21"/>
      <c r="Q241" s="22">
        <f t="shared" si="6"/>
        <v>0</v>
      </c>
      <c r="R241" s="22">
        <f t="shared" si="7"/>
        <v>0</v>
      </c>
    </row>
    <row r="242" spans="1:18">
      <c r="A242" s="24" t="s">
        <v>324</v>
      </c>
      <c r="B242" s="24" t="s">
        <v>326</v>
      </c>
      <c r="C242" s="24">
        <v>542815</v>
      </c>
      <c r="D242" s="21">
        <v>5452000701091</v>
      </c>
      <c r="E242" s="24">
        <v>102892</v>
      </c>
      <c r="F242" s="24" t="s">
        <v>99</v>
      </c>
      <c r="G242" s="20">
        <v>106</v>
      </c>
      <c r="H242" s="20" t="s">
        <v>30</v>
      </c>
      <c r="I242" s="25" t="s">
        <v>27</v>
      </c>
      <c r="J242" s="24"/>
      <c r="K242" s="40" t="s">
        <v>2478</v>
      </c>
      <c r="L242" s="24" t="s">
        <v>19</v>
      </c>
      <c r="M242" s="24" t="s">
        <v>19</v>
      </c>
      <c r="N242" s="26">
        <v>72</v>
      </c>
      <c r="O242" s="67">
        <v>21060</v>
      </c>
      <c r="P242" s="21"/>
      <c r="Q242" s="22">
        <f t="shared" si="6"/>
        <v>0</v>
      </c>
      <c r="R242" s="22">
        <f t="shared" si="7"/>
        <v>0</v>
      </c>
    </row>
    <row r="243" spans="1:18">
      <c r="A243" s="24" t="s">
        <v>324</v>
      </c>
      <c r="B243" s="24" t="s">
        <v>326</v>
      </c>
      <c r="C243" s="24">
        <v>561900</v>
      </c>
      <c r="D243" s="21">
        <v>5452000789556</v>
      </c>
      <c r="E243" s="24">
        <v>88263</v>
      </c>
      <c r="F243" s="24" t="s">
        <v>103</v>
      </c>
      <c r="G243" s="20">
        <v>103</v>
      </c>
      <c r="H243" s="20" t="s">
        <v>42</v>
      </c>
      <c r="I243" s="25" t="s">
        <v>27</v>
      </c>
      <c r="J243" s="24"/>
      <c r="K243" s="40" t="s">
        <v>2497</v>
      </c>
      <c r="L243" s="24" t="s">
        <v>328</v>
      </c>
      <c r="M243" s="24" t="s">
        <v>321</v>
      </c>
      <c r="N243" s="26">
        <v>70</v>
      </c>
      <c r="O243" s="67">
        <v>21020</v>
      </c>
      <c r="P243" s="21"/>
      <c r="Q243" s="22">
        <f t="shared" si="6"/>
        <v>0</v>
      </c>
      <c r="R243" s="22">
        <f t="shared" si="7"/>
        <v>0</v>
      </c>
    </row>
    <row r="244" spans="1:18">
      <c r="A244" s="24" t="s">
        <v>324</v>
      </c>
      <c r="B244" s="24" t="s">
        <v>326</v>
      </c>
      <c r="C244" s="24">
        <v>581384</v>
      </c>
      <c r="D244" s="21">
        <v>4038526073167</v>
      </c>
      <c r="E244" s="24">
        <v>137947</v>
      </c>
      <c r="F244" s="24" t="s">
        <v>1561</v>
      </c>
      <c r="G244" s="20">
        <v>102</v>
      </c>
      <c r="H244" s="20" t="s">
        <v>30</v>
      </c>
      <c r="I244" s="25"/>
      <c r="J244" s="24"/>
      <c r="K244" s="40" t="s">
        <v>2505</v>
      </c>
      <c r="L244" s="24"/>
      <c r="M244" s="24"/>
      <c r="N244" s="26"/>
      <c r="O244" s="67">
        <v>21890</v>
      </c>
      <c r="P244" s="21"/>
      <c r="Q244" s="22">
        <f t="shared" si="6"/>
        <v>0</v>
      </c>
      <c r="R244" s="22">
        <f t="shared" si="7"/>
        <v>0</v>
      </c>
    </row>
    <row r="245" spans="1:18">
      <c r="A245" s="24" t="s">
        <v>324</v>
      </c>
      <c r="B245" s="24" t="s">
        <v>326</v>
      </c>
      <c r="C245" s="24">
        <v>535748</v>
      </c>
      <c r="D245" s="21">
        <v>5452000562142</v>
      </c>
      <c r="E245" s="24">
        <v>88265</v>
      </c>
      <c r="F245" s="24" t="s">
        <v>1561</v>
      </c>
      <c r="G245" s="20">
        <v>102</v>
      </c>
      <c r="H245" s="20" t="s">
        <v>30</v>
      </c>
      <c r="I245" s="25"/>
      <c r="J245" s="24"/>
      <c r="K245" s="40" t="s">
        <v>2506</v>
      </c>
      <c r="L245" s="24" t="s">
        <v>19</v>
      </c>
      <c r="M245" s="24" t="s">
        <v>320</v>
      </c>
      <c r="N245" s="26">
        <v>71</v>
      </c>
      <c r="O245" s="67">
        <v>21910</v>
      </c>
      <c r="P245" s="21"/>
      <c r="Q245" s="22">
        <f t="shared" si="6"/>
        <v>0</v>
      </c>
      <c r="R245" s="22">
        <f t="shared" si="7"/>
        <v>0</v>
      </c>
    </row>
    <row r="246" spans="1:18">
      <c r="A246" s="24" t="s">
        <v>324</v>
      </c>
      <c r="B246" s="24" t="s">
        <v>326</v>
      </c>
      <c r="C246" s="24">
        <v>581385</v>
      </c>
      <c r="D246" s="21">
        <v>4038526073174</v>
      </c>
      <c r="E246" s="24"/>
      <c r="F246" s="24" t="s">
        <v>1561</v>
      </c>
      <c r="G246" s="20">
        <v>106</v>
      </c>
      <c r="H246" s="20" t="s">
        <v>30</v>
      </c>
      <c r="I246" s="25" t="s">
        <v>27</v>
      </c>
      <c r="J246" s="24"/>
      <c r="K246" s="40" t="s">
        <v>2507</v>
      </c>
      <c r="L246" s="24"/>
      <c r="M246" s="24"/>
      <c r="N246" s="26"/>
      <c r="O246" s="67">
        <v>22330</v>
      </c>
      <c r="P246" s="21"/>
      <c r="Q246" s="22">
        <f t="shared" si="6"/>
        <v>0</v>
      </c>
      <c r="R246" s="22">
        <f t="shared" si="7"/>
        <v>0</v>
      </c>
    </row>
    <row r="247" spans="1:18">
      <c r="A247" s="24" t="s">
        <v>324</v>
      </c>
      <c r="B247" s="24" t="s">
        <v>326</v>
      </c>
      <c r="C247" s="24">
        <v>581387</v>
      </c>
      <c r="D247" s="21">
        <v>4038526073198</v>
      </c>
      <c r="E247" s="24">
        <v>137948</v>
      </c>
      <c r="F247" s="24" t="s">
        <v>100</v>
      </c>
      <c r="G247" s="20">
        <v>104</v>
      </c>
      <c r="H247" s="20" t="s">
        <v>30</v>
      </c>
      <c r="I247" s="25"/>
      <c r="J247" s="24"/>
      <c r="K247" s="40" t="s">
        <v>2512</v>
      </c>
      <c r="L247" s="24"/>
      <c r="M247" s="24"/>
      <c r="N247" s="26"/>
      <c r="O247" s="67">
        <v>19650</v>
      </c>
      <c r="P247" s="21"/>
      <c r="Q247" s="22">
        <f t="shared" si="6"/>
        <v>0</v>
      </c>
      <c r="R247" s="22">
        <f t="shared" si="7"/>
        <v>0</v>
      </c>
    </row>
    <row r="248" spans="1:18">
      <c r="A248" s="24" t="s">
        <v>324</v>
      </c>
      <c r="B248" s="24" t="s">
        <v>326</v>
      </c>
      <c r="C248" s="24">
        <v>581388</v>
      </c>
      <c r="D248" s="21">
        <v>4038526073204</v>
      </c>
      <c r="E248" s="24">
        <v>131388</v>
      </c>
      <c r="F248" s="24" t="s">
        <v>100</v>
      </c>
      <c r="G248" s="20">
        <v>108</v>
      </c>
      <c r="H248" s="20" t="s">
        <v>30</v>
      </c>
      <c r="I248" s="25" t="s">
        <v>27</v>
      </c>
      <c r="J248" s="24"/>
      <c r="K248" s="40" t="s">
        <v>2513</v>
      </c>
      <c r="L248" s="24"/>
      <c r="M248" s="24"/>
      <c r="N248" s="26"/>
      <c r="O248" s="67">
        <v>20110</v>
      </c>
      <c r="P248" s="21"/>
      <c r="Q248" s="22">
        <f t="shared" ref="Q248:Q311" si="8">((O248-(O248*$Q$6))*P248)</f>
        <v>0</v>
      </c>
      <c r="R248" s="22">
        <f t="shared" ref="R248:R311" si="9">((O248-(O248*$Q$6))*P248)*1.2</f>
        <v>0</v>
      </c>
    </row>
    <row r="249" spans="1:18">
      <c r="A249" s="24" t="s">
        <v>324</v>
      </c>
      <c r="B249" s="24" t="s">
        <v>326</v>
      </c>
      <c r="C249" s="24">
        <v>530818</v>
      </c>
      <c r="D249" s="21">
        <v>5452000448538</v>
      </c>
      <c r="E249" s="24">
        <v>98117</v>
      </c>
      <c r="F249" s="24" t="s">
        <v>2837</v>
      </c>
      <c r="G249" s="20">
        <v>107</v>
      </c>
      <c r="H249" s="20" t="s">
        <v>30</v>
      </c>
      <c r="I249" s="25"/>
      <c r="J249" s="24"/>
      <c r="K249" s="40" t="s">
        <v>2548</v>
      </c>
      <c r="L249" s="24" t="s">
        <v>321</v>
      </c>
      <c r="M249" s="24" t="s">
        <v>320</v>
      </c>
      <c r="N249" s="26">
        <v>72</v>
      </c>
      <c r="O249" s="67">
        <v>22320</v>
      </c>
      <c r="P249" s="21"/>
      <c r="Q249" s="22">
        <f t="shared" si="8"/>
        <v>0</v>
      </c>
      <c r="R249" s="22">
        <f t="shared" si="9"/>
        <v>0</v>
      </c>
    </row>
    <row r="250" spans="1:18">
      <c r="A250" s="24" t="s">
        <v>324</v>
      </c>
      <c r="B250" s="24" t="s">
        <v>326</v>
      </c>
      <c r="C250" s="24">
        <v>526051</v>
      </c>
      <c r="D250" s="21">
        <v>5452000380685</v>
      </c>
      <c r="E250" s="24">
        <v>74807</v>
      </c>
      <c r="F250" s="24" t="s">
        <v>2841</v>
      </c>
      <c r="G250" s="20">
        <v>106</v>
      </c>
      <c r="H250" s="20" t="s">
        <v>30</v>
      </c>
      <c r="I250" s="25"/>
      <c r="J250" s="24"/>
      <c r="K250" s="40" t="s">
        <v>2583</v>
      </c>
      <c r="L250" s="24" t="s">
        <v>321</v>
      </c>
      <c r="M250" s="24" t="s">
        <v>19</v>
      </c>
      <c r="N250" s="26">
        <v>72</v>
      </c>
      <c r="O250" s="67">
        <v>23660</v>
      </c>
      <c r="P250" s="21"/>
      <c r="Q250" s="22">
        <f t="shared" si="8"/>
        <v>0</v>
      </c>
      <c r="R250" s="22">
        <f t="shared" si="9"/>
        <v>0</v>
      </c>
    </row>
    <row r="251" spans="1:18">
      <c r="A251" s="24" t="s">
        <v>324</v>
      </c>
      <c r="B251" s="24" t="s">
        <v>326</v>
      </c>
      <c r="C251" s="24">
        <v>526053</v>
      </c>
      <c r="D251" s="21">
        <v>5452000380708</v>
      </c>
      <c r="E251" s="24">
        <v>39008</v>
      </c>
      <c r="F251" s="24" t="s">
        <v>1992</v>
      </c>
      <c r="G251" s="20">
        <v>110</v>
      </c>
      <c r="H251" s="20" t="s">
        <v>18</v>
      </c>
      <c r="I251" s="25"/>
      <c r="J251" s="24"/>
      <c r="K251" s="40" t="s">
        <v>2587</v>
      </c>
      <c r="L251" s="24" t="s">
        <v>19</v>
      </c>
      <c r="M251" s="24" t="s">
        <v>19</v>
      </c>
      <c r="N251" s="26">
        <v>71</v>
      </c>
      <c r="O251" s="67">
        <v>22620</v>
      </c>
      <c r="P251" s="21"/>
      <c r="Q251" s="22">
        <f t="shared" si="8"/>
        <v>0</v>
      </c>
      <c r="R251" s="22">
        <f t="shared" si="9"/>
        <v>0</v>
      </c>
    </row>
    <row r="252" spans="1:18">
      <c r="A252" s="24" t="s">
        <v>324</v>
      </c>
      <c r="B252" s="24" t="s">
        <v>326</v>
      </c>
      <c r="C252" s="24">
        <v>526054</v>
      </c>
      <c r="D252" s="21">
        <v>5452000380715</v>
      </c>
      <c r="E252" s="24">
        <v>74809</v>
      </c>
      <c r="F252" s="24" t="s">
        <v>101</v>
      </c>
      <c r="G252" s="20">
        <v>112</v>
      </c>
      <c r="H252" s="20" t="s">
        <v>18</v>
      </c>
      <c r="I252" s="25"/>
      <c r="J252" s="24"/>
      <c r="K252" s="40" t="s">
        <v>2600</v>
      </c>
      <c r="L252" s="24" t="s">
        <v>321</v>
      </c>
      <c r="M252" s="24" t="s">
        <v>19</v>
      </c>
      <c r="N252" s="26">
        <v>71</v>
      </c>
      <c r="O252" s="67">
        <v>23190</v>
      </c>
      <c r="P252" s="21"/>
      <c r="Q252" s="22">
        <f t="shared" si="8"/>
        <v>0</v>
      </c>
      <c r="R252" s="22">
        <f t="shared" si="9"/>
        <v>0</v>
      </c>
    </row>
    <row r="253" spans="1:18">
      <c r="A253" s="24" t="s">
        <v>324</v>
      </c>
      <c r="B253" s="24" t="s">
        <v>326</v>
      </c>
      <c r="C253" s="24">
        <v>581399</v>
      </c>
      <c r="D253" s="21">
        <v>4038526073310</v>
      </c>
      <c r="E253" s="24">
        <v>131393</v>
      </c>
      <c r="F253" s="24" t="s">
        <v>101</v>
      </c>
      <c r="G253" s="20">
        <v>116</v>
      </c>
      <c r="H253" s="20" t="s">
        <v>30</v>
      </c>
      <c r="I253" s="25" t="s">
        <v>27</v>
      </c>
      <c r="J253" s="24"/>
      <c r="K253" s="40" t="s">
        <v>2601</v>
      </c>
      <c r="L253" s="24"/>
      <c r="M253" s="24"/>
      <c r="N253" s="26"/>
      <c r="O253" s="67">
        <v>23760</v>
      </c>
      <c r="P253" s="21"/>
      <c r="Q253" s="22">
        <f t="shared" si="8"/>
        <v>0</v>
      </c>
      <c r="R253" s="22">
        <f t="shared" si="9"/>
        <v>0</v>
      </c>
    </row>
    <row r="254" spans="1:18">
      <c r="A254" s="24" t="s">
        <v>324</v>
      </c>
      <c r="B254" s="24" t="s">
        <v>326</v>
      </c>
      <c r="C254" s="24">
        <v>542816</v>
      </c>
      <c r="D254" s="21">
        <v>5452000701107</v>
      </c>
      <c r="E254" s="24">
        <v>98120</v>
      </c>
      <c r="F254" s="24" t="s">
        <v>74</v>
      </c>
      <c r="G254" s="20">
        <v>99</v>
      </c>
      <c r="H254" s="20" t="s">
        <v>42</v>
      </c>
      <c r="I254" s="25" t="s">
        <v>27</v>
      </c>
      <c r="J254" s="24"/>
      <c r="K254" s="40" t="s">
        <v>2404</v>
      </c>
      <c r="L254" s="24" t="s">
        <v>19</v>
      </c>
      <c r="M254" s="24" t="s">
        <v>320</v>
      </c>
      <c r="N254" s="26">
        <v>71</v>
      </c>
      <c r="O254" s="67">
        <v>22860</v>
      </c>
      <c r="P254" s="21"/>
      <c r="Q254" s="22">
        <f t="shared" si="8"/>
        <v>0</v>
      </c>
      <c r="R254" s="22">
        <f t="shared" si="9"/>
        <v>0</v>
      </c>
    </row>
    <row r="255" spans="1:18">
      <c r="A255" s="24" t="s">
        <v>324</v>
      </c>
      <c r="B255" s="24" t="s">
        <v>326</v>
      </c>
      <c r="C255" s="24">
        <v>581376</v>
      </c>
      <c r="D255" s="21">
        <v>4038526073082</v>
      </c>
      <c r="E255" s="24">
        <v>131380</v>
      </c>
      <c r="F255" s="24" t="s">
        <v>107</v>
      </c>
      <c r="G255" s="20">
        <v>102</v>
      </c>
      <c r="H255" s="20" t="s">
        <v>42</v>
      </c>
      <c r="I255" s="25" t="s">
        <v>27</v>
      </c>
      <c r="J255" s="24"/>
      <c r="K255" s="40" t="s">
        <v>2466</v>
      </c>
      <c r="L255" s="24"/>
      <c r="M255" s="24"/>
      <c r="N255" s="26"/>
      <c r="O255" s="67">
        <v>23090</v>
      </c>
      <c r="P255" s="21"/>
      <c r="Q255" s="22">
        <f t="shared" si="8"/>
        <v>0</v>
      </c>
      <c r="R255" s="22">
        <f t="shared" si="9"/>
        <v>0</v>
      </c>
    </row>
    <row r="256" spans="1:18">
      <c r="A256" s="24" t="s">
        <v>324</v>
      </c>
      <c r="B256" s="24" t="s">
        <v>326</v>
      </c>
      <c r="C256" s="24">
        <v>542810</v>
      </c>
      <c r="D256" s="21">
        <v>5452000701046</v>
      </c>
      <c r="E256" s="24">
        <v>98121</v>
      </c>
      <c r="F256" s="24" t="s">
        <v>107</v>
      </c>
      <c r="G256" s="20">
        <v>102</v>
      </c>
      <c r="H256" s="20" t="s">
        <v>42</v>
      </c>
      <c r="I256" s="25" t="s">
        <v>27</v>
      </c>
      <c r="J256" s="24"/>
      <c r="K256" s="40" t="s">
        <v>2467</v>
      </c>
      <c r="L256" s="24" t="s">
        <v>321</v>
      </c>
      <c r="M256" s="24" t="s">
        <v>320</v>
      </c>
      <c r="N256" s="26">
        <v>72</v>
      </c>
      <c r="O256" s="67">
        <v>23120</v>
      </c>
      <c r="P256" s="21"/>
      <c r="Q256" s="22">
        <f t="shared" si="8"/>
        <v>0</v>
      </c>
      <c r="R256" s="22">
        <f t="shared" si="9"/>
        <v>0</v>
      </c>
    </row>
    <row r="257" spans="1:18">
      <c r="A257" s="24" t="s">
        <v>324</v>
      </c>
      <c r="B257" s="24" t="s">
        <v>326</v>
      </c>
      <c r="C257" s="24">
        <v>581379</v>
      </c>
      <c r="D257" s="21">
        <v>4038526073112</v>
      </c>
      <c r="E257" s="24">
        <v>137950</v>
      </c>
      <c r="F257" s="24" t="s">
        <v>104</v>
      </c>
      <c r="G257" s="20">
        <v>104</v>
      </c>
      <c r="H257" s="20" t="s">
        <v>42</v>
      </c>
      <c r="I257" s="25" t="s">
        <v>27</v>
      </c>
      <c r="J257" s="24"/>
      <c r="K257" s="40" t="s">
        <v>2471</v>
      </c>
      <c r="L257" s="24"/>
      <c r="M257" s="24"/>
      <c r="N257" s="26"/>
      <c r="O257" s="67">
        <v>24430</v>
      </c>
      <c r="P257" s="21"/>
      <c r="Q257" s="22">
        <f t="shared" si="8"/>
        <v>0</v>
      </c>
      <c r="R257" s="22">
        <f t="shared" si="9"/>
        <v>0</v>
      </c>
    </row>
    <row r="258" spans="1:18">
      <c r="A258" s="24" t="s">
        <v>324</v>
      </c>
      <c r="B258" s="24" t="s">
        <v>326</v>
      </c>
      <c r="C258" s="24">
        <v>543248</v>
      </c>
      <c r="D258" s="21">
        <v>5452000708038</v>
      </c>
      <c r="E258" s="24">
        <v>99463</v>
      </c>
      <c r="F258" s="24" t="s">
        <v>104</v>
      </c>
      <c r="G258" s="20">
        <v>104</v>
      </c>
      <c r="H258" s="20" t="s">
        <v>42</v>
      </c>
      <c r="I258" s="25" t="s">
        <v>27</v>
      </c>
      <c r="J258" s="24"/>
      <c r="K258" s="40" t="s">
        <v>2472</v>
      </c>
      <c r="L258" s="24" t="s">
        <v>320</v>
      </c>
      <c r="M258" s="24" t="s">
        <v>19</v>
      </c>
      <c r="N258" s="26">
        <v>71</v>
      </c>
      <c r="O258" s="67">
        <v>24420</v>
      </c>
      <c r="P258" s="21"/>
      <c r="Q258" s="22">
        <f t="shared" si="8"/>
        <v>0</v>
      </c>
      <c r="R258" s="22">
        <f t="shared" si="9"/>
        <v>0</v>
      </c>
    </row>
    <row r="259" spans="1:18">
      <c r="A259" s="24" t="s">
        <v>324</v>
      </c>
      <c r="B259" s="24" t="s">
        <v>326</v>
      </c>
      <c r="C259" s="24">
        <v>581382</v>
      </c>
      <c r="D259" s="21">
        <v>4038526073143</v>
      </c>
      <c r="E259" s="24">
        <v>131385</v>
      </c>
      <c r="F259" s="24" t="s">
        <v>75</v>
      </c>
      <c r="G259" s="20">
        <v>104</v>
      </c>
      <c r="H259" s="20" t="s">
        <v>30</v>
      </c>
      <c r="I259" s="25" t="s">
        <v>27</v>
      </c>
      <c r="J259" s="24"/>
      <c r="K259" s="40" t="s">
        <v>2498</v>
      </c>
      <c r="L259" s="24"/>
      <c r="M259" s="24"/>
      <c r="N259" s="26"/>
      <c r="O259" s="67">
        <v>23540</v>
      </c>
      <c r="P259" s="21"/>
      <c r="Q259" s="22">
        <f t="shared" si="8"/>
        <v>0</v>
      </c>
      <c r="R259" s="22">
        <f t="shared" si="9"/>
        <v>0</v>
      </c>
    </row>
    <row r="260" spans="1:18">
      <c r="A260" s="24" t="s">
        <v>324</v>
      </c>
      <c r="B260" s="24" t="s">
        <v>326</v>
      </c>
      <c r="C260" s="24">
        <v>581386</v>
      </c>
      <c r="D260" s="21">
        <v>4038526073181</v>
      </c>
      <c r="E260" s="24">
        <v>137952</v>
      </c>
      <c r="F260" s="24" t="s">
        <v>105</v>
      </c>
      <c r="G260" s="20">
        <v>107</v>
      </c>
      <c r="H260" s="20" t="s">
        <v>30</v>
      </c>
      <c r="I260" s="25" t="s">
        <v>27</v>
      </c>
      <c r="J260" s="24"/>
      <c r="K260" s="40" t="s">
        <v>2509</v>
      </c>
      <c r="L260" s="24"/>
      <c r="M260" s="24"/>
      <c r="N260" s="26"/>
      <c r="O260" s="67">
        <v>19240</v>
      </c>
      <c r="P260" s="21"/>
      <c r="Q260" s="22">
        <f t="shared" si="8"/>
        <v>0</v>
      </c>
      <c r="R260" s="22">
        <f t="shared" si="9"/>
        <v>0</v>
      </c>
    </row>
    <row r="261" spans="1:18">
      <c r="A261" s="24" t="s">
        <v>324</v>
      </c>
      <c r="B261" s="24" t="s">
        <v>326</v>
      </c>
      <c r="C261" s="24">
        <v>581421</v>
      </c>
      <c r="D261" s="21">
        <v>4038526073556</v>
      </c>
      <c r="E261" s="24">
        <v>137953</v>
      </c>
      <c r="F261" s="24" t="s">
        <v>2267</v>
      </c>
      <c r="G261" s="20">
        <v>110</v>
      </c>
      <c r="H261" s="20" t="s">
        <v>42</v>
      </c>
      <c r="I261" s="25" t="s">
        <v>27</v>
      </c>
      <c r="J261" s="24"/>
      <c r="K261" s="40" t="s">
        <v>2514</v>
      </c>
      <c r="L261" s="24"/>
      <c r="M261" s="24"/>
      <c r="N261" s="26"/>
      <c r="O261" s="67">
        <v>23630</v>
      </c>
      <c r="P261" s="21"/>
      <c r="Q261" s="22">
        <f t="shared" si="8"/>
        <v>0</v>
      </c>
      <c r="R261" s="22">
        <f t="shared" si="9"/>
        <v>0</v>
      </c>
    </row>
    <row r="262" spans="1:18">
      <c r="A262" s="24" t="s">
        <v>324</v>
      </c>
      <c r="B262" s="24" t="s">
        <v>326</v>
      </c>
      <c r="C262" s="24">
        <v>526043</v>
      </c>
      <c r="D262" s="21">
        <v>5452000380609</v>
      </c>
      <c r="E262" s="24">
        <v>61342</v>
      </c>
      <c r="F262" s="24" t="s">
        <v>2836</v>
      </c>
      <c r="G262" s="20">
        <v>105</v>
      </c>
      <c r="H262" s="20" t="s">
        <v>30</v>
      </c>
      <c r="I262" s="25"/>
      <c r="J262" s="24"/>
      <c r="K262" s="40" t="s">
        <v>2547</v>
      </c>
      <c r="L262" s="24" t="s">
        <v>321</v>
      </c>
      <c r="M262" s="24" t="s">
        <v>321</v>
      </c>
      <c r="N262" s="26">
        <v>72</v>
      </c>
      <c r="O262" s="67">
        <v>22360</v>
      </c>
      <c r="P262" s="21"/>
      <c r="Q262" s="22">
        <f t="shared" si="8"/>
        <v>0</v>
      </c>
      <c r="R262" s="22">
        <f t="shared" si="9"/>
        <v>0</v>
      </c>
    </row>
    <row r="263" spans="1:18">
      <c r="A263" s="24" t="s">
        <v>324</v>
      </c>
      <c r="B263" s="24" t="s">
        <v>326</v>
      </c>
      <c r="C263" s="24">
        <v>535750</v>
      </c>
      <c r="D263" s="21">
        <v>5452000562166</v>
      </c>
      <c r="E263" s="24">
        <v>76864</v>
      </c>
      <c r="F263" s="24" t="s">
        <v>108</v>
      </c>
      <c r="G263" s="20">
        <v>109</v>
      </c>
      <c r="H263" s="20" t="s">
        <v>30</v>
      </c>
      <c r="I263" s="25" t="s">
        <v>27</v>
      </c>
      <c r="J263" s="24"/>
      <c r="K263" s="40" t="s">
        <v>2572</v>
      </c>
      <c r="L263" s="24" t="s">
        <v>320</v>
      </c>
      <c r="M263" s="24" t="s">
        <v>320</v>
      </c>
      <c r="N263" s="26">
        <v>73</v>
      </c>
      <c r="O263" s="67">
        <v>19420</v>
      </c>
      <c r="P263" s="21"/>
      <c r="Q263" s="22">
        <f t="shared" si="8"/>
        <v>0</v>
      </c>
      <c r="R263" s="22">
        <f t="shared" si="9"/>
        <v>0</v>
      </c>
    </row>
    <row r="264" spans="1:18">
      <c r="A264" s="24" t="s">
        <v>324</v>
      </c>
      <c r="B264" s="24" t="s">
        <v>326</v>
      </c>
      <c r="C264" s="24">
        <v>545935</v>
      </c>
      <c r="D264" s="21">
        <v>5452000734792</v>
      </c>
      <c r="E264" s="24"/>
      <c r="F264" s="24" t="s">
        <v>108</v>
      </c>
      <c r="G264" s="20">
        <v>109</v>
      </c>
      <c r="H264" s="20" t="s">
        <v>30</v>
      </c>
      <c r="I264" s="25" t="s">
        <v>27</v>
      </c>
      <c r="J264" s="24"/>
      <c r="K264" s="40" t="s">
        <v>2573</v>
      </c>
      <c r="L264" s="24" t="s">
        <v>320</v>
      </c>
      <c r="M264" s="24" t="s">
        <v>320</v>
      </c>
      <c r="N264" s="26">
        <v>73</v>
      </c>
      <c r="O264" s="67">
        <v>20880</v>
      </c>
      <c r="P264" s="21"/>
      <c r="Q264" s="22">
        <f t="shared" si="8"/>
        <v>0</v>
      </c>
      <c r="R264" s="22">
        <f t="shared" si="9"/>
        <v>0</v>
      </c>
    </row>
    <row r="265" spans="1:18">
      <c r="A265" s="24" t="s">
        <v>324</v>
      </c>
      <c r="B265" s="24" t="s">
        <v>326</v>
      </c>
      <c r="C265" s="24">
        <v>529132</v>
      </c>
      <c r="D265" s="21">
        <v>5452000662217</v>
      </c>
      <c r="E265" s="24">
        <v>100141</v>
      </c>
      <c r="F265" s="24" t="s">
        <v>108</v>
      </c>
      <c r="G265" s="20">
        <v>109</v>
      </c>
      <c r="H265" s="20" t="s">
        <v>30</v>
      </c>
      <c r="I265" s="25" t="s">
        <v>27</v>
      </c>
      <c r="J265" s="24"/>
      <c r="K265" s="40" t="s">
        <v>2574</v>
      </c>
      <c r="L265" s="24" t="s">
        <v>320</v>
      </c>
      <c r="M265" s="24" t="s">
        <v>19</v>
      </c>
      <c r="N265" s="26">
        <v>71</v>
      </c>
      <c r="O265" s="67">
        <v>20060</v>
      </c>
      <c r="P265" s="21"/>
      <c r="Q265" s="22">
        <f t="shared" si="8"/>
        <v>0</v>
      </c>
      <c r="R265" s="22">
        <f t="shared" si="9"/>
        <v>0</v>
      </c>
    </row>
    <row r="266" spans="1:18">
      <c r="A266" s="24" t="s">
        <v>324</v>
      </c>
      <c r="B266" s="24" t="s">
        <v>326</v>
      </c>
      <c r="C266" s="24">
        <v>529157</v>
      </c>
      <c r="D266" s="21">
        <v>5452000662262</v>
      </c>
      <c r="E266" s="24">
        <v>74805</v>
      </c>
      <c r="F266" s="24" t="s">
        <v>108</v>
      </c>
      <c r="G266" s="20">
        <v>109</v>
      </c>
      <c r="H266" s="20" t="s">
        <v>30</v>
      </c>
      <c r="I266" s="25" t="s">
        <v>27</v>
      </c>
      <c r="J266" s="24" t="s">
        <v>1984</v>
      </c>
      <c r="K266" s="40" t="s">
        <v>2575</v>
      </c>
      <c r="L266" s="24" t="s">
        <v>19</v>
      </c>
      <c r="M266" s="24" t="s">
        <v>19</v>
      </c>
      <c r="N266" s="26">
        <v>71</v>
      </c>
      <c r="O266" s="67">
        <v>24440</v>
      </c>
      <c r="P266" s="21"/>
      <c r="Q266" s="22">
        <f t="shared" si="8"/>
        <v>0</v>
      </c>
      <c r="R266" s="22">
        <f t="shared" si="9"/>
        <v>0</v>
      </c>
    </row>
    <row r="267" spans="1:18">
      <c r="A267" s="24" t="s">
        <v>324</v>
      </c>
      <c r="B267" s="24" t="s">
        <v>326</v>
      </c>
      <c r="C267" s="24">
        <v>532379</v>
      </c>
      <c r="D267" s="21">
        <v>5452000487964</v>
      </c>
      <c r="E267" s="24"/>
      <c r="F267" s="24" t="s">
        <v>108</v>
      </c>
      <c r="G267" s="20">
        <v>109</v>
      </c>
      <c r="H267" s="20" t="s">
        <v>42</v>
      </c>
      <c r="I267" s="25" t="s">
        <v>27</v>
      </c>
      <c r="J267" s="24"/>
      <c r="K267" s="40" t="s">
        <v>2576</v>
      </c>
      <c r="L267" s="24" t="s">
        <v>320</v>
      </c>
      <c r="M267" s="24" t="s">
        <v>320</v>
      </c>
      <c r="N267" s="26">
        <v>73</v>
      </c>
      <c r="O267" s="67">
        <v>20020</v>
      </c>
      <c r="P267" s="21"/>
      <c r="Q267" s="22">
        <f t="shared" si="8"/>
        <v>0</v>
      </c>
      <c r="R267" s="22">
        <f t="shared" si="9"/>
        <v>0</v>
      </c>
    </row>
    <row r="268" spans="1:18">
      <c r="A268" s="24" t="s">
        <v>324</v>
      </c>
      <c r="B268" s="24" t="s">
        <v>326</v>
      </c>
      <c r="C268" s="24">
        <v>545936</v>
      </c>
      <c r="D268" s="21">
        <v>5452000734808</v>
      </c>
      <c r="E268" s="24"/>
      <c r="F268" s="24" t="s">
        <v>108</v>
      </c>
      <c r="G268" s="20">
        <v>109</v>
      </c>
      <c r="H268" s="20" t="s">
        <v>42</v>
      </c>
      <c r="I268" s="25" t="s">
        <v>27</v>
      </c>
      <c r="J268" s="24"/>
      <c r="K268" s="40" t="s">
        <v>2577</v>
      </c>
      <c r="L268" s="24" t="s">
        <v>19</v>
      </c>
      <c r="M268" s="24" t="s">
        <v>320</v>
      </c>
      <c r="N268" s="26">
        <v>73</v>
      </c>
      <c r="O268" s="67">
        <v>21250</v>
      </c>
      <c r="P268" s="21"/>
      <c r="Q268" s="22">
        <f t="shared" si="8"/>
        <v>0</v>
      </c>
      <c r="R268" s="22">
        <f t="shared" si="9"/>
        <v>0</v>
      </c>
    </row>
    <row r="269" spans="1:18">
      <c r="A269" s="24" t="s">
        <v>324</v>
      </c>
      <c r="B269" s="24" t="s">
        <v>326</v>
      </c>
      <c r="C269" s="24">
        <v>531847</v>
      </c>
      <c r="D269" s="21">
        <v>5452000468253</v>
      </c>
      <c r="E269" s="24">
        <v>80313</v>
      </c>
      <c r="F269" s="24" t="s">
        <v>2842</v>
      </c>
      <c r="G269" s="20">
        <v>108</v>
      </c>
      <c r="H269" s="20" t="s">
        <v>30</v>
      </c>
      <c r="I269" s="25"/>
      <c r="J269" s="24"/>
      <c r="K269" s="40" t="s">
        <v>2584</v>
      </c>
      <c r="L269" s="24" t="s">
        <v>19</v>
      </c>
      <c r="M269" s="24" t="s">
        <v>19</v>
      </c>
      <c r="N269" s="26">
        <v>72</v>
      </c>
      <c r="O269" s="67">
        <v>22380</v>
      </c>
      <c r="P269" s="21"/>
      <c r="Q269" s="22">
        <f t="shared" si="8"/>
        <v>0</v>
      </c>
      <c r="R269" s="22">
        <f t="shared" si="9"/>
        <v>0</v>
      </c>
    </row>
    <row r="270" spans="1:18">
      <c r="A270" s="24" t="s">
        <v>324</v>
      </c>
      <c r="B270" s="24" t="s">
        <v>326</v>
      </c>
      <c r="C270" s="24">
        <v>526052</v>
      </c>
      <c r="D270" s="21">
        <v>5452000380692</v>
      </c>
      <c r="E270" s="24">
        <v>74808</v>
      </c>
      <c r="F270" s="24" t="s">
        <v>2842</v>
      </c>
      <c r="G270" s="20">
        <v>112</v>
      </c>
      <c r="H270" s="20" t="s">
        <v>30</v>
      </c>
      <c r="I270" s="25" t="s">
        <v>27</v>
      </c>
      <c r="J270" s="24"/>
      <c r="K270" s="40" t="s">
        <v>2585</v>
      </c>
      <c r="L270" s="24" t="s">
        <v>19</v>
      </c>
      <c r="M270" s="24" t="s">
        <v>19</v>
      </c>
      <c r="N270" s="26">
        <v>71</v>
      </c>
      <c r="O270" s="67">
        <v>22500</v>
      </c>
      <c r="P270" s="21"/>
      <c r="Q270" s="22">
        <f t="shared" si="8"/>
        <v>0</v>
      </c>
      <c r="R270" s="22">
        <f t="shared" si="9"/>
        <v>0</v>
      </c>
    </row>
    <row r="271" spans="1:18">
      <c r="A271" s="24" t="s">
        <v>324</v>
      </c>
      <c r="B271" s="24" t="s">
        <v>326</v>
      </c>
      <c r="C271" s="24">
        <v>581398</v>
      </c>
      <c r="D271" s="21">
        <v>4038526073303</v>
      </c>
      <c r="E271" s="24">
        <v>137955</v>
      </c>
      <c r="F271" s="24" t="s">
        <v>140</v>
      </c>
      <c r="G271" s="20">
        <v>114</v>
      </c>
      <c r="H271" s="20" t="s">
        <v>30</v>
      </c>
      <c r="I271" s="25" t="s">
        <v>27</v>
      </c>
      <c r="J271" s="24"/>
      <c r="K271" s="40" t="s">
        <v>2599</v>
      </c>
      <c r="L271" s="24"/>
      <c r="M271" s="24"/>
      <c r="N271" s="26"/>
      <c r="O271" s="67">
        <v>24830</v>
      </c>
      <c r="P271" s="21"/>
      <c r="Q271" s="22">
        <f t="shared" si="8"/>
        <v>0</v>
      </c>
      <c r="R271" s="22">
        <f t="shared" si="9"/>
        <v>0</v>
      </c>
    </row>
    <row r="272" spans="1:18">
      <c r="A272" s="24" t="s">
        <v>324</v>
      </c>
      <c r="B272" s="24" t="s">
        <v>326</v>
      </c>
      <c r="C272" s="24">
        <v>583677</v>
      </c>
      <c r="D272" s="21">
        <v>4038526100269</v>
      </c>
      <c r="E272" s="24"/>
      <c r="F272" s="24" t="s">
        <v>2822</v>
      </c>
      <c r="G272" s="20">
        <v>100</v>
      </c>
      <c r="H272" s="20" t="s">
        <v>42</v>
      </c>
      <c r="I272" s="25" t="s">
        <v>27</v>
      </c>
      <c r="J272" s="24"/>
      <c r="K272" s="40" t="s">
        <v>2452</v>
      </c>
      <c r="L272" s="24"/>
      <c r="M272" s="24"/>
      <c r="N272" s="26"/>
      <c r="O272" s="67">
        <v>27340</v>
      </c>
      <c r="P272" s="21"/>
      <c r="Q272" s="22">
        <f t="shared" si="8"/>
        <v>0</v>
      </c>
      <c r="R272" s="22">
        <f t="shared" si="9"/>
        <v>0</v>
      </c>
    </row>
    <row r="273" spans="1:18">
      <c r="A273" s="24" t="s">
        <v>324</v>
      </c>
      <c r="B273" s="24" t="s">
        <v>326</v>
      </c>
      <c r="C273" s="24">
        <v>581377</v>
      </c>
      <c r="D273" s="21">
        <v>4038526073099</v>
      </c>
      <c r="E273" s="24">
        <v>137956</v>
      </c>
      <c r="F273" s="24" t="s">
        <v>2263</v>
      </c>
      <c r="G273" s="20">
        <v>99</v>
      </c>
      <c r="H273" s="20" t="s">
        <v>42</v>
      </c>
      <c r="I273" s="25"/>
      <c r="J273" s="24"/>
      <c r="K273" s="40" t="s">
        <v>2468</v>
      </c>
      <c r="L273" s="24"/>
      <c r="M273" s="24"/>
      <c r="N273" s="26"/>
      <c r="O273" s="67">
        <v>27370</v>
      </c>
      <c r="P273" s="21"/>
      <c r="Q273" s="22">
        <f t="shared" si="8"/>
        <v>0</v>
      </c>
      <c r="R273" s="22">
        <f t="shared" si="9"/>
        <v>0</v>
      </c>
    </row>
    <row r="274" spans="1:18">
      <c r="A274" s="24" t="s">
        <v>324</v>
      </c>
      <c r="B274" s="24" t="s">
        <v>326</v>
      </c>
      <c r="C274" s="24">
        <v>543334</v>
      </c>
      <c r="D274" s="21">
        <v>5452000709257</v>
      </c>
      <c r="E274" s="24">
        <v>98134</v>
      </c>
      <c r="F274" s="24" t="s">
        <v>1562</v>
      </c>
      <c r="G274" s="20">
        <v>99</v>
      </c>
      <c r="H274" s="20" t="s">
        <v>42</v>
      </c>
      <c r="I274" s="25"/>
      <c r="J274" s="24"/>
      <c r="K274" s="40" t="s">
        <v>2494</v>
      </c>
      <c r="L274" s="24" t="s">
        <v>19</v>
      </c>
      <c r="M274" s="24" t="s">
        <v>19</v>
      </c>
      <c r="N274" s="26">
        <v>72</v>
      </c>
      <c r="O274" s="67">
        <v>29490</v>
      </c>
      <c r="P274" s="21"/>
      <c r="Q274" s="22">
        <f t="shared" si="8"/>
        <v>0</v>
      </c>
      <c r="R274" s="22">
        <f t="shared" si="9"/>
        <v>0</v>
      </c>
    </row>
    <row r="275" spans="1:18">
      <c r="A275" s="24" t="s">
        <v>324</v>
      </c>
      <c r="B275" s="24" t="s">
        <v>326</v>
      </c>
      <c r="C275" s="24">
        <v>581383</v>
      </c>
      <c r="D275" s="21">
        <v>4038526073150</v>
      </c>
      <c r="E275" s="24">
        <v>131386</v>
      </c>
      <c r="F275" s="24" t="s">
        <v>110</v>
      </c>
      <c r="G275" s="20">
        <v>105</v>
      </c>
      <c r="H275" s="20" t="s">
        <v>42</v>
      </c>
      <c r="I275" s="25" t="s">
        <v>27</v>
      </c>
      <c r="J275" s="24"/>
      <c r="K275" s="40" t="s">
        <v>2503</v>
      </c>
      <c r="L275" s="24"/>
      <c r="M275" s="24"/>
      <c r="N275" s="26"/>
      <c r="O275" s="67">
        <v>25170</v>
      </c>
      <c r="P275" s="21"/>
      <c r="Q275" s="22">
        <f t="shared" si="8"/>
        <v>0</v>
      </c>
      <c r="R275" s="22">
        <f t="shared" si="9"/>
        <v>0</v>
      </c>
    </row>
    <row r="276" spans="1:18">
      <c r="A276" s="24" t="s">
        <v>324</v>
      </c>
      <c r="B276" s="24" t="s">
        <v>326</v>
      </c>
      <c r="C276" s="24">
        <v>574447</v>
      </c>
      <c r="D276" s="21">
        <v>5452000831835</v>
      </c>
      <c r="E276" s="24">
        <v>122791</v>
      </c>
      <c r="F276" s="24" t="s">
        <v>2272</v>
      </c>
      <c r="G276" s="20">
        <v>105</v>
      </c>
      <c r="H276" s="20" t="s">
        <v>42</v>
      </c>
      <c r="I276" s="25" t="s">
        <v>27</v>
      </c>
      <c r="J276" s="24"/>
      <c r="K276" s="40" t="s">
        <v>2543</v>
      </c>
      <c r="L276" s="24" t="s">
        <v>19</v>
      </c>
      <c r="M276" s="24" t="s">
        <v>320</v>
      </c>
      <c r="N276" s="26">
        <v>72</v>
      </c>
      <c r="O276" s="67">
        <v>21140</v>
      </c>
      <c r="P276" s="21"/>
      <c r="Q276" s="22">
        <f t="shared" si="8"/>
        <v>0</v>
      </c>
      <c r="R276" s="22">
        <f t="shared" si="9"/>
        <v>0</v>
      </c>
    </row>
    <row r="277" spans="1:18">
      <c r="A277" s="24" t="s">
        <v>324</v>
      </c>
      <c r="B277" s="24" t="s">
        <v>326</v>
      </c>
      <c r="C277" s="24">
        <v>563770</v>
      </c>
      <c r="D277" s="21">
        <v>5452000777454</v>
      </c>
      <c r="E277" s="24">
        <v>74483</v>
      </c>
      <c r="F277" s="24" t="s">
        <v>1991</v>
      </c>
      <c r="G277" s="20">
        <v>107</v>
      </c>
      <c r="H277" s="20" t="s">
        <v>30</v>
      </c>
      <c r="I277" s="25" t="s">
        <v>27</v>
      </c>
      <c r="J277" s="24" t="s">
        <v>1984</v>
      </c>
      <c r="K277" s="40" t="s">
        <v>2562</v>
      </c>
      <c r="L277" s="24" t="s">
        <v>321</v>
      </c>
      <c r="M277" s="24" t="s">
        <v>19</v>
      </c>
      <c r="N277" s="26">
        <v>71</v>
      </c>
      <c r="O277" s="67">
        <v>26650</v>
      </c>
      <c r="P277" s="21"/>
      <c r="Q277" s="22">
        <f t="shared" si="8"/>
        <v>0</v>
      </c>
      <c r="R277" s="22">
        <f t="shared" si="9"/>
        <v>0</v>
      </c>
    </row>
    <row r="278" spans="1:18">
      <c r="A278" s="24" t="s">
        <v>324</v>
      </c>
      <c r="B278" s="24" t="s">
        <v>326</v>
      </c>
      <c r="C278" s="24">
        <v>532309</v>
      </c>
      <c r="D278" s="21">
        <v>5452000487155</v>
      </c>
      <c r="E278" s="24">
        <v>88267</v>
      </c>
      <c r="F278" s="24" t="s">
        <v>1991</v>
      </c>
      <c r="G278" s="20">
        <v>107</v>
      </c>
      <c r="H278" s="20" t="s">
        <v>42</v>
      </c>
      <c r="I278" s="25" t="s">
        <v>27</v>
      </c>
      <c r="J278" s="24"/>
      <c r="K278" s="40" t="s">
        <v>2565</v>
      </c>
      <c r="L278" s="24" t="s">
        <v>320</v>
      </c>
      <c r="M278" s="24" t="s">
        <v>320</v>
      </c>
      <c r="N278" s="26">
        <v>72</v>
      </c>
      <c r="O278" s="67">
        <v>23740</v>
      </c>
      <c r="P278" s="21"/>
      <c r="Q278" s="22">
        <f t="shared" si="8"/>
        <v>0</v>
      </c>
      <c r="R278" s="22">
        <f t="shared" si="9"/>
        <v>0</v>
      </c>
    </row>
    <row r="279" spans="1:18">
      <c r="A279" s="24" t="s">
        <v>324</v>
      </c>
      <c r="B279" s="24" t="s">
        <v>326</v>
      </c>
      <c r="C279" s="24">
        <v>545934</v>
      </c>
      <c r="D279" s="21">
        <v>5452000734785</v>
      </c>
      <c r="E279" s="24"/>
      <c r="F279" s="24" t="s">
        <v>1991</v>
      </c>
      <c r="G279" s="20">
        <v>107</v>
      </c>
      <c r="H279" s="20" t="s">
        <v>42</v>
      </c>
      <c r="I279" s="25" t="s">
        <v>27</v>
      </c>
      <c r="J279" s="24"/>
      <c r="K279" s="40" t="s">
        <v>2566</v>
      </c>
      <c r="L279" s="24" t="s">
        <v>320</v>
      </c>
      <c r="M279" s="24" t="s">
        <v>320</v>
      </c>
      <c r="N279" s="26">
        <v>72</v>
      </c>
      <c r="O279" s="67">
        <v>25840</v>
      </c>
      <c r="P279" s="21"/>
      <c r="Q279" s="22">
        <f t="shared" si="8"/>
        <v>0</v>
      </c>
      <c r="R279" s="22">
        <f t="shared" si="9"/>
        <v>0</v>
      </c>
    </row>
    <row r="280" spans="1:18">
      <c r="A280" s="24" t="s">
        <v>324</v>
      </c>
      <c r="B280" s="24" t="s">
        <v>326</v>
      </c>
      <c r="C280" s="24">
        <v>565870</v>
      </c>
      <c r="D280" s="21">
        <v>5452001090613</v>
      </c>
      <c r="E280" s="24">
        <v>88276</v>
      </c>
      <c r="F280" s="24" t="s">
        <v>1991</v>
      </c>
      <c r="G280" s="20">
        <v>107</v>
      </c>
      <c r="H280" s="20" t="s">
        <v>42</v>
      </c>
      <c r="I280" s="25" t="s">
        <v>27</v>
      </c>
      <c r="J280" s="24" t="s">
        <v>1984</v>
      </c>
      <c r="K280" s="40" t="s">
        <v>2567</v>
      </c>
      <c r="L280" s="24" t="s">
        <v>321</v>
      </c>
      <c r="M280" s="24" t="s">
        <v>19</v>
      </c>
      <c r="N280" s="26">
        <v>72</v>
      </c>
      <c r="O280" s="67">
        <v>26930</v>
      </c>
      <c r="P280" s="21"/>
      <c r="Q280" s="22">
        <f t="shared" si="8"/>
        <v>0</v>
      </c>
      <c r="R280" s="22">
        <f t="shared" si="9"/>
        <v>0</v>
      </c>
    </row>
    <row r="281" spans="1:18">
      <c r="A281" s="24" t="s">
        <v>324</v>
      </c>
      <c r="B281" s="24" t="s">
        <v>326</v>
      </c>
      <c r="C281" s="24">
        <v>544274</v>
      </c>
      <c r="D281" s="21">
        <v>5452000718266</v>
      </c>
      <c r="E281" s="24">
        <v>99465</v>
      </c>
      <c r="F281" s="24" t="s">
        <v>111</v>
      </c>
      <c r="G281" s="20">
        <v>111</v>
      </c>
      <c r="H281" s="20" t="s">
        <v>30</v>
      </c>
      <c r="I281" s="25" t="s">
        <v>27</v>
      </c>
      <c r="J281" s="24"/>
      <c r="K281" s="40" t="s">
        <v>2578</v>
      </c>
      <c r="L281" s="24" t="s">
        <v>320</v>
      </c>
      <c r="M281" s="24" t="s">
        <v>320</v>
      </c>
      <c r="N281" s="26">
        <v>72</v>
      </c>
      <c r="O281" s="67">
        <v>31550</v>
      </c>
      <c r="P281" s="21"/>
      <c r="Q281" s="22">
        <f t="shared" si="8"/>
        <v>0</v>
      </c>
      <c r="R281" s="22">
        <f t="shared" si="9"/>
        <v>0</v>
      </c>
    </row>
    <row r="282" spans="1:18">
      <c r="A282" s="24" t="s">
        <v>324</v>
      </c>
      <c r="B282" s="24" t="s">
        <v>326</v>
      </c>
      <c r="C282" s="24">
        <v>581393</v>
      </c>
      <c r="D282" s="21">
        <v>4038526073259</v>
      </c>
      <c r="E282" s="24">
        <v>137958</v>
      </c>
      <c r="F282" s="24" t="s">
        <v>111</v>
      </c>
      <c r="G282" s="20">
        <v>111</v>
      </c>
      <c r="H282" s="20" t="s">
        <v>42</v>
      </c>
      <c r="I282" s="25" t="s">
        <v>27</v>
      </c>
      <c r="J282" s="24"/>
      <c r="K282" s="40" t="s">
        <v>2579</v>
      </c>
      <c r="L282" s="24"/>
      <c r="M282" s="24"/>
      <c r="N282" s="26"/>
      <c r="O282" s="67">
        <v>31760</v>
      </c>
      <c r="P282" s="21"/>
      <c r="Q282" s="22">
        <f t="shared" si="8"/>
        <v>0</v>
      </c>
      <c r="R282" s="22">
        <f t="shared" si="9"/>
        <v>0</v>
      </c>
    </row>
    <row r="283" spans="1:18">
      <c r="A283" s="24" t="s">
        <v>324</v>
      </c>
      <c r="B283" s="24" t="s">
        <v>326</v>
      </c>
      <c r="C283" s="24">
        <v>548973</v>
      </c>
      <c r="D283" s="21">
        <v>5452000818911</v>
      </c>
      <c r="E283" s="24">
        <v>111569</v>
      </c>
      <c r="F283" s="24" t="s">
        <v>111</v>
      </c>
      <c r="G283" s="20">
        <v>111</v>
      </c>
      <c r="H283" s="20" t="s">
        <v>42</v>
      </c>
      <c r="I283" s="25" t="s">
        <v>27</v>
      </c>
      <c r="J283" s="24"/>
      <c r="K283" s="40" t="s">
        <v>2580</v>
      </c>
      <c r="L283" s="24" t="s">
        <v>19</v>
      </c>
      <c r="M283" s="24" t="s">
        <v>320</v>
      </c>
      <c r="N283" s="26">
        <v>71</v>
      </c>
      <c r="O283" s="67">
        <v>31710</v>
      </c>
      <c r="P283" s="21"/>
      <c r="Q283" s="22">
        <f t="shared" si="8"/>
        <v>0</v>
      </c>
      <c r="R283" s="22">
        <f t="shared" si="9"/>
        <v>0</v>
      </c>
    </row>
    <row r="284" spans="1:18">
      <c r="A284" s="24" t="s">
        <v>324</v>
      </c>
      <c r="B284" s="24" t="s">
        <v>326</v>
      </c>
      <c r="C284" s="24">
        <v>582327</v>
      </c>
      <c r="D284" s="21"/>
      <c r="E284" s="24"/>
      <c r="F284" s="24" t="s">
        <v>111</v>
      </c>
      <c r="G284" s="20">
        <v>111</v>
      </c>
      <c r="H284" s="20" t="s">
        <v>42</v>
      </c>
      <c r="I284" s="25" t="s">
        <v>27</v>
      </c>
      <c r="J284" s="24"/>
      <c r="K284" s="40" t="s">
        <v>2581</v>
      </c>
      <c r="L284" s="24"/>
      <c r="M284" s="24"/>
      <c r="N284" s="26"/>
      <c r="O284" s="67">
        <v>31250</v>
      </c>
      <c r="P284" s="21"/>
      <c r="Q284" s="22">
        <f t="shared" si="8"/>
        <v>0</v>
      </c>
      <c r="R284" s="22">
        <f t="shared" si="9"/>
        <v>0</v>
      </c>
    </row>
    <row r="285" spans="1:18">
      <c r="A285" s="24" t="s">
        <v>324</v>
      </c>
      <c r="B285" s="24" t="s">
        <v>326</v>
      </c>
      <c r="C285" s="24">
        <v>581395</v>
      </c>
      <c r="D285" s="21">
        <v>4038526073273</v>
      </c>
      <c r="E285" s="24">
        <v>137959</v>
      </c>
      <c r="F285" s="24" t="s">
        <v>2843</v>
      </c>
      <c r="G285" s="20">
        <v>113</v>
      </c>
      <c r="H285" s="20" t="s">
        <v>42</v>
      </c>
      <c r="I285" s="25" t="s">
        <v>27</v>
      </c>
      <c r="J285" s="24"/>
      <c r="K285" s="40" t="s">
        <v>2586</v>
      </c>
      <c r="L285" s="24"/>
      <c r="M285" s="24"/>
      <c r="N285" s="26"/>
      <c r="O285" s="67">
        <v>33390</v>
      </c>
      <c r="P285" s="21"/>
      <c r="Q285" s="22">
        <f t="shared" si="8"/>
        <v>0</v>
      </c>
      <c r="R285" s="22">
        <f t="shared" si="9"/>
        <v>0</v>
      </c>
    </row>
    <row r="286" spans="1:18">
      <c r="A286" s="24" t="s">
        <v>324</v>
      </c>
      <c r="B286" s="24" t="s">
        <v>326</v>
      </c>
      <c r="C286" s="24">
        <v>581396</v>
      </c>
      <c r="D286" s="21">
        <v>4038526073280</v>
      </c>
      <c r="E286" s="24">
        <v>137960</v>
      </c>
      <c r="F286" s="24" t="s">
        <v>2284</v>
      </c>
      <c r="G286" s="20">
        <v>110</v>
      </c>
      <c r="H286" s="20" t="s">
        <v>42</v>
      </c>
      <c r="I286" s="25" t="s">
        <v>27</v>
      </c>
      <c r="J286" s="24"/>
      <c r="K286" s="40" t="s">
        <v>2595</v>
      </c>
      <c r="L286" s="24"/>
      <c r="M286" s="24"/>
      <c r="N286" s="26"/>
      <c r="O286" s="67">
        <v>27660</v>
      </c>
      <c r="P286" s="21"/>
      <c r="Q286" s="22">
        <f t="shared" si="8"/>
        <v>0</v>
      </c>
      <c r="R286" s="22">
        <f t="shared" si="9"/>
        <v>0</v>
      </c>
    </row>
    <row r="287" spans="1:18">
      <c r="A287" s="24" t="s">
        <v>324</v>
      </c>
      <c r="B287" s="24" t="s">
        <v>326</v>
      </c>
      <c r="C287" s="24">
        <v>578297</v>
      </c>
      <c r="D287" s="21">
        <v>4038526039637</v>
      </c>
      <c r="E287" s="24"/>
      <c r="F287" s="24" t="s">
        <v>2284</v>
      </c>
      <c r="G287" s="20">
        <v>110</v>
      </c>
      <c r="H287" s="20" t="s">
        <v>42</v>
      </c>
      <c r="I287" s="25" t="s">
        <v>27</v>
      </c>
      <c r="J287" s="24"/>
      <c r="K287" s="40" t="s">
        <v>2596</v>
      </c>
      <c r="L287" s="24" t="s">
        <v>320</v>
      </c>
      <c r="M287" s="24" t="s">
        <v>320</v>
      </c>
      <c r="N287" s="26">
        <v>71</v>
      </c>
      <c r="O287" s="67">
        <v>29760</v>
      </c>
      <c r="P287" s="21"/>
      <c r="Q287" s="22">
        <f t="shared" si="8"/>
        <v>0</v>
      </c>
      <c r="R287" s="22">
        <f t="shared" si="9"/>
        <v>0</v>
      </c>
    </row>
    <row r="288" spans="1:18">
      <c r="A288" s="24" t="s">
        <v>324</v>
      </c>
      <c r="B288" s="24" t="s">
        <v>326</v>
      </c>
      <c r="C288" s="24">
        <v>579312</v>
      </c>
      <c r="D288" s="21">
        <v>4038526054043</v>
      </c>
      <c r="E288" s="24"/>
      <c r="F288" s="24" t="s">
        <v>2834</v>
      </c>
      <c r="G288" s="20">
        <v>105</v>
      </c>
      <c r="H288" s="20" t="s">
        <v>42</v>
      </c>
      <c r="I288" s="25" t="s">
        <v>27</v>
      </c>
      <c r="J288" s="24"/>
      <c r="K288" s="40" t="s">
        <v>2544</v>
      </c>
      <c r="L288" s="24" t="s">
        <v>19</v>
      </c>
      <c r="M288" s="24" t="s">
        <v>19</v>
      </c>
      <c r="N288" s="26">
        <v>72</v>
      </c>
      <c r="O288" s="67">
        <v>28730</v>
      </c>
      <c r="P288" s="21"/>
      <c r="Q288" s="22">
        <f t="shared" si="8"/>
        <v>0</v>
      </c>
      <c r="R288" s="22">
        <f t="shared" si="9"/>
        <v>0</v>
      </c>
    </row>
    <row r="289" spans="1:18">
      <c r="A289" s="24" t="s">
        <v>324</v>
      </c>
      <c r="B289" s="24" t="s">
        <v>326</v>
      </c>
      <c r="C289" s="24">
        <v>545951</v>
      </c>
      <c r="D289" s="21">
        <v>5452000734921</v>
      </c>
      <c r="E289" s="24">
        <v>111096</v>
      </c>
      <c r="F289" s="24" t="s">
        <v>141</v>
      </c>
      <c r="G289" s="20">
        <v>109</v>
      </c>
      <c r="H289" s="20" t="s">
        <v>42</v>
      </c>
      <c r="I289" s="25" t="s">
        <v>27</v>
      </c>
      <c r="J289" s="24"/>
      <c r="K289" s="40" t="s">
        <v>2568</v>
      </c>
      <c r="L289" s="24" t="s">
        <v>320</v>
      </c>
      <c r="M289" s="24" t="s">
        <v>320</v>
      </c>
      <c r="N289" s="26">
        <v>71</v>
      </c>
      <c r="O289" s="67">
        <v>34270</v>
      </c>
      <c r="P289" s="21"/>
      <c r="Q289" s="22">
        <f t="shared" si="8"/>
        <v>0</v>
      </c>
      <c r="R289" s="22">
        <f t="shared" si="9"/>
        <v>0</v>
      </c>
    </row>
    <row r="290" spans="1:18">
      <c r="A290" s="24" t="s">
        <v>324</v>
      </c>
      <c r="B290" s="24" t="s">
        <v>326</v>
      </c>
      <c r="C290" s="24">
        <v>581394</v>
      </c>
      <c r="D290" s="21">
        <v>4038526073266</v>
      </c>
      <c r="E290" s="24"/>
      <c r="F290" s="24" t="s">
        <v>2840</v>
      </c>
      <c r="G290" s="20">
        <v>110</v>
      </c>
      <c r="H290" s="20" t="s">
        <v>42</v>
      </c>
      <c r="I290" s="25" t="s">
        <v>27</v>
      </c>
      <c r="J290" s="24"/>
      <c r="K290" s="40" t="s">
        <v>2582</v>
      </c>
      <c r="L290" s="24"/>
      <c r="M290" s="24"/>
      <c r="N290" s="26"/>
      <c r="O290" s="67">
        <v>34510</v>
      </c>
      <c r="P290" s="21"/>
      <c r="Q290" s="22">
        <f t="shared" si="8"/>
        <v>0</v>
      </c>
      <c r="R290" s="22">
        <f t="shared" si="9"/>
        <v>0</v>
      </c>
    </row>
    <row r="291" spans="1:18">
      <c r="A291" s="24" t="s">
        <v>324</v>
      </c>
      <c r="B291" s="24" t="s">
        <v>326</v>
      </c>
      <c r="C291" s="24">
        <v>581397</v>
      </c>
      <c r="D291" s="21">
        <v>4038526073297</v>
      </c>
      <c r="E291" s="24">
        <v>137961</v>
      </c>
      <c r="F291" s="24" t="s">
        <v>2847</v>
      </c>
      <c r="G291" s="20">
        <v>111</v>
      </c>
      <c r="H291" s="20" t="s">
        <v>42</v>
      </c>
      <c r="I291" s="25" t="s">
        <v>27</v>
      </c>
      <c r="J291" s="24"/>
      <c r="K291" s="40" t="s">
        <v>2597</v>
      </c>
      <c r="L291" s="24"/>
      <c r="M291" s="24"/>
      <c r="N291" s="26"/>
      <c r="O291" s="67">
        <v>37120</v>
      </c>
      <c r="P291" s="21"/>
      <c r="Q291" s="22">
        <f t="shared" si="8"/>
        <v>0</v>
      </c>
      <c r="R291" s="22">
        <f t="shared" si="9"/>
        <v>0</v>
      </c>
    </row>
    <row r="292" spans="1:18">
      <c r="A292" s="24" t="s">
        <v>324</v>
      </c>
      <c r="B292" s="24" t="s">
        <v>326</v>
      </c>
      <c r="C292" s="24">
        <v>543252</v>
      </c>
      <c r="D292" s="21">
        <v>5452000708977</v>
      </c>
      <c r="E292" s="24">
        <v>98439</v>
      </c>
      <c r="F292" s="24" t="s">
        <v>2847</v>
      </c>
      <c r="G292" s="20">
        <v>111</v>
      </c>
      <c r="H292" s="20" t="s">
        <v>42</v>
      </c>
      <c r="I292" s="25" t="s">
        <v>27</v>
      </c>
      <c r="J292" s="24"/>
      <c r="K292" s="40" t="s">
        <v>2598</v>
      </c>
      <c r="L292" s="24" t="s">
        <v>320</v>
      </c>
      <c r="M292" s="24" t="s">
        <v>320</v>
      </c>
      <c r="N292" s="26">
        <v>71</v>
      </c>
      <c r="O292" s="67">
        <v>37100</v>
      </c>
      <c r="P292" s="21"/>
      <c r="Q292" s="22">
        <f t="shared" si="8"/>
        <v>0</v>
      </c>
      <c r="R292" s="22">
        <f t="shared" si="9"/>
        <v>0</v>
      </c>
    </row>
    <row r="293" spans="1:18">
      <c r="A293" s="24" t="s">
        <v>324</v>
      </c>
      <c r="B293" s="24" t="s">
        <v>326</v>
      </c>
      <c r="C293" s="24">
        <v>581400</v>
      </c>
      <c r="D293" s="21">
        <v>4038526073334</v>
      </c>
      <c r="E293" s="24">
        <v>131394</v>
      </c>
      <c r="F293" s="24" t="s">
        <v>113</v>
      </c>
      <c r="G293" s="20">
        <v>106</v>
      </c>
      <c r="H293" s="20" t="s">
        <v>42</v>
      </c>
      <c r="I293" s="25" t="s">
        <v>27</v>
      </c>
      <c r="J293" s="24"/>
      <c r="K293" s="40" t="s">
        <v>2606</v>
      </c>
      <c r="L293" s="24"/>
      <c r="M293" s="24"/>
      <c r="N293" s="26"/>
      <c r="O293" s="67">
        <v>34710</v>
      </c>
      <c r="P293" s="21"/>
      <c r="Q293" s="22">
        <f t="shared" si="8"/>
        <v>0</v>
      </c>
      <c r="R293" s="22">
        <f t="shared" si="9"/>
        <v>0</v>
      </c>
    </row>
    <row r="294" spans="1:18">
      <c r="A294" s="24" t="s">
        <v>324</v>
      </c>
      <c r="B294" s="24" t="s">
        <v>326</v>
      </c>
      <c r="C294" s="24">
        <v>531841</v>
      </c>
      <c r="D294" s="21">
        <v>5452000468994</v>
      </c>
      <c r="E294" s="24">
        <v>98144</v>
      </c>
      <c r="F294" s="24" t="s">
        <v>113</v>
      </c>
      <c r="G294" s="20">
        <v>106</v>
      </c>
      <c r="H294" s="20" t="s">
        <v>42</v>
      </c>
      <c r="I294" s="25" t="s">
        <v>27</v>
      </c>
      <c r="J294" s="24"/>
      <c r="K294" s="40" t="s">
        <v>2608</v>
      </c>
      <c r="L294" s="24" t="s">
        <v>19</v>
      </c>
      <c r="M294" s="24" t="s">
        <v>320</v>
      </c>
      <c r="N294" s="26">
        <v>72</v>
      </c>
      <c r="O294" s="67">
        <v>34710</v>
      </c>
      <c r="P294" s="21"/>
      <c r="Q294" s="22">
        <f t="shared" si="8"/>
        <v>0</v>
      </c>
      <c r="R294" s="22">
        <f t="shared" si="9"/>
        <v>0</v>
      </c>
    </row>
    <row r="295" spans="1:18">
      <c r="A295" s="24" t="s">
        <v>324</v>
      </c>
      <c r="B295" s="24" t="s">
        <v>326</v>
      </c>
      <c r="C295" s="24">
        <v>581401</v>
      </c>
      <c r="D295" s="21">
        <v>4038526073341</v>
      </c>
      <c r="E295" s="24">
        <v>131395</v>
      </c>
      <c r="F295" s="24" t="s">
        <v>142</v>
      </c>
      <c r="G295" s="20">
        <v>110</v>
      </c>
      <c r="H295" s="20" t="s">
        <v>42</v>
      </c>
      <c r="I295" s="25" t="s">
        <v>27</v>
      </c>
      <c r="J295" s="24"/>
      <c r="K295" s="40" t="s">
        <v>2611</v>
      </c>
      <c r="L295" s="24"/>
      <c r="M295" s="24"/>
      <c r="N295" s="26"/>
      <c r="O295" s="67">
        <v>36040</v>
      </c>
      <c r="P295" s="21"/>
      <c r="Q295" s="22">
        <f t="shared" si="8"/>
        <v>0</v>
      </c>
      <c r="R295" s="22">
        <f t="shared" si="9"/>
        <v>0</v>
      </c>
    </row>
    <row r="296" spans="1:18">
      <c r="A296" s="24" t="s">
        <v>324</v>
      </c>
      <c r="B296" s="24" t="s">
        <v>326</v>
      </c>
      <c r="C296" s="24">
        <v>545918</v>
      </c>
      <c r="D296" s="21">
        <v>5452000734297</v>
      </c>
      <c r="E296" s="24"/>
      <c r="F296" s="24" t="s">
        <v>142</v>
      </c>
      <c r="G296" s="20">
        <v>110</v>
      </c>
      <c r="H296" s="20" t="s">
        <v>42</v>
      </c>
      <c r="I296" s="25" t="s">
        <v>27</v>
      </c>
      <c r="J296" s="24"/>
      <c r="K296" s="40" t="s">
        <v>2613</v>
      </c>
      <c r="L296" s="24" t="s">
        <v>19</v>
      </c>
      <c r="M296" s="24" t="s">
        <v>320</v>
      </c>
      <c r="N296" s="26">
        <v>71</v>
      </c>
      <c r="O296" s="67">
        <v>38710</v>
      </c>
      <c r="P296" s="21"/>
      <c r="Q296" s="22">
        <f t="shared" si="8"/>
        <v>0</v>
      </c>
      <c r="R296" s="22">
        <f t="shared" si="9"/>
        <v>0</v>
      </c>
    </row>
    <row r="297" spans="1:18">
      <c r="A297" s="24" t="s">
        <v>324</v>
      </c>
      <c r="B297" s="24" t="s">
        <v>326</v>
      </c>
      <c r="C297" s="24">
        <v>545725</v>
      </c>
      <c r="D297" s="21">
        <v>5452000732071</v>
      </c>
      <c r="E297" s="24">
        <v>122121</v>
      </c>
      <c r="F297" s="24" t="s">
        <v>2854</v>
      </c>
      <c r="G297" s="20">
        <v>113</v>
      </c>
      <c r="H297" s="20" t="s">
        <v>42</v>
      </c>
      <c r="I297" s="25" t="s">
        <v>27</v>
      </c>
      <c r="J297" s="24"/>
      <c r="K297" s="40" t="s">
        <v>2615</v>
      </c>
      <c r="L297" s="24" t="s">
        <v>320</v>
      </c>
      <c r="M297" s="24" t="s">
        <v>19</v>
      </c>
      <c r="N297" s="26">
        <v>71</v>
      </c>
      <c r="O297" s="67">
        <v>34490</v>
      </c>
      <c r="P297" s="21"/>
      <c r="Q297" s="22">
        <f t="shared" si="8"/>
        <v>0</v>
      </c>
      <c r="R297" s="22">
        <f t="shared" si="9"/>
        <v>0</v>
      </c>
    </row>
    <row r="298" spans="1:18">
      <c r="A298" s="24" t="s">
        <v>324</v>
      </c>
      <c r="B298" s="24" t="s">
        <v>326</v>
      </c>
      <c r="C298" s="24">
        <v>548387</v>
      </c>
      <c r="D298" s="21">
        <v>5452000814081</v>
      </c>
      <c r="E298" s="24">
        <v>99466</v>
      </c>
      <c r="F298" s="24" t="s">
        <v>2856</v>
      </c>
      <c r="G298" s="20">
        <v>112</v>
      </c>
      <c r="H298" s="20" t="s">
        <v>42</v>
      </c>
      <c r="I298" s="25" t="s">
        <v>27</v>
      </c>
      <c r="J298" s="24"/>
      <c r="K298" s="40" t="s">
        <v>2618</v>
      </c>
      <c r="L298" s="24" t="s">
        <v>321</v>
      </c>
      <c r="M298" s="24" t="s">
        <v>19</v>
      </c>
      <c r="N298" s="26">
        <v>72</v>
      </c>
      <c r="O298" s="67">
        <v>38610</v>
      </c>
      <c r="P298" s="21"/>
      <c r="Q298" s="22">
        <f t="shared" si="8"/>
        <v>0</v>
      </c>
      <c r="R298" s="22">
        <f t="shared" si="9"/>
        <v>0</v>
      </c>
    </row>
    <row r="299" spans="1:18">
      <c r="A299" s="24" t="s">
        <v>324</v>
      </c>
      <c r="B299" s="24" t="s">
        <v>326</v>
      </c>
      <c r="C299" s="24">
        <v>574446</v>
      </c>
      <c r="D299" s="21">
        <v>5452000831828</v>
      </c>
      <c r="E299" s="24">
        <v>137962</v>
      </c>
      <c r="F299" s="24" t="s">
        <v>2833</v>
      </c>
      <c r="G299" s="20">
        <v>104</v>
      </c>
      <c r="H299" s="20" t="s">
        <v>42</v>
      </c>
      <c r="I299" s="25" t="s">
        <v>27</v>
      </c>
      <c r="J299" s="24"/>
      <c r="K299" s="40" t="s">
        <v>2540</v>
      </c>
      <c r="L299" s="24" t="s">
        <v>19</v>
      </c>
      <c r="M299" s="24" t="s">
        <v>19</v>
      </c>
      <c r="N299" s="26">
        <v>71</v>
      </c>
      <c r="O299" s="67">
        <v>40200</v>
      </c>
      <c r="P299" s="21"/>
      <c r="Q299" s="22">
        <f t="shared" si="8"/>
        <v>0</v>
      </c>
      <c r="R299" s="22">
        <f t="shared" si="9"/>
        <v>0</v>
      </c>
    </row>
    <row r="300" spans="1:18">
      <c r="A300" s="24" t="s">
        <v>324</v>
      </c>
      <c r="B300" s="24" t="s">
        <v>326</v>
      </c>
      <c r="C300" s="24">
        <v>581425</v>
      </c>
      <c r="D300" s="21">
        <v>4038526073594</v>
      </c>
      <c r="E300" s="24">
        <v>137963</v>
      </c>
      <c r="F300" s="24" t="s">
        <v>2846</v>
      </c>
      <c r="G300" s="20">
        <v>108</v>
      </c>
      <c r="H300" s="20" t="s">
        <v>30</v>
      </c>
      <c r="I300" s="25" t="s">
        <v>27</v>
      </c>
      <c r="J300" s="24"/>
      <c r="K300" s="40" t="s">
        <v>2593</v>
      </c>
      <c r="L300" s="24"/>
      <c r="M300" s="24"/>
      <c r="N300" s="26"/>
      <c r="O300" s="67">
        <v>35320</v>
      </c>
      <c r="P300" s="21"/>
      <c r="Q300" s="22">
        <f t="shared" si="8"/>
        <v>0</v>
      </c>
      <c r="R300" s="22">
        <f t="shared" si="9"/>
        <v>0</v>
      </c>
    </row>
    <row r="301" spans="1:18">
      <c r="A301" s="24" t="s">
        <v>324</v>
      </c>
      <c r="B301" s="24" t="s">
        <v>326</v>
      </c>
      <c r="C301" s="24">
        <v>581426</v>
      </c>
      <c r="D301" s="21">
        <v>4038526073600</v>
      </c>
      <c r="E301" s="24">
        <v>131390</v>
      </c>
      <c r="F301" s="24" t="s">
        <v>2846</v>
      </c>
      <c r="G301" s="20">
        <v>108</v>
      </c>
      <c r="H301" s="20" t="s">
        <v>52</v>
      </c>
      <c r="I301" s="25" t="s">
        <v>27</v>
      </c>
      <c r="J301" s="24"/>
      <c r="K301" s="40" t="s">
        <v>2594</v>
      </c>
      <c r="L301" s="24"/>
      <c r="M301" s="24"/>
      <c r="N301" s="26"/>
      <c r="O301" s="67">
        <v>38780</v>
      </c>
      <c r="P301" s="21"/>
      <c r="Q301" s="22">
        <f t="shared" si="8"/>
        <v>0</v>
      </c>
      <c r="R301" s="22">
        <f t="shared" si="9"/>
        <v>0</v>
      </c>
    </row>
    <row r="302" spans="1:18">
      <c r="A302" s="24" t="s">
        <v>324</v>
      </c>
      <c r="B302" s="24" t="s">
        <v>326</v>
      </c>
      <c r="C302" s="24">
        <v>583966</v>
      </c>
      <c r="D302" s="21">
        <v>4038526107121</v>
      </c>
      <c r="E302" s="24">
        <v>137964</v>
      </c>
      <c r="F302" s="24" t="s">
        <v>2853</v>
      </c>
      <c r="G302" s="20">
        <v>110</v>
      </c>
      <c r="H302" s="20" t="s">
        <v>42</v>
      </c>
      <c r="I302" s="25" t="s">
        <v>27</v>
      </c>
      <c r="J302" s="24"/>
      <c r="K302" s="40" t="s">
        <v>2614</v>
      </c>
      <c r="L302" s="24"/>
      <c r="M302" s="24"/>
      <c r="N302" s="26"/>
      <c r="O302" s="67">
        <v>38340</v>
      </c>
      <c r="P302" s="21"/>
      <c r="Q302" s="22">
        <f t="shared" si="8"/>
        <v>0</v>
      </c>
      <c r="R302" s="22">
        <f t="shared" si="9"/>
        <v>0</v>
      </c>
    </row>
    <row r="303" spans="1:18">
      <c r="A303" s="24" t="s">
        <v>324</v>
      </c>
      <c r="B303" s="24" t="s">
        <v>326</v>
      </c>
      <c r="C303" s="24">
        <v>581411</v>
      </c>
      <c r="D303" s="21">
        <v>4038526073457</v>
      </c>
      <c r="E303" s="24">
        <v>137965</v>
      </c>
      <c r="F303" s="24" t="s">
        <v>2857</v>
      </c>
      <c r="G303" s="20">
        <v>111</v>
      </c>
      <c r="H303" s="20" t="s">
        <v>42</v>
      </c>
      <c r="I303" s="25" t="s">
        <v>27</v>
      </c>
      <c r="J303" s="24"/>
      <c r="K303" s="40" t="s">
        <v>2621</v>
      </c>
      <c r="L303" s="24"/>
      <c r="M303" s="24"/>
      <c r="N303" s="26"/>
      <c r="O303" s="67">
        <v>36140</v>
      </c>
      <c r="P303" s="21"/>
      <c r="Q303" s="22">
        <f t="shared" si="8"/>
        <v>0</v>
      </c>
      <c r="R303" s="22">
        <f t="shared" si="9"/>
        <v>0</v>
      </c>
    </row>
    <row r="304" spans="1:18">
      <c r="A304" s="24" t="s">
        <v>324</v>
      </c>
      <c r="B304" s="24" t="s">
        <v>326</v>
      </c>
      <c r="C304" s="24">
        <v>574449</v>
      </c>
      <c r="D304" s="21">
        <v>5452000831859</v>
      </c>
      <c r="E304" s="24">
        <v>131389</v>
      </c>
      <c r="F304" s="24" t="s">
        <v>2844</v>
      </c>
      <c r="G304" s="20">
        <v>102</v>
      </c>
      <c r="H304" s="20" t="s">
        <v>42</v>
      </c>
      <c r="I304" s="25" t="s">
        <v>27</v>
      </c>
      <c r="J304" s="24"/>
      <c r="K304" s="40" t="s">
        <v>2588</v>
      </c>
      <c r="L304" s="24" t="s">
        <v>19</v>
      </c>
      <c r="M304" s="24" t="s">
        <v>19</v>
      </c>
      <c r="N304" s="26">
        <v>73</v>
      </c>
      <c r="O304" s="67">
        <v>30560</v>
      </c>
      <c r="P304" s="21"/>
      <c r="Q304" s="22">
        <f t="shared" si="8"/>
        <v>0</v>
      </c>
      <c r="R304" s="22">
        <f t="shared" si="9"/>
        <v>0</v>
      </c>
    </row>
    <row r="305" spans="1:18">
      <c r="A305" s="24" t="s">
        <v>324</v>
      </c>
      <c r="B305" s="24" t="s">
        <v>326</v>
      </c>
      <c r="C305" s="24">
        <v>574451</v>
      </c>
      <c r="D305" s="21">
        <v>5452000831873</v>
      </c>
      <c r="E305" s="24">
        <v>131397</v>
      </c>
      <c r="F305" s="24" t="s">
        <v>2855</v>
      </c>
      <c r="G305" s="20">
        <v>106</v>
      </c>
      <c r="H305" s="20" t="s">
        <v>42</v>
      </c>
      <c r="I305" s="25" t="s">
        <v>27</v>
      </c>
      <c r="J305" s="24"/>
      <c r="K305" s="40" t="s">
        <v>2616</v>
      </c>
      <c r="L305" s="24" t="s">
        <v>321</v>
      </c>
      <c r="M305" s="24" t="s">
        <v>19</v>
      </c>
      <c r="N305" s="26">
        <v>73</v>
      </c>
      <c r="O305" s="67">
        <v>36850</v>
      </c>
      <c r="P305" s="21"/>
      <c r="Q305" s="22">
        <f t="shared" si="8"/>
        <v>0</v>
      </c>
      <c r="R305" s="22">
        <f t="shared" si="9"/>
        <v>0</v>
      </c>
    </row>
    <row r="306" spans="1:18">
      <c r="A306" s="24" t="s">
        <v>325</v>
      </c>
      <c r="B306" s="24" t="s">
        <v>326</v>
      </c>
      <c r="C306" s="24">
        <v>573680</v>
      </c>
      <c r="D306" s="21">
        <v>5452000816412</v>
      </c>
      <c r="E306" s="24"/>
      <c r="F306" s="24" t="s">
        <v>26</v>
      </c>
      <c r="G306" s="41">
        <v>89</v>
      </c>
      <c r="H306" s="20" t="s">
        <v>80</v>
      </c>
      <c r="I306" s="25"/>
      <c r="J306" s="24"/>
      <c r="K306" s="40" t="s">
        <v>2302</v>
      </c>
      <c r="L306" s="24" t="s">
        <v>321</v>
      </c>
      <c r="M306" s="24" t="s">
        <v>320</v>
      </c>
      <c r="N306" s="26">
        <v>72</v>
      </c>
      <c r="O306" s="67">
        <v>15150</v>
      </c>
      <c r="P306" s="21"/>
      <c r="Q306" s="22">
        <f t="shared" si="8"/>
        <v>0</v>
      </c>
      <c r="R306" s="22">
        <f t="shared" si="9"/>
        <v>0</v>
      </c>
    </row>
    <row r="307" spans="1:18">
      <c r="A307" s="24" t="s">
        <v>325</v>
      </c>
      <c r="B307" s="24" t="s">
        <v>326</v>
      </c>
      <c r="C307" s="24">
        <v>573681</v>
      </c>
      <c r="D307" s="21">
        <v>5452000816429</v>
      </c>
      <c r="E307" s="24"/>
      <c r="F307" s="24" t="s">
        <v>33</v>
      </c>
      <c r="G307" s="41">
        <v>90</v>
      </c>
      <c r="H307" s="20" t="s">
        <v>18</v>
      </c>
      <c r="I307" s="25"/>
      <c r="J307" s="24"/>
      <c r="K307" s="40" t="s">
        <v>2307</v>
      </c>
      <c r="L307" s="24" t="s">
        <v>321</v>
      </c>
      <c r="M307" s="24" t="s">
        <v>320</v>
      </c>
      <c r="N307" s="26">
        <v>71</v>
      </c>
      <c r="O307" s="67">
        <v>13780</v>
      </c>
      <c r="P307" s="21"/>
      <c r="Q307" s="22">
        <f t="shared" si="8"/>
        <v>0</v>
      </c>
      <c r="R307" s="22">
        <f t="shared" si="9"/>
        <v>0</v>
      </c>
    </row>
    <row r="308" spans="1:18">
      <c r="A308" s="24" t="s">
        <v>325</v>
      </c>
      <c r="B308" s="24" t="s">
        <v>326</v>
      </c>
      <c r="C308" s="24">
        <v>577396</v>
      </c>
      <c r="D308" s="21">
        <v>4038526032010</v>
      </c>
      <c r="E308" s="24">
        <v>137966</v>
      </c>
      <c r="F308" s="24" t="s">
        <v>132</v>
      </c>
      <c r="G308" s="41">
        <v>104</v>
      </c>
      <c r="H308" s="20" t="s">
        <v>80</v>
      </c>
      <c r="I308" s="25"/>
      <c r="J308" s="24"/>
      <c r="K308" s="40" t="s">
        <v>2345</v>
      </c>
      <c r="L308" s="24"/>
      <c r="M308" s="24"/>
      <c r="N308" s="26"/>
      <c r="O308" s="67">
        <v>13290</v>
      </c>
      <c r="P308" s="21"/>
      <c r="Q308" s="22">
        <f t="shared" si="8"/>
        <v>0</v>
      </c>
      <c r="R308" s="22">
        <f t="shared" si="9"/>
        <v>0</v>
      </c>
    </row>
    <row r="309" spans="1:18">
      <c r="A309" s="24" t="s">
        <v>325</v>
      </c>
      <c r="B309" s="24" t="s">
        <v>326</v>
      </c>
      <c r="C309" s="24">
        <v>571718</v>
      </c>
      <c r="D309" s="21">
        <v>5452000680501</v>
      </c>
      <c r="E309" s="24">
        <v>112518</v>
      </c>
      <c r="F309" s="24" t="s">
        <v>132</v>
      </c>
      <c r="G309" s="41">
        <v>104</v>
      </c>
      <c r="H309" s="20" t="s">
        <v>1141</v>
      </c>
      <c r="I309" s="25"/>
      <c r="J309" s="24"/>
      <c r="K309" s="40" t="s">
        <v>2346</v>
      </c>
      <c r="L309" s="24" t="s">
        <v>328</v>
      </c>
      <c r="M309" s="24" t="s">
        <v>321</v>
      </c>
      <c r="N309" s="26">
        <v>72</v>
      </c>
      <c r="O309" s="67">
        <v>13510</v>
      </c>
      <c r="P309" s="21"/>
      <c r="Q309" s="22">
        <f t="shared" si="8"/>
        <v>0</v>
      </c>
      <c r="R309" s="22">
        <f t="shared" si="9"/>
        <v>0</v>
      </c>
    </row>
    <row r="310" spans="1:18">
      <c r="A310" s="24" t="s">
        <v>325</v>
      </c>
      <c r="B310" s="24" t="s">
        <v>326</v>
      </c>
      <c r="C310" s="24">
        <v>577398</v>
      </c>
      <c r="D310" s="21">
        <v>4038526032034</v>
      </c>
      <c r="E310" s="24">
        <v>137967</v>
      </c>
      <c r="F310" s="24" t="s">
        <v>43</v>
      </c>
      <c r="G310" s="20">
        <v>102</v>
      </c>
      <c r="H310" s="20" t="s">
        <v>18</v>
      </c>
      <c r="I310" s="25"/>
      <c r="J310" s="24"/>
      <c r="K310" s="40" t="s">
        <v>2379</v>
      </c>
      <c r="L310" s="24" t="s">
        <v>321</v>
      </c>
      <c r="M310" s="24" t="s">
        <v>19</v>
      </c>
      <c r="N310" s="26">
        <v>71</v>
      </c>
      <c r="O310" s="67">
        <v>16470</v>
      </c>
      <c r="P310" s="21"/>
      <c r="Q310" s="22">
        <f t="shared" si="8"/>
        <v>0</v>
      </c>
      <c r="R310" s="22">
        <f t="shared" si="9"/>
        <v>0</v>
      </c>
    </row>
    <row r="311" spans="1:18">
      <c r="A311" s="24" t="s">
        <v>325</v>
      </c>
      <c r="B311" s="24" t="s">
        <v>326</v>
      </c>
      <c r="C311" s="24">
        <v>527628</v>
      </c>
      <c r="D311" s="21">
        <v>5452000645128</v>
      </c>
      <c r="E311" s="24">
        <v>61338</v>
      </c>
      <c r="F311" s="24" t="s">
        <v>1989</v>
      </c>
      <c r="G311" s="20">
        <v>104</v>
      </c>
      <c r="H311" s="20" t="s">
        <v>18</v>
      </c>
      <c r="I311" s="25"/>
      <c r="J311" s="24"/>
      <c r="K311" s="40" t="s">
        <v>2411</v>
      </c>
      <c r="L311" s="24"/>
      <c r="M311" s="24"/>
      <c r="N311" s="26"/>
      <c r="O311" s="67">
        <v>19010</v>
      </c>
      <c r="P311" s="21"/>
      <c r="Q311" s="22">
        <f t="shared" si="8"/>
        <v>0</v>
      </c>
      <c r="R311" s="22">
        <f t="shared" si="9"/>
        <v>0</v>
      </c>
    </row>
    <row r="312" spans="1:18">
      <c r="A312" s="24" t="s">
        <v>325</v>
      </c>
      <c r="B312" s="24" t="s">
        <v>326</v>
      </c>
      <c r="C312" s="24">
        <v>542111</v>
      </c>
      <c r="D312" s="21">
        <v>5452000680686</v>
      </c>
      <c r="E312" s="24">
        <v>137968</v>
      </c>
      <c r="F312" s="24" t="s">
        <v>1989</v>
      </c>
      <c r="G312" s="20">
        <v>104</v>
      </c>
      <c r="H312" s="20" t="s">
        <v>18</v>
      </c>
      <c r="I312" s="25"/>
      <c r="J312" s="24"/>
      <c r="K312" s="40" t="s">
        <v>2412</v>
      </c>
      <c r="L312" s="24" t="s">
        <v>321</v>
      </c>
      <c r="M312" s="24" t="s">
        <v>320</v>
      </c>
      <c r="N312" s="26">
        <v>73</v>
      </c>
      <c r="O312" s="67">
        <v>18600</v>
      </c>
      <c r="P312" s="21"/>
      <c r="Q312" s="22">
        <f t="shared" ref="Q312:Q375" si="10">((O312-(O312*$Q$6))*P312)</f>
        <v>0</v>
      </c>
      <c r="R312" s="22">
        <f t="shared" ref="R312:R375" si="11">((O312-(O312*$Q$6))*P312)*1.2</f>
        <v>0</v>
      </c>
    </row>
    <row r="313" spans="1:18">
      <c r="A313" s="24" t="s">
        <v>325</v>
      </c>
      <c r="B313" s="24" t="s">
        <v>326</v>
      </c>
      <c r="C313" s="24">
        <v>571751</v>
      </c>
      <c r="D313" s="21">
        <v>5452000680211</v>
      </c>
      <c r="E313" s="24">
        <v>113009</v>
      </c>
      <c r="F313" s="24" t="s">
        <v>131</v>
      </c>
      <c r="G313" s="20">
        <v>109</v>
      </c>
      <c r="H313" s="20" t="s">
        <v>1141</v>
      </c>
      <c r="I313" s="25"/>
      <c r="J313" s="24"/>
      <c r="K313" s="40" t="s">
        <v>2419</v>
      </c>
      <c r="L313" s="24" t="s">
        <v>321</v>
      </c>
      <c r="M313" s="24" t="s">
        <v>320</v>
      </c>
      <c r="N313" s="26">
        <v>72</v>
      </c>
      <c r="O313" s="67">
        <v>16280</v>
      </c>
      <c r="P313" s="21"/>
      <c r="Q313" s="22">
        <f t="shared" si="10"/>
        <v>0</v>
      </c>
      <c r="R313" s="22">
        <f t="shared" si="11"/>
        <v>0</v>
      </c>
    </row>
    <row r="314" spans="1:18">
      <c r="A314" s="24" t="s">
        <v>325</v>
      </c>
      <c r="B314" s="24" t="s">
        <v>326</v>
      </c>
      <c r="C314" s="24">
        <v>571754</v>
      </c>
      <c r="D314" s="21">
        <v>5452000680242</v>
      </c>
      <c r="E314" s="24">
        <v>112526</v>
      </c>
      <c r="F314" s="24" t="s">
        <v>130</v>
      </c>
      <c r="G314" s="20">
        <v>112</v>
      </c>
      <c r="H314" s="20" t="s">
        <v>80</v>
      </c>
      <c r="I314" s="25"/>
      <c r="J314" s="24"/>
      <c r="K314" s="40" t="s">
        <v>2479</v>
      </c>
      <c r="L314" s="24" t="s">
        <v>321</v>
      </c>
      <c r="M314" s="24" t="s">
        <v>19</v>
      </c>
      <c r="N314" s="26">
        <v>73</v>
      </c>
      <c r="O314" s="67">
        <v>16750</v>
      </c>
      <c r="P314" s="21"/>
      <c r="Q314" s="22">
        <f t="shared" si="10"/>
        <v>0</v>
      </c>
      <c r="R314" s="22">
        <f t="shared" si="11"/>
        <v>0</v>
      </c>
    </row>
    <row r="315" spans="1:18">
      <c r="A315" s="24" t="s">
        <v>325</v>
      </c>
      <c r="B315" s="24" t="s">
        <v>326</v>
      </c>
      <c r="C315" s="24">
        <v>570858</v>
      </c>
      <c r="D315" s="21">
        <v>5452000586797</v>
      </c>
      <c r="E315" s="24"/>
      <c r="F315" s="24" t="s">
        <v>50</v>
      </c>
      <c r="G315" s="20">
        <v>99</v>
      </c>
      <c r="H315" s="20" t="s">
        <v>18</v>
      </c>
      <c r="I315" s="25"/>
      <c r="J315" s="24"/>
      <c r="K315" s="40" t="s">
        <v>2336</v>
      </c>
      <c r="L315" s="24" t="s">
        <v>321</v>
      </c>
      <c r="M315" s="24" t="s">
        <v>19</v>
      </c>
      <c r="N315" s="26">
        <v>70</v>
      </c>
      <c r="O315" s="67">
        <v>16700</v>
      </c>
      <c r="P315" s="21"/>
      <c r="Q315" s="22">
        <f t="shared" si="10"/>
        <v>0</v>
      </c>
      <c r="R315" s="22">
        <f t="shared" si="11"/>
        <v>0</v>
      </c>
    </row>
    <row r="316" spans="1:18">
      <c r="A316" s="24" t="s">
        <v>325</v>
      </c>
      <c r="B316" s="24" t="s">
        <v>326</v>
      </c>
      <c r="C316" s="24">
        <v>571716</v>
      </c>
      <c r="D316" s="21">
        <v>5452000680488</v>
      </c>
      <c r="E316" s="24">
        <v>125533</v>
      </c>
      <c r="F316" s="24" t="s">
        <v>50</v>
      </c>
      <c r="G316" s="41">
        <v>99</v>
      </c>
      <c r="H316" s="20" t="s">
        <v>18</v>
      </c>
      <c r="I316" s="25"/>
      <c r="J316" s="24"/>
      <c r="K316" s="40" t="s">
        <v>2337</v>
      </c>
      <c r="L316" s="24" t="s">
        <v>321</v>
      </c>
      <c r="M316" s="24" t="s">
        <v>19</v>
      </c>
      <c r="N316" s="26">
        <v>72</v>
      </c>
      <c r="O316" s="67">
        <v>15690</v>
      </c>
      <c r="P316" s="21"/>
      <c r="Q316" s="22">
        <f t="shared" si="10"/>
        <v>0</v>
      </c>
      <c r="R316" s="22">
        <f t="shared" si="11"/>
        <v>0</v>
      </c>
    </row>
    <row r="317" spans="1:18">
      <c r="A317" s="24" t="s">
        <v>325</v>
      </c>
      <c r="B317" s="24" t="s">
        <v>326</v>
      </c>
      <c r="C317" s="24">
        <v>568592</v>
      </c>
      <c r="D317" s="21">
        <v>5452000488541</v>
      </c>
      <c r="E317" s="24">
        <v>99467</v>
      </c>
      <c r="F317" s="24" t="s">
        <v>139</v>
      </c>
      <c r="G317" s="20">
        <v>104</v>
      </c>
      <c r="H317" s="20" t="s">
        <v>18</v>
      </c>
      <c r="I317" s="25"/>
      <c r="J317" s="24"/>
      <c r="K317" s="40" t="s">
        <v>2343</v>
      </c>
      <c r="L317" s="24"/>
      <c r="M317" s="24"/>
      <c r="N317" s="26"/>
      <c r="O317" s="67">
        <v>15770</v>
      </c>
      <c r="P317" s="21"/>
      <c r="Q317" s="22">
        <f t="shared" si="10"/>
        <v>0</v>
      </c>
      <c r="R317" s="22">
        <f t="shared" si="11"/>
        <v>0</v>
      </c>
    </row>
    <row r="318" spans="1:18">
      <c r="A318" s="24" t="s">
        <v>325</v>
      </c>
      <c r="B318" s="24" t="s">
        <v>326</v>
      </c>
      <c r="C318" s="24">
        <v>571717</v>
      </c>
      <c r="D318" s="21">
        <v>5452000680495</v>
      </c>
      <c r="E318" s="24">
        <v>137969</v>
      </c>
      <c r="F318" s="24" t="s">
        <v>139</v>
      </c>
      <c r="G318" s="41">
        <v>104</v>
      </c>
      <c r="H318" s="20" t="s">
        <v>18</v>
      </c>
      <c r="I318" s="25"/>
      <c r="J318" s="24"/>
      <c r="K318" s="40" t="s">
        <v>2344</v>
      </c>
      <c r="L318" s="24" t="s">
        <v>321</v>
      </c>
      <c r="M318" s="24" t="s">
        <v>19</v>
      </c>
      <c r="N318" s="26">
        <v>73</v>
      </c>
      <c r="O318" s="67">
        <v>15590</v>
      </c>
      <c r="P318" s="21"/>
      <c r="Q318" s="22">
        <f t="shared" si="10"/>
        <v>0</v>
      </c>
      <c r="R318" s="22">
        <f t="shared" si="11"/>
        <v>0</v>
      </c>
    </row>
    <row r="319" spans="1:18">
      <c r="A319" s="24" t="s">
        <v>325</v>
      </c>
      <c r="B319" s="24" t="s">
        <v>326</v>
      </c>
      <c r="C319" s="24">
        <v>571719</v>
      </c>
      <c r="D319" s="21">
        <v>5452000680518</v>
      </c>
      <c r="E319" s="24">
        <v>112519</v>
      </c>
      <c r="F319" s="24" t="s">
        <v>135</v>
      </c>
      <c r="G319" s="41">
        <v>107</v>
      </c>
      <c r="H319" s="20" t="s">
        <v>80</v>
      </c>
      <c r="I319" s="25"/>
      <c r="J319" s="24"/>
      <c r="K319" s="40" t="s">
        <v>2347</v>
      </c>
      <c r="L319" s="24" t="s">
        <v>321</v>
      </c>
      <c r="M319" s="24" t="s">
        <v>320</v>
      </c>
      <c r="N319" s="26">
        <v>73</v>
      </c>
      <c r="O319" s="67">
        <v>14100</v>
      </c>
      <c r="P319" s="21"/>
      <c r="Q319" s="22">
        <f t="shared" si="10"/>
        <v>0</v>
      </c>
      <c r="R319" s="22">
        <f t="shared" si="11"/>
        <v>0</v>
      </c>
    </row>
    <row r="320" spans="1:18">
      <c r="A320" s="24" t="s">
        <v>325</v>
      </c>
      <c r="B320" s="24" t="s">
        <v>326</v>
      </c>
      <c r="C320" s="24">
        <v>578510</v>
      </c>
      <c r="D320" s="21">
        <v>4038526039224</v>
      </c>
      <c r="E320" s="24">
        <v>137970</v>
      </c>
      <c r="F320" s="24" t="s">
        <v>115</v>
      </c>
      <c r="G320" s="20">
        <v>107</v>
      </c>
      <c r="H320" s="20" t="s">
        <v>18</v>
      </c>
      <c r="I320" s="25"/>
      <c r="J320" s="24"/>
      <c r="K320" s="40" t="s">
        <v>2382</v>
      </c>
      <c r="L320" s="24"/>
      <c r="M320" s="24"/>
      <c r="N320" s="26"/>
      <c r="O320" s="67">
        <v>17050</v>
      </c>
      <c r="P320" s="21"/>
      <c r="Q320" s="22">
        <f t="shared" si="10"/>
        <v>0</v>
      </c>
      <c r="R320" s="22">
        <f t="shared" si="11"/>
        <v>0</v>
      </c>
    </row>
    <row r="321" spans="1:18">
      <c r="A321" s="24" t="s">
        <v>325</v>
      </c>
      <c r="B321" s="24" t="s">
        <v>326</v>
      </c>
      <c r="C321" s="24">
        <v>571074</v>
      </c>
      <c r="D321" s="21">
        <v>5452000597151</v>
      </c>
      <c r="E321" s="24"/>
      <c r="F321" s="24" t="s">
        <v>115</v>
      </c>
      <c r="G321" s="20">
        <v>107</v>
      </c>
      <c r="H321" s="20" t="s">
        <v>18</v>
      </c>
      <c r="I321" s="25"/>
      <c r="J321" s="24"/>
      <c r="K321" s="40" t="s">
        <v>2383</v>
      </c>
      <c r="L321" s="24" t="s">
        <v>321</v>
      </c>
      <c r="M321" s="24" t="s">
        <v>19</v>
      </c>
      <c r="N321" s="26">
        <v>73</v>
      </c>
      <c r="O321" s="67">
        <v>17030</v>
      </c>
      <c r="P321" s="21"/>
      <c r="Q321" s="22">
        <f t="shared" si="10"/>
        <v>0</v>
      </c>
      <c r="R321" s="22">
        <f t="shared" si="11"/>
        <v>0</v>
      </c>
    </row>
    <row r="322" spans="1:18">
      <c r="A322" s="24" t="s">
        <v>325</v>
      </c>
      <c r="B322" s="24" t="s">
        <v>326</v>
      </c>
      <c r="C322" s="24">
        <v>571822</v>
      </c>
      <c r="D322" s="21">
        <v>5452000680556</v>
      </c>
      <c r="E322" s="24">
        <v>113008</v>
      </c>
      <c r="F322" s="24" t="s">
        <v>134</v>
      </c>
      <c r="G322" s="20">
        <v>110</v>
      </c>
      <c r="H322" s="20" t="s">
        <v>80</v>
      </c>
      <c r="I322" s="25"/>
      <c r="J322" s="24"/>
      <c r="K322" s="40" t="s">
        <v>2384</v>
      </c>
      <c r="L322" s="24" t="s">
        <v>321</v>
      </c>
      <c r="M322" s="24" t="s">
        <v>19</v>
      </c>
      <c r="N322" s="26">
        <v>72</v>
      </c>
      <c r="O322" s="67">
        <v>16010</v>
      </c>
      <c r="P322" s="21"/>
      <c r="Q322" s="22">
        <f t="shared" si="10"/>
        <v>0</v>
      </c>
      <c r="R322" s="22">
        <f t="shared" si="11"/>
        <v>0</v>
      </c>
    </row>
    <row r="323" spans="1:18">
      <c r="A323" s="24" t="s">
        <v>325</v>
      </c>
      <c r="B323" s="24" t="s">
        <v>326</v>
      </c>
      <c r="C323" s="24">
        <v>571118</v>
      </c>
      <c r="D323" s="21">
        <v>5452000598660</v>
      </c>
      <c r="E323" s="24"/>
      <c r="F323" s="24" t="s">
        <v>134</v>
      </c>
      <c r="G323" s="20">
        <v>113</v>
      </c>
      <c r="H323" s="20" t="s">
        <v>80</v>
      </c>
      <c r="I323" s="25"/>
      <c r="J323" s="24"/>
      <c r="K323" s="40" t="s">
        <v>2385</v>
      </c>
      <c r="L323" s="24" t="s">
        <v>321</v>
      </c>
      <c r="M323" s="24" t="s">
        <v>320</v>
      </c>
      <c r="N323" s="26">
        <v>73</v>
      </c>
      <c r="O323" s="67">
        <v>18080</v>
      </c>
      <c r="P323" s="21"/>
      <c r="Q323" s="22">
        <f t="shared" si="10"/>
        <v>0</v>
      </c>
      <c r="R323" s="22">
        <f t="shared" si="11"/>
        <v>0</v>
      </c>
    </row>
    <row r="324" spans="1:18">
      <c r="A324" s="24" t="s">
        <v>325</v>
      </c>
      <c r="B324" s="24" t="s">
        <v>326</v>
      </c>
      <c r="C324" s="24">
        <v>571823</v>
      </c>
      <c r="D324" s="21">
        <v>5452000680563</v>
      </c>
      <c r="E324" s="24">
        <v>137971</v>
      </c>
      <c r="F324" s="24" t="s">
        <v>53</v>
      </c>
      <c r="G324" s="20">
        <v>103</v>
      </c>
      <c r="H324" s="20" t="s">
        <v>18</v>
      </c>
      <c r="I324" s="25"/>
      <c r="J324" s="24"/>
      <c r="K324" s="40" t="s">
        <v>2407</v>
      </c>
      <c r="L324" s="24" t="s">
        <v>328</v>
      </c>
      <c r="M324" s="24" t="s">
        <v>320</v>
      </c>
      <c r="N324" s="26">
        <v>72</v>
      </c>
      <c r="O324" s="67">
        <v>19590</v>
      </c>
      <c r="P324" s="21"/>
      <c r="Q324" s="22">
        <f t="shared" si="10"/>
        <v>0</v>
      </c>
      <c r="R324" s="22">
        <f t="shared" si="11"/>
        <v>0</v>
      </c>
    </row>
    <row r="325" spans="1:18">
      <c r="A325" s="24" t="s">
        <v>325</v>
      </c>
      <c r="B325" s="24" t="s">
        <v>326</v>
      </c>
      <c r="C325" s="24">
        <v>570115</v>
      </c>
      <c r="D325" s="21">
        <v>5452000571281</v>
      </c>
      <c r="E325" s="24">
        <v>112523</v>
      </c>
      <c r="F325" s="24" t="s">
        <v>97</v>
      </c>
      <c r="G325" s="20">
        <v>109</v>
      </c>
      <c r="H325" s="20" t="s">
        <v>18</v>
      </c>
      <c r="I325" s="25"/>
      <c r="J325" s="24"/>
      <c r="K325" s="40" t="s">
        <v>2416</v>
      </c>
      <c r="L325" s="24" t="s">
        <v>19</v>
      </c>
      <c r="M325" s="24" t="s">
        <v>320</v>
      </c>
      <c r="N325" s="26">
        <v>73</v>
      </c>
      <c r="O325" s="67">
        <v>15500</v>
      </c>
      <c r="P325" s="21"/>
      <c r="Q325" s="22">
        <f t="shared" si="10"/>
        <v>0</v>
      </c>
      <c r="R325" s="22">
        <f t="shared" si="11"/>
        <v>0</v>
      </c>
    </row>
    <row r="326" spans="1:18">
      <c r="A326" s="24" t="s">
        <v>325</v>
      </c>
      <c r="B326" s="24" t="s">
        <v>326</v>
      </c>
      <c r="C326" s="24">
        <v>571825</v>
      </c>
      <c r="D326" s="21">
        <v>5452000680693</v>
      </c>
      <c r="E326" s="24"/>
      <c r="F326" s="24" t="s">
        <v>97</v>
      </c>
      <c r="G326" s="20">
        <v>109</v>
      </c>
      <c r="H326" s="20" t="s">
        <v>18</v>
      </c>
      <c r="I326" s="25"/>
      <c r="J326" s="24"/>
      <c r="K326" s="40" t="s">
        <v>2417</v>
      </c>
      <c r="L326" s="24" t="s">
        <v>321</v>
      </c>
      <c r="M326" s="24" t="s">
        <v>19</v>
      </c>
      <c r="N326" s="26">
        <v>73</v>
      </c>
      <c r="O326" s="67">
        <v>18210</v>
      </c>
      <c r="P326" s="21"/>
      <c r="Q326" s="22">
        <f t="shared" si="10"/>
        <v>0</v>
      </c>
      <c r="R326" s="22">
        <f t="shared" si="11"/>
        <v>0</v>
      </c>
    </row>
    <row r="327" spans="1:18">
      <c r="A327" s="24" t="s">
        <v>325</v>
      </c>
      <c r="B327" s="24" t="s">
        <v>326</v>
      </c>
      <c r="C327" s="24">
        <v>573410</v>
      </c>
      <c r="D327" s="21">
        <v>5452000804259</v>
      </c>
      <c r="E327" s="24">
        <v>113010</v>
      </c>
      <c r="F327" s="24" t="s">
        <v>133</v>
      </c>
      <c r="G327" s="20">
        <v>113</v>
      </c>
      <c r="H327" s="20" t="s">
        <v>80</v>
      </c>
      <c r="I327" s="25"/>
      <c r="J327" s="24"/>
      <c r="K327" s="40" t="s">
        <v>2422</v>
      </c>
      <c r="L327" s="24" t="s">
        <v>321</v>
      </c>
      <c r="M327" s="24" t="s">
        <v>19</v>
      </c>
      <c r="N327" s="26">
        <v>73</v>
      </c>
      <c r="O327" s="67">
        <v>20670</v>
      </c>
      <c r="P327" s="21"/>
      <c r="Q327" s="22">
        <f t="shared" si="10"/>
        <v>0</v>
      </c>
      <c r="R327" s="22">
        <f t="shared" si="11"/>
        <v>0</v>
      </c>
    </row>
    <row r="328" spans="1:18">
      <c r="A328" s="24" t="s">
        <v>325</v>
      </c>
      <c r="B328" s="24" t="s">
        <v>326</v>
      </c>
      <c r="C328" s="24">
        <v>571752</v>
      </c>
      <c r="D328" s="21">
        <v>5452000680228</v>
      </c>
      <c r="E328" s="24">
        <v>131398</v>
      </c>
      <c r="F328" s="24" t="s">
        <v>133</v>
      </c>
      <c r="G328" s="20">
        <v>113</v>
      </c>
      <c r="H328" s="20" t="s">
        <v>80</v>
      </c>
      <c r="I328" s="25"/>
      <c r="J328" s="24"/>
      <c r="K328" s="40" t="s">
        <v>2423</v>
      </c>
      <c r="L328" s="24" t="s">
        <v>321</v>
      </c>
      <c r="M328" s="24" t="s">
        <v>19</v>
      </c>
      <c r="N328" s="26">
        <v>73</v>
      </c>
      <c r="O328" s="67">
        <v>20710</v>
      </c>
      <c r="P328" s="21"/>
      <c r="Q328" s="22">
        <f t="shared" si="10"/>
        <v>0</v>
      </c>
      <c r="R328" s="22">
        <f t="shared" si="11"/>
        <v>0</v>
      </c>
    </row>
    <row r="329" spans="1:18">
      <c r="A329" s="24" t="s">
        <v>325</v>
      </c>
      <c r="B329" s="24" t="s">
        <v>326</v>
      </c>
      <c r="C329" s="24">
        <v>571119</v>
      </c>
      <c r="D329" s="21">
        <v>5452000598677</v>
      </c>
      <c r="E329" s="24"/>
      <c r="F329" s="24" t="s">
        <v>133</v>
      </c>
      <c r="G329" s="20">
        <v>116</v>
      </c>
      <c r="H329" s="20" t="s">
        <v>80</v>
      </c>
      <c r="I329" s="25"/>
      <c r="J329" s="24"/>
      <c r="K329" s="40" t="s">
        <v>2424</v>
      </c>
      <c r="L329" s="24" t="s">
        <v>321</v>
      </c>
      <c r="M329" s="24" t="s">
        <v>321</v>
      </c>
      <c r="N329" s="26">
        <v>73</v>
      </c>
      <c r="O329" s="67">
        <v>21160</v>
      </c>
      <c r="P329" s="21"/>
      <c r="Q329" s="22">
        <f t="shared" si="10"/>
        <v>0</v>
      </c>
      <c r="R329" s="22">
        <f t="shared" si="11"/>
        <v>0</v>
      </c>
    </row>
    <row r="330" spans="1:18">
      <c r="A330" s="24" t="s">
        <v>325</v>
      </c>
      <c r="B330" s="24" t="s">
        <v>326</v>
      </c>
      <c r="C330" s="24">
        <v>570117</v>
      </c>
      <c r="D330" s="21">
        <v>5452000571311</v>
      </c>
      <c r="E330" s="24">
        <v>112525</v>
      </c>
      <c r="F330" s="24" t="s">
        <v>138</v>
      </c>
      <c r="G330" s="20">
        <v>112</v>
      </c>
      <c r="H330" s="20" t="s">
        <v>80</v>
      </c>
      <c r="I330" s="25"/>
      <c r="J330" s="24"/>
      <c r="K330" s="40" t="s">
        <v>2473</v>
      </c>
      <c r="L330" s="24" t="s">
        <v>321</v>
      </c>
      <c r="M330" s="24" t="s">
        <v>19</v>
      </c>
      <c r="N330" s="26">
        <v>73</v>
      </c>
      <c r="O330" s="67">
        <v>19410</v>
      </c>
      <c r="P330" s="21"/>
      <c r="Q330" s="22">
        <f t="shared" si="10"/>
        <v>0</v>
      </c>
      <c r="R330" s="22">
        <f t="shared" si="11"/>
        <v>0</v>
      </c>
    </row>
    <row r="331" spans="1:18">
      <c r="A331" s="24" t="s">
        <v>325</v>
      </c>
      <c r="B331" s="24" t="s">
        <v>326</v>
      </c>
      <c r="C331" s="24">
        <v>571753</v>
      </c>
      <c r="D331" s="21">
        <v>5452000680235</v>
      </c>
      <c r="E331" s="24">
        <v>131399</v>
      </c>
      <c r="F331" s="24" t="s">
        <v>138</v>
      </c>
      <c r="G331" s="20">
        <v>112</v>
      </c>
      <c r="H331" s="20" t="s">
        <v>18</v>
      </c>
      <c r="I331" s="25"/>
      <c r="J331" s="24"/>
      <c r="K331" s="40" t="s">
        <v>2474</v>
      </c>
      <c r="L331" s="24" t="s">
        <v>321</v>
      </c>
      <c r="M331" s="24" t="s">
        <v>321</v>
      </c>
      <c r="N331" s="26">
        <v>73</v>
      </c>
      <c r="O331" s="67">
        <v>20000</v>
      </c>
      <c r="P331" s="21"/>
      <c r="Q331" s="22">
        <f t="shared" si="10"/>
        <v>0</v>
      </c>
      <c r="R331" s="22">
        <f t="shared" si="11"/>
        <v>0</v>
      </c>
    </row>
    <row r="332" spans="1:18">
      <c r="A332" s="24" t="s">
        <v>325</v>
      </c>
      <c r="B332" s="24" t="s">
        <v>326</v>
      </c>
      <c r="C332" s="24">
        <v>571121</v>
      </c>
      <c r="D332" s="21">
        <v>5452000598684</v>
      </c>
      <c r="E332" s="24">
        <v>112527</v>
      </c>
      <c r="F332" s="24" t="s">
        <v>95</v>
      </c>
      <c r="G332" s="20">
        <v>121</v>
      </c>
      <c r="H332" s="20" t="s">
        <v>80</v>
      </c>
      <c r="I332" s="25"/>
      <c r="J332" s="24"/>
      <c r="K332" s="40" t="s">
        <v>2480</v>
      </c>
      <c r="L332" s="24" t="s">
        <v>321</v>
      </c>
      <c r="M332" s="24" t="s">
        <v>19</v>
      </c>
      <c r="N332" s="26">
        <v>73</v>
      </c>
      <c r="O332" s="67">
        <v>23730</v>
      </c>
      <c r="P332" s="21"/>
      <c r="Q332" s="22">
        <f t="shared" si="10"/>
        <v>0</v>
      </c>
      <c r="R332" s="22">
        <f t="shared" si="11"/>
        <v>0</v>
      </c>
    </row>
    <row r="333" spans="1:18">
      <c r="A333" s="24" t="s">
        <v>325</v>
      </c>
      <c r="B333" s="24" t="s">
        <v>326</v>
      </c>
      <c r="C333" s="24">
        <v>571755</v>
      </c>
      <c r="D333" s="21">
        <v>5452000680259</v>
      </c>
      <c r="E333" s="24">
        <v>126962</v>
      </c>
      <c r="F333" s="24" t="s">
        <v>137</v>
      </c>
      <c r="G333" s="20">
        <v>115</v>
      </c>
      <c r="H333" s="20" t="s">
        <v>1141</v>
      </c>
      <c r="I333" s="25"/>
      <c r="J333" s="24"/>
      <c r="K333" s="40" t="s">
        <v>2511</v>
      </c>
      <c r="L333" s="24" t="s">
        <v>321</v>
      </c>
      <c r="M333" s="24" t="s">
        <v>19</v>
      </c>
      <c r="N333" s="26">
        <v>72</v>
      </c>
      <c r="O333" s="67">
        <v>22250</v>
      </c>
      <c r="P333" s="21"/>
      <c r="Q333" s="22">
        <f t="shared" si="10"/>
        <v>0</v>
      </c>
      <c r="R333" s="22">
        <f t="shared" si="11"/>
        <v>0</v>
      </c>
    </row>
    <row r="334" spans="1:18">
      <c r="A334" s="24" t="s">
        <v>325</v>
      </c>
      <c r="B334" s="24" t="s">
        <v>326</v>
      </c>
      <c r="C334" s="24">
        <v>571824</v>
      </c>
      <c r="D334" s="21">
        <v>5452000680570</v>
      </c>
      <c r="E334" s="24"/>
      <c r="F334" s="24" t="s">
        <v>59</v>
      </c>
      <c r="G334" s="20">
        <v>109</v>
      </c>
      <c r="H334" s="20" t="s">
        <v>18</v>
      </c>
      <c r="I334" s="25"/>
      <c r="J334" s="24"/>
      <c r="K334" s="40" t="s">
        <v>2410</v>
      </c>
      <c r="L334" s="24" t="s">
        <v>321</v>
      </c>
      <c r="M334" s="24" t="s">
        <v>320</v>
      </c>
      <c r="N334" s="26">
        <v>71</v>
      </c>
      <c r="O334" s="67">
        <v>23630</v>
      </c>
      <c r="P334" s="21"/>
      <c r="Q334" s="22">
        <f t="shared" si="10"/>
        <v>0</v>
      </c>
      <c r="R334" s="22">
        <f t="shared" si="11"/>
        <v>0</v>
      </c>
    </row>
    <row r="335" spans="1:18">
      <c r="A335" s="24" t="s">
        <v>325</v>
      </c>
      <c r="B335" s="24" t="s">
        <v>326</v>
      </c>
      <c r="C335" s="24">
        <v>577146</v>
      </c>
      <c r="D335" s="21">
        <v>4038526029676</v>
      </c>
      <c r="E335" s="24"/>
      <c r="F335" s="24" t="s">
        <v>119</v>
      </c>
      <c r="G335" s="20">
        <v>109</v>
      </c>
      <c r="H335" s="20" t="s">
        <v>18</v>
      </c>
      <c r="I335" s="25"/>
      <c r="J335" s="24"/>
      <c r="K335" s="40" t="s">
        <v>2465</v>
      </c>
      <c r="L335" s="24" t="s">
        <v>19</v>
      </c>
      <c r="M335" s="24" t="s">
        <v>19</v>
      </c>
      <c r="N335" s="26">
        <v>71</v>
      </c>
      <c r="O335" s="67">
        <v>30140</v>
      </c>
      <c r="P335" s="21"/>
      <c r="Q335" s="22">
        <f t="shared" si="10"/>
        <v>0</v>
      </c>
      <c r="R335" s="22">
        <f t="shared" si="11"/>
        <v>0</v>
      </c>
    </row>
    <row r="336" spans="1:18">
      <c r="A336" s="45" t="s">
        <v>17</v>
      </c>
      <c r="B336" s="45" t="s">
        <v>327</v>
      </c>
      <c r="C336" s="45">
        <v>528883</v>
      </c>
      <c r="D336" s="46">
        <v>5452000660053</v>
      </c>
      <c r="E336" s="45">
        <v>112981</v>
      </c>
      <c r="F336" s="45" t="s">
        <v>23</v>
      </c>
      <c r="G336" s="64">
        <v>75</v>
      </c>
      <c r="H336" s="64" t="s">
        <v>18</v>
      </c>
      <c r="I336" s="47"/>
      <c r="J336" s="45"/>
      <c r="K336" s="44" t="s">
        <v>2624</v>
      </c>
      <c r="L336" s="45" t="s">
        <v>321</v>
      </c>
      <c r="M336" s="45" t="s">
        <v>19</v>
      </c>
      <c r="N336" s="48">
        <v>70</v>
      </c>
      <c r="O336" s="68">
        <v>6690</v>
      </c>
      <c r="P336" s="21"/>
      <c r="Q336" s="22">
        <f t="shared" si="10"/>
        <v>0</v>
      </c>
      <c r="R336" s="22">
        <f t="shared" si="11"/>
        <v>0</v>
      </c>
    </row>
    <row r="337" spans="1:18">
      <c r="A337" s="45" t="s">
        <v>17</v>
      </c>
      <c r="B337" s="45" t="s">
        <v>327</v>
      </c>
      <c r="C337" s="45">
        <v>528887</v>
      </c>
      <c r="D337" s="46">
        <v>5452000660091</v>
      </c>
      <c r="E337" s="45"/>
      <c r="F337" s="45" t="s">
        <v>24</v>
      </c>
      <c r="G337" s="64">
        <v>79</v>
      </c>
      <c r="H337" s="64" t="s">
        <v>18</v>
      </c>
      <c r="I337" s="47"/>
      <c r="J337" s="45"/>
      <c r="K337" s="44" t="s">
        <v>2629</v>
      </c>
      <c r="L337" s="45" t="s">
        <v>321</v>
      </c>
      <c r="M337" s="45" t="s">
        <v>320</v>
      </c>
      <c r="N337" s="48">
        <v>70</v>
      </c>
      <c r="O337" s="68">
        <v>7300</v>
      </c>
      <c r="P337" s="21"/>
      <c r="Q337" s="22">
        <f t="shared" si="10"/>
        <v>0</v>
      </c>
      <c r="R337" s="22">
        <f t="shared" si="11"/>
        <v>0</v>
      </c>
    </row>
    <row r="338" spans="1:18">
      <c r="A338" s="45" t="s">
        <v>17</v>
      </c>
      <c r="B338" s="45" t="s">
        <v>327</v>
      </c>
      <c r="C338" s="45">
        <v>577053</v>
      </c>
      <c r="D338" s="46">
        <v>4038526027009</v>
      </c>
      <c r="E338" s="45"/>
      <c r="F338" s="45" t="s">
        <v>2860</v>
      </c>
      <c r="G338" s="64">
        <v>80</v>
      </c>
      <c r="H338" s="64" t="s">
        <v>18</v>
      </c>
      <c r="I338" s="47"/>
      <c r="J338" s="45"/>
      <c r="K338" s="44" t="s">
        <v>2633</v>
      </c>
      <c r="L338" s="45" t="s">
        <v>321</v>
      </c>
      <c r="M338" s="45" t="s">
        <v>19</v>
      </c>
      <c r="N338" s="48">
        <v>71</v>
      </c>
      <c r="O338" s="68">
        <v>8310</v>
      </c>
      <c r="P338" s="21"/>
      <c r="Q338" s="22">
        <f t="shared" si="10"/>
        <v>0</v>
      </c>
      <c r="R338" s="22">
        <f t="shared" si="11"/>
        <v>0</v>
      </c>
    </row>
    <row r="339" spans="1:18">
      <c r="A339" s="45" t="s">
        <v>17</v>
      </c>
      <c r="B339" s="45" t="s">
        <v>327</v>
      </c>
      <c r="C339" s="45">
        <v>528905</v>
      </c>
      <c r="D339" s="46">
        <v>5452000660190</v>
      </c>
      <c r="E339" s="45"/>
      <c r="F339" s="45" t="s">
        <v>25</v>
      </c>
      <c r="G339" s="64">
        <v>82</v>
      </c>
      <c r="H339" s="64" t="s">
        <v>18</v>
      </c>
      <c r="I339" s="47"/>
      <c r="J339" s="45"/>
      <c r="K339" s="44" t="s">
        <v>2638</v>
      </c>
      <c r="L339" s="45" t="s">
        <v>321</v>
      </c>
      <c r="M339" s="45" t="s">
        <v>320</v>
      </c>
      <c r="N339" s="48">
        <v>70</v>
      </c>
      <c r="O339" s="68">
        <v>7540</v>
      </c>
      <c r="P339" s="21"/>
      <c r="Q339" s="22">
        <f t="shared" si="10"/>
        <v>0</v>
      </c>
      <c r="R339" s="22">
        <f t="shared" si="11"/>
        <v>0</v>
      </c>
    </row>
    <row r="340" spans="1:18">
      <c r="A340" s="45" t="s">
        <v>17</v>
      </c>
      <c r="B340" s="45" t="s">
        <v>327</v>
      </c>
      <c r="C340" s="45">
        <v>528882</v>
      </c>
      <c r="D340" s="46">
        <v>5452000660046</v>
      </c>
      <c r="E340" s="45">
        <v>103358</v>
      </c>
      <c r="F340" s="45" t="s">
        <v>31</v>
      </c>
      <c r="G340" s="64">
        <v>75</v>
      </c>
      <c r="H340" s="64" t="s">
        <v>18</v>
      </c>
      <c r="I340" s="47"/>
      <c r="J340" s="45"/>
      <c r="K340" s="44" t="s">
        <v>2623</v>
      </c>
      <c r="L340" s="45" t="s">
        <v>321</v>
      </c>
      <c r="M340" s="45" t="s">
        <v>320</v>
      </c>
      <c r="N340" s="48">
        <v>70</v>
      </c>
      <c r="O340" s="68">
        <v>6690</v>
      </c>
      <c r="P340" s="21"/>
      <c r="Q340" s="22">
        <f t="shared" si="10"/>
        <v>0</v>
      </c>
      <c r="R340" s="22">
        <f t="shared" si="11"/>
        <v>0</v>
      </c>
    </row>
    <row r="341" spans="1:18">
      <c r="A341" s="45" t="s">
        <v>17</v>
      </c>
      <c r="B341" s="45" t="s">
        <v>327</v>
      </c>
      <c r="C341" s="45">
        <v>528884</v>
      </c>
      <c r="D341" s="46">
        <v>5452000660060</v>
      </c>
      <c r="E341" s="45"/>
      <c r="F341" s="45" t="s">
        <v>2859</v>
      </c>
      <c r="G341" s="64">
        <v>75</v>
      </c>
      <c r="H341" s="64" t="s">
        <v>30</v>
      </c>
      <c r="I341" s="47"/>
      <c r="J341" s="45"/>
      <c r="K341" s="44" t="s">
        <v>2625</v>
      </c>
      <c r="L341" s="45" t="s">
        <v>321</v>
      </c>
      <c r="M341" s="45" t="s">
        <v>19</v>
      </c>
      <c r="N341" s="48">
        <v>70</v>
      </c>
      <c r="O341" s="68">
        <v>8690</v>
      </c>
      <c r="P341" s="21"/>
      <c r="Q341" s="22">
        <f t="shared" si="10"/>
        <v>0</v>
      </c>
      <c r="R341" s="22">
        <f t="shared" si="11"/>
        <v>0</v>
      </c>
    </row>
    <row r="342" spans="1:18">
      <c r="A342" s="45" t="s">
        <v>17</v>
      </c>
      <c r="B342" s="45" t="s">
        <v>327</v>
      </c>
      <c r="C342" s="45">
        <v>528886</v>
      </c>
      <c r="D342" s="46">
        <v>5452000660084</v>
      </c>
      <c r="E342" s="45"/>
      <c r="F342" s="45" t="s">
        <v>32</v>
      </c>
      <c r="G342" s="64">
        <v>79</v>
      </c>
      <c r="H342" s="64" t="s">
        <v>18</v>
      </c>
      <c r="I342" s="47"/>
      <c r="J342" s="45"/>
      <c r="K342" s="44" t="s">
        <v>2627</v>
      </c>
      <c r="L342" s="45" t="s">
        <v>321</v>
      </c>
      <c r="M342" s="45" t="s">
        <v>321</v>
      </c>
      <c r="N342" s="48">
        <v>70</v>
      </c>
      <c r="O342" s="68">
        <v>7220</v>
      </c>
      <c r="P342" s="21"/>
      <c r="Q342" s="22">
        <f t="shared" si="10"/>
        <v>0</v>
      </c>
      <c r="R342" s="22">
        <f t="shared" si="11"/>
        <v>0</v>
      </c>
    </row>
    <row r="343" spans="1:18">
      <c r="A343" s="45" t="s">
        <v>17</v>
      </c>
      <c r="B343" s="45" t="s">
        <v>327</v>
      </c>
      <c r="C343" s="45">
        <v>528889</v>
      </c>
      <c r="D343" s="46">
        <v>5452000660114</v>
      </c>
      <c r="E343" s="45">
        <v>111146</v>
      </c>
      <c r="F343" s="45" t="s">
        <v>26</v>
      </c>
      <c r="G343" s="64">
        <v>81</v>
      </c>
      <c r="H343" s="64" t="s">
        <v>18</v>
      </c>
      <c r="I343" s="47"/>
      <c r="J343" s="45"/>
      <c r="K343" s="44" t="s">
        <v>2630</v>
      </c>
      <c r="L343" s="45" t="s">
        <v>321</v>
      </c>
      <c r="M343" s="45" t="s">
        <v>320</v>
      </c>
      <c r="N343" s="48">
        <v>70</v>
      </c>
      <c r="O343" s="68">
        <v>6670</v>
      </c>
      <c r="P343" s="21"/>
      <c r="Q343" s="22">
        <f t="shared" si="10"/>
        <v>0</v>
      </c>
      <c r="R343" s="22">
        <f t="shared" si="11"/>
        <v>0</v>
      </c>
    </row>
    <row r="344" spans="1:18">
      <c r="A344" s="45" t="s">
        <v>17</v>
      </c>
      <c r="B344" s="45" t="s">
        <v>327</v>
      </c>
      <c r="C344" s="45">
        <v>528900</v>
      </c>
      <c r="D344" s="46">
        <v>5452000660121</v>
      </c>
      <c r="E344" s="45"/>
      <c r="F344" s="45" t="s">
        <v>26</v>
      </c>
      <c r="G344" s="64">
        <v>85</v>
      </c>
      <c r="H344" s="64" t="s">
        <v>18</v>
      </c>
      <c r="I344" s="47" t="s">
        <v>1735</v>
      </c>
      <c r="J344" s="45"/>
      <c r="K344" s="44" t="s">
        <v>2631</v>
      </c>
      <c r="L344" s="45" t="s">
        <v>19</v>
      </c>
      <c r="M344" s="45" t="s">
        <v>320</v>
      </c>
      <c r="N344" s="48">
        <v>70</v>
      </c>
      <c r="O344" s="68">
        <v>7180</v>
      </c>
      <c r="P344" s="21"/>
      <c r="Q344" s="22">
        <f t="shared" si="10"/>
        <v>0</v>
      </c>
      <c r="R344" s="22">
        <f t="shared" si="11"/>
        <v>0</v>
      </c>
    </row>
    <row r="345" spans="1:18">
      <c r="A345" s="45" t="s">
        <v>17</v>
      </c>
      <c r="B345" s="45" t="s">
        <v>327</v>
      </c>
      <c r="C345" s="45">
        <v>545057</v>
      </c>
      <c r="D345" s="46">
        <v>5452000726384</v>
      </c>
      <c r="E345" s="45">
        <v>126715</v>
      </c>
      <c r="F345" s="45" t="s">
        <v>33</v>
      </c>
      <c r="G345" s="64">
        <v>86</v>
      </c>
      <c r="H345" s="64" t="s">
        <v>30</v>
      </c>
      <c r="I345" s="47" t="s">
        <v>1735</v>
      </c>
      <c r="J345" s="45"/>
      <c r="K345" s="44" t="s">
        <v>2634</v>
      </c>
      <c r="L345" s="45" t="s">
        <v>19</v>
      </c>
      <c r="M345" s="45" t="s">
        <v>320</v>
      </c>
      <c r="N345" s="48">
        <v>69</v>
      </c>
      <c r="O345" s="68">
        <v>7400</v>
      </c>
      <c r="P345" s="21"/>
      <c r="Q345" s="22">
        <f t="shared" si="10"/>
        <v>0</v>
      </c>
      <c r="R345" s="22">
        <f t="shared" si="11"/>
        <v>0</v>
      </c>
    </row>
    <row r="346" spans="1:18">
      <c r="A346" s="45" t="s">
        <v>17</v>
      </c>
      <c r="B346" s="45" t="s">
        <v>327</v>
      </c>
      <c r="C346" s="45">
        <v>528906</v>
      </c>
      <c r="D346" s="46">
        <v>5452000660206</v>
      </c>
      <c r="E346" s="45">
        <v>95574</v>
      </c>
      <c r="F346" s="45" t="s">
        <v>28</v>
      </c>
      <c r="G346" s="64">
        <v>84</v>
      </c>
      <c r="H346" s="64" t="s">
        <v>18</v>
      </c>
      <c r="I346" s="47"/>
      <c r="J346" s="45"/>
      <c r="K346" s="44" t="s">
        <v>2639</v>
      </c>
      <c r="L346" s="45" t="s">
        <v>321</v>
      </c>
      <c r="M346" s="45" t="s">
        <v>320</v>
      </c>
      <c r="N346" s="48">
        <v>70</v>
      </c>
      <c r="O346" s="68">
        <v>9120</v>
      </c>
      <c r="P346" s="21"/>
      <c r="Q346" s="22">
        <f t="shared" si="10"/>
        <v>0</v>
      </c>
      <c r="R346" s="22">
        <f t="shared" si="11"/>
        <v>0</v>
      </c>
    </row>
    <row r="347" spans="1:18">
      <c r="A347" s="45" t="s">
        <v>17</v>
      </c>
      <c r="B347" s="45" t="s">
        <v>327</v>
      </c>
      <c r="C347" s="45">
        <v>528908</v>
      </c>
      <c r="D347" s="46">
        <v>5452000660220</v>
      </c>
      <c r="E347" s="45"/>
      <c r="F347" s="45" t="s">
        <v>117</v>
      </c>
      <c r="G347" s="64">
        <v>88</v>
      </c>
      <c r="H347" s="64" t="s">
        <v>18</v>
      </c>
      <c r="I347" s="47"/>
      <c r="J347" s="45"/>
      <c r="K347" s="44" t="s">
        <v>2640</v>
      </c>
      <c r="L347" s="45" t="s">
        <v>321</v>
      </c>
      <c r="M347" s="45" t="s">
        <v>320</v>
      </c>
      <c r="N347" s="48">
        <v>70</v>
      </c>
      <c r="O347" s="68">
        <v>8730</v>
      </c>
      <c r="P347" s="21"/>
      <c r="Q347" s="22">
        <f t="shared" si="10"/>
        <v>0</v>
      </c>
      <c r="R347" s="22">
        <f t="shared" si="11"/>
        <v>0</v>
      </c>
    </row>
    <row r="348" spans="1:18">
      <c r="A348" s="45" t="s">
        <v>17</v>
      </c>
      <c r="B348" s="45" t="s">
        <v>327</v>
      </c>
      <c r="C348" s="45">
        <v>577056</v>
      </c>
      <c r="D348" s="46">
        <v>4038526028037</v>
      </c>
      <c r="E348" s="45"/>
      <c r="F348" s="45" t="s">
        <v>1531</v>
      </c>
      <c r="G348" s="64">
        <v>80</v>
      </c>
      <c r="H348" s="64" t="s">
        <v>30</v>
      </c>
      <c r="I348" s="47"/>
      <c r="J348" s="45"/>
      <c r="K348" s="44" t="s">
        <v>2641</v>
      </c>
      <c r="L348" s="45" t="s">
        <v>321</v>
      </c>
      <c r="M348" s="45" t="s">
        <v>321</v>
      </c>
      <c r="N348" s="48">
        <v>71</v>
      </c>
      <c r="O348" s="68">
        <v>9900</v>
      </c>
      <c r="P348" s="21"/>
      <c r="Q348" s="22">
        <f t="shared" si="10"/>
        <v>0</v>
      </c>
      <c r="R348" s="22">
        <f t="shared" si="11"/>
        <v>0</v>
      </c>
    </row>
    <row r="349" spans="1:18">
      <c r="A349" s="45" t="s">
        <v>17</v>
      </c>
      <c r="B349" s="45" t="s">
        <v>327</v>
      </c>
      <c r="C349" s="45">
        <v>545065</v>
      </c>
      <c r="D349" s="46">
        <v>5452000726773</v>
      </c>
      <c r="E349" s="45">
        <v>128636</v>
      </c>
      <c r="F349" s="45" t="s">
        <v>35</v>
      </c>
      <c r="G349" s="64">
        <v>86</v>
      </c>
      <c r="H349" s="64" t="s">
        <v>30</v>
      </c>
      <c r="I349" s="47" t="s">
        <v>1735</v>
      </c>
      <c r="J349" s="45"/>
      <c r="K349" s="44" t="s">
        <v>2643</v>
      </c>
      <c r="L349" s="45" t="s">
        <v>19</v>
      </c>
      <c r="M349" s="45" t="s">
        <v>320</v>
      </c>
      <c r="N349" s="48">
        <v>70</v>
      </c>
      <c r="O349" s="68">
        <v>7780</v>
      </c>
      <c r="P349" s="21"/>
      <c r="Q349" s="22">
        <f t="shared" si="10"/>
        <v>0</v>
      </c>
      <c r="R349" s="22">
        <f t="shared" si="11"/>
        <v>0</v>
      </c>
    </row>
    <row r="350" spans="1:18">
      <c r="A350" s="45" t="s">
        <v>17</v>
      </c>
      <c r="B350" s="45" t="s">
        <v>327</v>
      </c>
      <c r="C350" s="45">
        <v>545096</v>
      </c>
      <c r="D350" s="46">
        <v>5452000727084</v>
      </c>
      <c r="E350" s="45">
        <v>122096</v>
      </c>
      <c r="F350" s="45" t="s">
        <v>34</v>
      </c>
      <c r="G350" s="64">
        <v>86</v>
      </c>
      <c r="H350" s="64" t="s">
        <v>30</v>
      </c>
      <c r="I350" s="47"/>
      <c r="J350" s="45"/>
      <c r="K350" s="44" t="s">
        <v>2647</v>
      </c>
      <c r="L350" s="45" t="s">
        <v>19</v>
      </c>
      <c r="M350" s="45" t="s">
        <v>320</v>
      </c>
      <c r="N350" s="48">
        <v>70</v>
      </c>
      <c r="O350" s="68">
        <v>8850</v>
      </c>
      <c r="P350" s="21"/>
      <c r="Q350" s="22">
        <f t="shared" si="10"/>
        <v>0</v>
      </c>
      <c r="R350" s="22">
        <f t="shared" si="11"/>
        <v>0</v>
      </c>
    </row>
    <row r="351" spans="1:18">
      <c r="A351" s="45" t="s">
        <v>17</v>
      </c>
      <c r="B351" s="45" t="s">
        <v>327</v>
      </c>
      <c r="C351" s="45">
        <v>528917</v>
      </c>
      <c r="D351" s="46">
        <v>5452000660312</v>
      </c>
      <c r="E351" s="45">
        <v>116127</v>
      </c>
      <c r="F351" s="45" t="s">
        <v>29</v>
      </c>
      <c r="G351" s="64">
        <v>88</v>
      </c>
      <c r="H351" s="64" t="s">
        <v>18</v>
      </c>
      <c r="I351" s="47"/>
      <c r="J351" s="45"/>
      <c r="K351" s="44" t="s">
        <v>2653</v>
      </c>
      <c r="L351" s="45" t="s">
        <v>19</v>
      </c>
      <c r="M351" s="45" t="s">
        <v>320</v>
      </c>
      <c r="N351" s="48">
        <v>71</v>
      </c>
      <c r="O351" s="68">
        <v>9690</v>
      </c>
      <c r="P351" s="21"/>
      <c r="Q351" s="22">
        <f t="shared" si="10"/>
        <v>0</v>
      </c>
      <c r="R351" s="22">
        <f t="shared" si="11"/>
        <v>0</v>
      </c>
    </row>
    <row r="352" spans="1:18">
      <c r="A352" s="45" t="s">
        <v>17</v>
      </c>
      <c r="B352" s="45" t="s">
        <v>327</v>
      </c>
      <c r="C352" s="45">
        <v>542769</v>
      </c>
      <c r="D352" s="46">
        <v>5452000686701</v>
      </c>
      <c r="E352" s="45"/>
      <c r="F352" s="45" t="s">
        <v>1729</v>
      </c>
      <c r="G352" s="64">
        <v>81</v>
      </c>
      <c r="H352" s="64" t="s">
        <v>18</v>
      </c>
      <c r="I352" s="47" t="s">
        <v>1735</v>
      </c>
      <c r="J352" s="45"/>
      <c r="K352" s="44" t="s">
        <v>2626</v>
      </c>
      <c r="L352" s="45" t="s">
        <v>321</v>
      </c>
      <c r="M352" s="45" t="s">
        <v>320</v>
      </c>
      <c r="N352" s="48">
        <v>70</v>
      </c>
      <c r="O352" s="68">
        <v>8980</v>
      </c>
      <c r="P352" s="21"/>
      <c r="Q352" s="22">
        <f t="shared" si="10"/>
        <v>0</v>
      </c>
      <c r="R352" s="22">
        <f t="shared" si="11"/>
        <v>0</v>
      </c>
    </row>
    <row r="353" spans="1:18">
      <c r="A353" s="45" t="s">
        <v>17</v>
      </c>
      <c r="B353" s="45" t="s">
        <v>327</v>
      </c>
      <c r="C353" s="45">
        <v>547336</v>
      </c>
      <c r="D353" s="46">
        <v>5452000802354</v>
      </c>
      <c r="E353" s="45"/>
      <c r="F353" s="45" t="s">
        <v>36</v>
      </c>
      <c r="G353" s="64">
        <v>81</v>
      </c>
      <c r="H353" s="64" t="s">
        <v>18</v>
      </c>
      <c r="I353" s="47"/>
      <c r="J353" s="45"/>
      <c r="K353" s="44" t="s">
        <v>2628</v>
      </c>
      <c r="L353" s="45" t="s">
        <v>320</v>
      </c>
      <c r="M353" s="45" t="s">
        <v>19</v>
      </c>
      <c r="N353" s="48">
        <v>68</v>
      </c>
      <c r="O353" s="68">
        <v>8510</v>
      </c>
      <c r="P353" s="21"/>
      <c r="Q353" s="22">
        <f t="shared" si="10"/>
        <v>0</v>
      </c>
      <c r="R353" s="22">
        <f t="shared" si="11"/>
        <v>0</v>
      </c>
    </row>
    <row r="354" spans="1:18">
      <c r="A354" s="45" t="s">
        <v>17</v>
      </c>
      <c r="B354" s="45" t="s">
        <v>327</v>
      </c>
      <c r="C354" s="45">
        <v>543738</v>
      </c>
      <c r="D354" s="46">
        <v>5452000711922</v>
      </c>
      <c r="E354" s="45"/>
      <c r="F354" s="45" t="s">
        <v>38</v>
      </c>
      <c r="G354" s="64">
        <v>84</v>
      </c>
      <c r="H354" s="64" t="s">
        <v>30</v>
      </c>
      <c r="I354" s="47"/>
      <c r="J354" s="45"/>
      <c r="K354" s="44" t="s">
        <v>2636</v>
      </c>
      <c r="L354" s="45" t="s">
        <v>19</v>
      </c>
      <c r="M354" s="45" t="s">
        <v>320</v>
      </c>
      <c r="N354" s="48">
        <v>70</v>
      </c>
      <c r="O354" s="68">
        <v>9220</v>
      </c>
      <c r="P354" s="21"/>
      <c r="Q354" s="22">
        <f t="shared" si="10"/>
        <v>0</v>
      </c>
      <c r="R354" s="22">
        <f t="shared" si="11"/>
        <v>0</v>
      </c>
    </row>
    <row r="355" spans="1:18">
      <c r="A355" s="45" t="s">
        <v>17</v>
      </c>
      <c r="B355" s="45" t="s">
        <v>327</v>
      </c>
      <c r="C355" s="45">
        <v>528904</v>
      </c>
      <c r="D355" s="46">
        <v>5452000660183</v>
      </c>
      <c r="E355" s="45">
        <v>111099</v>
      </c>
      <c r="F355" s="45" t="s">
        <v>38</v>
      </c>
      <c r="G355" s="64">
        <v>84</v>
      </c>
      <c r="H355" s="64" t="s">
        <v>18</v>
      </c>
      <c r="I355" s="47"/>
      <c r="J355" s="45"/>
      <c r="K355" s="44" t="s">
        <v>2637</v>
      </c>
      <c r="L355" s="45" t="s">
        <v>19</v>
      </c>
      <c r="M355" s="45" t="s">
        <v>320</v>
      </c>
      <c r="N355" s="48">
        <v>70</v>
      </c>
      <c r="O355" s="68">
        <v>8850</v>
      </c>
      <c r="P355" s="21"/>
      <c r="Q355" s="22">
        <f t="shared" si="10"/>
        <v>0</v>
      </c>
      <c r="R355" s="22">
        <f t="shared" si="11"/>
        <v>0</v>
      </c>
    </row>
    <row r="356" spans="1:18">
      <c r="A356" s="45" t="s">
        <v>17</v>
      </c>
      <c r="B356" s="45" t="s">
        <v>327</v>
      </c>
      <c r="C356" s="45">
        <v>545068</v>
      </c>
      <c r="D356" s="46">
        <v>5452000726803</v>
      </c>
      <c r="E356" s="45"/>
      <c r="F356" s="45" t="s">
        <v>47</v>
      </c>
      <c r="G356" s="64">
        <v>86</v>
      </c>
      <c r="H356" s="64" t="s">
        <v>42</v>
      </c>
      <c r="I356" s="47" t="s">
        <v>1735</v>
      </c>
      <c r="J356" s="45"/>
      <c r="K356" s="44" t="s">
        <v>2642</v>
      </c>
      <c r="L356" s="45" t="s">
        <v>19</v>
      </c>
      <c r="M356" s="45" t="s">
        <v>320</v>
      </c>
      <c r="N356" s="48">
        <v>70</v>
      </c>
      <c r="O356" s="68">
        <v>11040</v>
      </c>
      <c r="P356" s="21"/>
      <c r="Q356" s="22">
        <f t="shared" si="10"/>
        <v>0</v>
      </c>
      <c r="R356" s="22">
        <f t="shared" si="11"/>
        <v>0</v>
      </c>
    </row>
    <row r="357" spans="1:18">
      <c r="A357" s="45" t="s">
        <v>17</v>
      </c>
      <c r="B357" s="45" t="s">
        <v>327</v>
      </c>
      <c r="C357" s="45">
        <v>547337</v>
      </c>
      <c r="D357" s="46">
        <v>5452000802361</v>
      </c>
      <c r="E357" s="45">
        <v>117906</v>
      </c>
      <c r="F357" s="45" t="s">
        <v>44</v>
      </c>
      <c r="G357" s="64">
        <v>84</v>
      </c>
      <c r="H357" s="64" t="s">
        <v>18</v>
      </c>
      <c r="I357" s="47"/>
      <c r="J357" s="45"/>
      <c r="K357" s="44" t="s">
        <v>2644</v>
      </c>
      <c r="L357" s="45" t="s">
        <v>320</v>
      </c>
      <c r="M357" s="45" t="s">
        <v>320</v>
      </c>
      <c r="N357" s="48">
        <v>70</v>
      </c>
      <c r="O357" s="68">
        <v>9460</v>
      </c>
      <c r="P357" s="21"/>
      <c r="Q357" s="22">
        <f t="shared" si="10"/>
        <v>0</v>
      </c>
      <c r="R357" s="22">
        <f t="shared" si="11"/>
        <v>0</v>
      </c>
    </row>
    <row r="358" spans="1:18">
      <c r="A358" s="45" t="s">
        <v>17</v>
      </c>
      <c r="B358" s="45" t="s">
        <v>327</v>
      </c>
      <c r="C358" s="45">
        <v>528912</v>
      </c>
      <c r="D358" s="46">
        <v>5452000660268</v>
      </c>
      <c r="E358" s="45">
        <v>95575</v>
      </c>
      <c r="F358" s="45" t="s">
        <v>44</v>
      </c>
      <c r="G358" s="64">
        <v>88</v>
      </c>
      <c r="H358" s="64" t="s">
        <v>30</v>
      </c>
      <c r="I358" s="47" t="s">
        <v>1735</v>
      </c>
      <c r="J358" s="45"/>
      <c r="K358" s="44" t="s">
        <v>2645</v>
      </c>
      <c r="L358" s="45" t="s">
        <v>19</v>
      </c>
      <c r="M358" s="45" t="s">
        <v>320</v>
      </c>
      <c r="N358" s="48">
        <v>71</v>
      </c>
      <c r="O358" s="68">
        <v>9830</v>
      </c>
      <c r="P358" s="21"/>
      <c r="Q358" s="22">
        <f t="shared" si="10"/>
        <v>0</v>
      </c>
      <c r="R358" s="22">
        <f t="shared" si="11"/>
        <v>0</v>
      </c>
    </row>
    <row r="359" spans="1:18">
      <c r="A359" s="45" t="s">
        <v>17</v>
      </c>
      <c r="B359" s="45" t="s">
        <v>327</v>
      </c>
      <c r="C359" s="45">
        <v>545058</v>
      </c>
      <c r="D359" s="46">
        <v>5452000726391</v>
      </c>
      <c r="E359" s="45"/>
      <c r="F359" s="45" t="s">
        <v>44</v>
      </c>
      <c r="G359" s="64">
        <v>88</v>
      </c>
      <c r="H359" s="64" t="s">
        <v>42</v>
      </c>
      <c r="I359" s="47" t="s">
        <v>1735</v>
      </c>
      <c r="J359" s="45"/>
      <c r="K359" s="44" t="s">
        <v>2646</v>
      </c>
      <c r="L359" s="45" t="s">
        <v>19</v>
      </c>
      <c r="M359" s="45" t="s">
        <v>320</v>
      </c>
      <c r="N359" s="48">
        <v>70</v>
      </c>
      <c r="O359" s="68">
        <v>10090</v>
      </c>
      <c r="P359" s="21"/>
      <c r="Q359" s="22">
        <f t="shared" si="10"/>
        <v>0</v>
      </c>
      <c r="R359" s="22">
        <f t="shared" si="11"/>
        <v>0</v>
      </c>
    </row>
    <row r="360" spans="1:18">
      <c r="A360" s="45" t="s">
        <v>17</v>
      </c>
      <c r="B360" s="45" t="s">
        <v>327</v>
      </c>
      <c r="C360" s="45">
        <v>531864</v>
      </c>
      <c r="D360" s="46">
        <v>5452000468512</v>
      </c>
      <c r="E360" s="45">
        <v>117908</v>
      </c>
      <c r="F360" s="45" t="s">
        <v>39</v>
      </c>
      <c r="G360" s="64">
        <v>88</v>
      </c>
      <c r="H360" s="64" t="s">
        <v>18</v>
      </c>
      <c r="I360" s="47"/>
      <c r="J360" s="45"/>
      <c r="K360" s="44" t="s">
        <v>2648</v>
      </c>
      <c r="L360" s="45" t="s">
        <v>19</v>
      </c>
      <c r="M360" s="45" t="s">
        <v>320</v>
      </c>
      <c r="N360" s="48">
        <v>71</v>
      </c>
      <c r="O360" s="68">
        <v>8040</v>
      </c>
      <c r="P360" s="21"/>
      <c r="Q360" s="22">
        <f t="shared" si="10"/>
        <v>0</v>
      </c>
      <c r="R360" s="22">
        <f t="shared" si="11"/>
        <v>0</v>
      </c>
    </row>
    <row r="361" spans="1:18">
      <c r="A361" s="45" t="s">
        <v>17</v>
      </c>
      <c r="B361" s="45" t="s">
        <v>327</v>
      </c>
      <c r="C361" s="45">
        <v>546404</v>
      </c>
      <c r="D361" s="46">
        <v>5452000740380</v>
      </c>
      <c r="E361" s="45">
        <v>128637</v>
      </c>
      <c r="F361" s="45" t="s">
        <v>39</v>
      </c>
      <c r="G361" s="64">
        <v>88</v>
      </c>
      <c r="H361" s="64" t="s">
        <v>18</v>
      </c>
      <c r="I361" s="47"/>
      <c r="J361" s="45"/>
      <c r="K361" s="44" t="s">
        <v>2649</v>
      </c>
      <c r="L361" s="45" t="s">
        <v>19</v>
      </c>
      <c r="M361" s="45" t="s">
        <v>320</v>
      </c>
      <c r="N361" s="48">
        <v>70</v>
      </c>
      <c r="O361" s="68">
        <v>8030</v>
      </c>
      <c r="P361" s="21"/>
      <c r="Q361" s="22">
        <f t="shared" si="10"/>
        <v>0</v>
      </c>
      <c r="R361" s="22">
        <f t="shared" si="11"/>
        <v>0</v>
      </c>
    </row>
    <row r="362" spans="1:18">
      <c r="A362" s="45" t="s">
        <v>17</v>
      </c>
      <c r="B362" s="45" t="s">
        <v>327</v>
      </c>
      <c r="C362" s="45">
        <v>539109</v>
      </c>
      <c r="D362" s="46">
        <v>5452000583871</v>
      </c>
      <c r="E362" s="45"/>
      <c r="F362" s="45" t="s">
        <v>39</v>
      </c>
      <c r="G362" s="64">
        <v>88</v>
      </c>
      <c r="H362" s="64" t="s">
        <v>42</v>
      </c>
      <c r="I362" s="47"/>
      <c r="J362" s="45"/>
      <c r="K362" s="44" t="s">
        <v>2650</v>
      </c>
      <c r="L362" s="45" t="s">
        <v>19</v>
      </c>
      <c r="M362" s="45" t="s">
        <v>320</v>
      </c>
      <c r="N362" s="48">
        <v>71</v>
      </c>
      <c r="O362" s="68">
        <v>9010</v>
      </c>
      <c r="P362" s="21"/>
      <c r="Q362" s="22">
        <f t="shared" si="10"/>
        <v>0</v>
      </c>
      <c r="R362" s="22">
        <f t="shared" si="11"/>
        <v>0</v>
      </c>
    </row>
    <row r="363" spans="1:18">
      <c r="A363" s="45" t="s">
        <v>17</v>
      </c>
      <c r="B363" s="45" t="s">
        <v>327</v>
      </c>
      <c r="C363" s="45">
        <v>545064</v>
      </c>
      <c r="D363" s="46">
        <v>5452000726766</v>
      </c>
      <c r="E363" s="45">
        <v>125375</v>
      </c>
      <c r="F363" s="45" t="s">
        <v>39</v>
      </c>
      <c r="G363" s="64">
        <v>92</v>
      </c>
      <c r="H363" s="64" t="s">
        <v>18</v>
      </c>
      <c r="I363" s="47" t="s">
        <v>1735</v>
      </c>
      <c r="J363" s="45"/>
      <c r="K363" s="44" t="s">
        <v>2651</v>
      </c>
      <c r="L363" s="45" t="s">
        <v>19</v>
      </c>
      <c r="M363" s="45" t="s">
        <v>320</v>
      </c>
      <c r="N363" s="48">
        <v>70</v>
      </c>
      <c r="O363" s="68">
        <v>8310</v>
      </c>
      <c r="P363" s="21"/>
      <c r="Q363" s="22">
        <f t="shared" si="10"/>
        <v>0</v>
      </c>
      <c r="R363" s="22">
        <f t="shared" si="11"/>
        <v>0</v>
      </c>
    </row>
    <row r="364" spans="1:18">
      <c r="A364" s="45" t="s">
        <v>17</v>
      </c>
      <c r="B364" s="45" t="s">
        <v>327</v>
      </c>
      <c r="C364" s="45">
        <v>545075</v>
      </c>
      <c r="D364" s="46">
        <v>5452000726889</v>
      </c>
      <c r="E364" s="45"/>
      <c r="F364" s="45" t="s">
        <v>39</v>
      </c>
      <c r="G364" s="64">
        <v>92</v>
      </c>
      <c r="H364" s="64" t="s">
        <v>42</v>
      </c>
      <c r="I364" s="47" t="s">
        <v>1735</v>
      </c>
      <c r="J364" s="45"/>
      <c r="K364" s="44" t="s">
        <v>2652</v>
      </c>
      <c r="L364" s="45" t="s">
        <v>19</v>
      </c>
      <c r="M364" s="45" t="s">
        <v>320</v>
      </c>
      <c r="N364" s="48">
        <v>70</v>
      </c>
      <c r="O364" s="68">
        <v>9370</v>
      </c>
      <c r="P364" s="21"/>
      <c r="Q364" s="22">
        <f t="shared" si="10"/>
        <v>0</v>
      </c>
      <c r="R364" s="22">
        <f t="shared" si="11"/>
        <v>0</v>
      </c>
    </row>
    <row r="365" spans="1:18">
      <c r="A365" s="45" t="s">
        <v>17</v>
      </c>
      <c r="B365" s="45" t="s">
        <v>327</v>
      </c>
      <c r="C365" s="45">
        <v>580240</v>
      </c>
      <c r="D365" s="46">
        <v>4038526060259</v>
      </c>
      <c r="E365" s="45">
        <v>125231</v>
      </c>
      <c r="F365" s="45" t="s">
        <v>49</v>
      </c>
      <c r="G365" s="64">
        <v>82</v>
      </c>
      <c r="H365" s="64" t="s">
        <v>30</v>
      </c>
      <c r="I365" s="47"/>
      <c r="J365" s="45"/>
      <c r="K365" s="44" t="s">
        <v>2656</v>
      </c>
      <c r="L365" s="45" t="s">
        <v>321</v>
      </c>
      <c r="M365" s="45" t="s">
        <v>19</v>
      </c>
      <c r="N365" s="48">
        <v>71</v>
      </c>
      <c r="O365" s="68">
        <v>8310</v>
      </c>
      <c r="P365" s="21"/>
      <c r="Q365" s="22">
        <f t="shared" si="10"/>
        <v>0</v>
      </c>
      <c r="R365" s="22">
        <f t="shared" si="11"/>
        <v>0</v>
      </c>
    </row>
    <row r="366" spans="1:18">
      <c r="A366" s="45" t="s">
        <v>17</v>
      </c>
      <c r="B366" s="45" t="s">
        <v>327</v>
      </c>
      <c r="C366" s="45">
        <v>528920</v>
      </c>
      <c r="D366" s="46">
        <v>5452000660343</v>
      </c>
      <c r="E366" s="45"/>
      <c r="F366" s="45" t="s">
        <v>48</v>
      </c>
      <c r="G366" s="64">
        <v>85</v>
      </c>
      <c r="H366" s="64" t="s">
        <v>30</v>
      </c>
      <c r="I366" s="47"/>
      <c r="J366" s="45"/>
      <c r="K366" s="44" t="s">
        <v>2657</v>
      </c>
      <c r="L366" s="45" t="s">
        <v>19</v>
      </c>
      <c r="M366" s="45" t="s">
        <v>320</v>
      </c>
      <c r="N366" s="48">
        <v>71</v>
      </c>
      <c r="O366" s="68">
        <v>11400</v>
      </c>
      <c r="P366" s="21"/>
      <c r="Q366" s="22">
        <f t="shared" si="10"/>
        <v>0</v>
      </c>
      <c r="R366" s="22">
        <f t="shared" si="11"/>
        <v>0</v>
      </c>
    </row>
    <row r="367" spans="1:18">
      <c r="A367" s="45" t="s">
        <v>17</v>
      </c>
      <c r="B367" s="45" t="s">
        <v>327</v>
      </c>
      <c r="C367" s="45">
        <v>520456</v>
      </c>
      <c r="D367" s="46">
        <v>5452000872500</v>
      </c>
      <c r="E367" s="45"/>
      <c r="F367" s="45" t="s">
        <v>45</v>
      </c>
      <c r="G367" s="64">
        <v>88</v>
      </c>
      <c r="H367" s="64" t="s">
        <v>30</v>
      </c>
      <c r="I367" s="47"/>
      <c r="J367" s="45"/>
      <c r="K367" s="44" t="s">
        <v>2665</v>
      </c>
      <c r="L367" s="45" t="s">
        <v>321</v>
      </c>
      <c r="M367" s="45" t="s">
        <v>19</v>
      </c>
      <c r="N367" s="48">
        <v>71</v>
      </c>
      <c r="O367" s="68">
        <v>9380</v>
      </c>
      <c r="P367" s="21"/>
      <c r="Q367" s="22">
        <f t="shared" si="10"/>
        <v>0</v>
      </c>
      <c r="R367" s="22">
        <f t="shared" si="11"/>
        <v>0</v>
      </c>
    </row>
    <row r="368" spans="1:18">
      <c r="A368" s="45" t="s">
        <v>17</v>
      </c>
      <c r="B368" s="45" t="s">
        <v>327</v>
      </c>
      <c r="C368" s="45">
        <v>541236</v>
      </c>
      <c r="D368" s="46">
        <v>5452000670762</v>
      </c>
      <c r="E368" s="45"/>
      <c r="F368" s="45" t="s">
        <v>45</v>
      </c>
      <c r="G368" s="64">
        <v>88</v>
      </c>
      <c r="H368" s="64" t="s">
        <v>42</v>
      </c>
      <c r="I368" s="47"/>
      <c r="J368" s="45"/>
      <c r="K368" s="44" t="s">
        <v>2666</v>
      </c>
      <c r="L368" s="45" t="s">
        <v>19</v>
      </c>
      <c r="M368" s="45" t="s">
        <v>19</v>
      </c>
      <c r="N368" s="48">
        <v>71</v>
      </c>
      <c r="O368" s="68">
        <v>9500</v>
      </c>
      <c r="P368" s="21"/>
      <c r="Q368" s="22">
        <f t="shared" si="10"/>
        <v>0</v>
      </c>
      <c r="R368" s="22">
        <f t="shared" si="11"/>
        <v>0</v>
      </c>
    </row>
    <row r="369" spans="1:18">
      <c r="A369" s="45" t="s">
        <v>17</v>
      </c>
      <c r="B369" s="45" t="s">
        <v>327</v>
      </c>
      <c r="C369" s="45">
        <v>545062</v>
      </c>
      <c r="D369" s="46">
        <v>5452000726438</v>
      </c>
      <c r="E369" s="45">
        <v>128638</v>
      </c>
      <c r="F369" s="45" t="s">
        <v>45</v>
      </c>
      <c r="G369" s="64">
        <v>92</v>
      </c>
      <c r="H369" s="64" t="s">
        <v>42</v>
      </c>
      <c r="I369" s="47" t="s">
        <v>1735</v>
      </c>
      <c r="J369" s="45"/>
      <c r="K369" s="44" t="s">
        <v>2667</v>
      </c>
      <c r="L369" s="45" t="s">
        <v>19</v>
      </c>
      <c r="M369" s="45" t="s">
        <v>320</v>
      </c>
      <c r="N369" s="48">
        <v>71</v>
      </c>
      <c r="O369" s="68">
        <v>8990</v>
      </c>
      <c r="P369" s="21"/>
      <c r="Q369" s="22">
        <f t="shared" si="10"/>
        <v>0</v>
      </c>
      <c r="R369" s="22">
        <f t="shared" si="11"/>
        <v>0</v>
      </c>
    </row>
    <row r="370" spans="1:18">
      <c r="A370" s="45" t="s">
        <v>17</v>
      </c>
      <c r="B370" s="45" t="s">
        <v>327</v>
      </c>
      <c r="C370" s="45">
        <v>536086</v>
      </c>
      <c r="D370" s="46">
        <v>5452000564191</v>
      </c>
      <c r="E370" s="45">
        <v>111101</v>
      </c>
      <c r="F370" s="45" t="s">
        <v>40</v>
      </c>
      <c r="G370" s="64">
        <v>91</v>
      </c>
      <c r="H370" s="64" t="s">
        <v>30</v>
      </c>
      <c r="I370" s="47"/>
      <c r="J370" s="45"/>
      <c r="K370" s="44" t="s">
        <v>2671</v>
      </c>
      <c r="L370" s="45" t="s">
        <v>320</v>
      </c>
      <c r="M370" s="45" t="s">
        <v>19</v>
      </c>
      <c r="N370" s="48">
        <v>72</v>
      </c>
      <c r="O370" s="68">
        <v>8150</v>
      </c>
      <c r="P370" s="21"/>
      <c r="Q370" s="22">
        <f t="shared" si="10"/>
        <v>0</v>
      </c>
      <c r="R370" s="22">
        <f t="shared" si="11"/>
        <v>0</v>
      </c>
    </row>
    <row r="371" spans="1:18">
      <c r="A371" s="45" t="s">
        <v>17</v>
      </c>
      <c r="B371" s="45" t="s">
        <v>327</v>
      </c>
      <c r="C371" s="45">
        <v>533156</v>
      </c>
      <c r="D371" s="46">
        <v>5452000538048</v>
      </c>
      <c r="E371" s="45"/>
      <c r="F371" s="45" t="s">
        <v>40</v>
      </c>
      <c r="G371" s="64">
        <v>95</v>
      </c>
      <c r="H371" s="64" t="s">
        <v>30</v>
      </c>
      <c r="I371" s="47" t="s">
        <v>1735</v>
      </c>
      <c r="J371" s="45"/>
      <c r="K371" s="44" t="s">
        <v>2672</v>
      </c>
      <c r="L371" s="45" t="s">
        <v>320</v>
      </c>
      <c r="M371" s="45" t="s">
        <v>19</v>
      </c>
      <c r="N371" s="48">
        <v>70</v>
      </c>
      <c r="O371" s="68">
        <v>8260</v>
      </c>
      <c r="P371" s="21"/>
      <c r="Q371" s="22">
        <f t="shared" si="10"/>
        <v>0</v>
      </c>
      <c r="R371" s="22">
        <f t="shared" si="11"/>
        <v>0</v>
      </c>
    </row>
    <row r="372" spans="1:18">
      <c r="A372" s="45" t="s">
        <v>17</v>
      </c>
      <c r="B372" s="45" t="s">
        <v>327</v>
      </c>
      <c r="C372" s="45">
        <v>545073</v>
      </c>
      <c r="D372" s="46">
        <v>5452000726445</v>
      </c>
      <c r="E372" s="45">
        <v>122097</v>
      </c>
      <c r="F372" s="45" t="s">
        <v>40</v>
      </c>
      <c r="G372" s="64">
        <v>95</v>
      </c>
      <c r="H372" s="64" t="s">
        <v>42</v>
      </c>
      <c r="I372" s="47" t="s">
        <v>1735</v>
      </c>
      <c r="J372" s="45"/>
      <c r="K372" s="44" t="s">
        <v>2673</v>
      </c>
      <c r="L372" s="45" t="s">
        <v>19</v>
      </c>
      <c r="M372" s="45" t="s">
        <v>320</v>
      </c>
      <c r="N372" s="48">
        <v>71</v>
      </c>
      <c r="O372" s="68">
        <v>8320</v>
      </c>
      <c r="P372" s="21"/>
      <c r="Q372" s="22">
        <f t="shared" si="10"/>
        <v>0</v>
      </c>
      <c r="R372" s="22">
        <f t="shared" si="11"/>
        <v>0</v>
      </c>
    </row>
    <row r="373" spans="1:18">
      <c r="A373" s="45" t="s">
        <v>17</v>
      </c>
      <c r="B373" s="45" t="s">
        <v>327</v>
      </c>
      <c r="C373" s="45">
        <v>545106</v>
      </c>
      <c r="D373" s="46">
        <v>5452000727183</v>
      </c>
      <c r="E373" s="45"/>
      <c r="F373" s="45" t="s">
        <v>1540</v>
      </c>
      <c r="G373" s="64">
        <v>95</v>
      </c>
      <c r="H373" s="64" t="s">
        <v>42</v>
      </c>
      <c r="I373" s="47" t="s">
        <v>1735</v>
      </c>
      <c r="J373" s="45"/>
      <c r="K373" s="44" t="s">
        <v>2696</v>
      </c>
      <c r="L373" s="45" t="s">
        <v>320</v>
      </c>
      <c r="M373" s="45" t="s">
        <v>320</v>
      </c>
      <c r="N373" s="48">
        <v>71</v>
      </c>
      <c r="O373" s="68">
        <v>11970</v>
      </c>
      <c r="P373" s="21"/>
      <c r="Q373" s="22">
        <f t="shared" si="10"/>
        <v>0</v>
      </c>
      <c r="R373" s="22">
        <f t="shared" si="11"/>
        <v>0</v>
      </c>
    </row>
    <row r="374" spans="1:18">
      <c r="A374" s="45" t="s">
        <v>17</v>
      </c>
      <c r="B374" s="45" t="s">
        <v>327</v>
      </c>
      <c r="C374" s="45">
        <v>545105</v>
      </c>
      <c r="D374" s="46">
        <v>5452000727176</v>
      </c>
      <c r="E374" s="45">
        <v>129232</v>
      </c>
      <c r="F374" s="45" t="s">
        <v>43</v>
      </c>
      <c r="G374" s="64">
        <v>99</v>
      </c>
      <c r="H374" s="64" t="s">
        <v>42</v>
      </c>
      <c r="I374" s="47" t="s">
        <v>1735</v>
      </c>
      <c r="J374" s="45"/>
      <c r="K374" s="44" t="s">
        <v>2702</v>
      </c>
      <c r="L374" s="45" t="s">
        <v>320</v>
      </c>
      <c r="M374" s="45" t="s">
        <v>320</v>
      </c>
      <c r="N374" s="48">
        <v>71</v>
      </c>
      <c r="O374" s="68">
        <v>12110</v>
      </c>
      <c r="P374" s="21"/>
      <c r="Q374" s="22">
        <f t="shared" si="10"/>
        <v>0</v>
      </c>
      <c r="R374" s="22">
        <f t="shared" si="11"/>
        <v>0</v>
      </c>
    </row>
    <row r="375" spans="1:18">
      <c r="A375" s="45" t="s">
        <v>17</v>
      </c>
      <c r="B375" s="45" t="s">
        <v>327</v>
      </c>
      <c r="C375" s="45">
        <v>576229</v>
      </c>
      <c r="D375" s="46">
        <v>4038526025623</v>
      </c>
      <c r="E375" s="45"/>
      <c r="F375" s="45" t="s">
        <v>1542</v>
      </c>
      <c r="G375" s="64">
        <v>84</v>
      </c>
      <c r="H375" s="64" t="s">
        <v>42</v>
      </c>
      <c r="I375" s="47" t="s">
        <v>1735</v>
      </c>
      <c r="J375" s="45"/>
      <c r="K375" s="44" t="s">
        <v>2655</v>
      </c>
      <c r="L375" s="45" t="s">
        <v>321</v>
      </c>
      <c r="M375" s="45" t="s">
        <v>320</v>
      </c>
      <c r="N375" s="48">
        <v>70</v>
      </c>
      <c r="O375" s="68">
        <v>14660</v>
      </c>
      <c r="P375" s="21"/>
      <c r="Q375" s="22">
        <f t="shared" si="10"/>
        <v>0</v>
      </c>
      <c r="R375" s="22">
        <f t="shared" si="11"/>
        <v>0</v>
      </c>
    </row>
    <row r="376" spans="1:18">
      <c r="A376" s="45" t="s">
        <v>17</v>
      </c>
      <c r="B376" s="45" t="s">
        <v>327</v>
      </c>
      <c r="C376" s="45">
        <v>520455</v>
      </c>
      <c r="D376" s="46">
        <v>5452000870599</v>
      </c>
      <c r="E376" s="45"/>
      <c r="F376" s="45" t="s">
        <v>54</v>
      </c>
      <c r="G376" s="64">
        <v>87</v>
      </c>
      <c r="H376" s="64" t="s">
        <v>30</v>
      </c>
      <c r="I376" s="47"/>
      <c r="J376" s="45"/>
      <c r="K376" s="44" t="s">
        <v>2658</v>
      </c>
      <c r="L376" s="45" t="s">
        <v>321</v>
      </c>
      <c r="M376" s="45" t="s">
        <v>19</v>
      </c>
      <c r="N376" s="48">
        <v>71</v>
      </c>
      <c r="O376" s="68">
        <v>12370</v>
      </c>
      <c r="P376" s="21"/>
      <c r="Q376" s="22">
        <f t="shared" ref="Q376:Q439" si="12">((O376-(O376*$Q$6))*P376)</f>
        <v>0</v>
      </c>
      <c r="R376" s="22">
        <f t="shared" ref="R376:R439" si="13">((O376-(O376*$Q$6))*P376)*1.2</f>
        <v>0</v>
      </c>
    </row>
    <row r="377" spans="1:18">
      <c r="A377" s="45" t="s">
        <v>17</v>
      </c>
      <c r="B377" s="45" t="s">
        <v>327</v>
      </c>
      <c r="C377" s="45">
        <v>546408</v>
      </c>
      <c r="D377" s="46">
        <v>5452000740427</v>
      </c>
      <c r="E377" s="45">
        <v>111102</v>
      </c>
      <c r="F377" s="45" t="s">
        <v>54</v>
      </c>
      <c r="G377" s="64">
        <v>87</v>
      </c>
      <c r="H377" s="64" t="s">
        <v>30</v>
      </c>
      <c r="I377" s="47"/>
      <c r="J377" s="45"/>
      <c r="K377" s="44" t="s">
        <v>2659</v>
      </c>
      <c r="L377" s="45" t="s">
        <v>320</v>
      </c>
      <c r="M377" s="45" t="s">
        <v>320</v>
      </c>
      <c r="N377" s="48">
        <v>72</v>
      </c>
      <c r="O377" s="68">
        <v>12360</v>
      </c>
      <c r="P377" s="21"/>
      <c r="Q377" s="22">
        <f t="shared" si="12"/>
        <v>0</v>
      </c>
      <c r="R377" s="22">
        <f t="shared" si="13"/>
        <v>0</v>
      </c>
    </row>
    <row r="378" spans="1:18">
      <c r="A378" s="45" t="s">
        <v>17</v>
      </c>
      <c r="B378" s="45" t="s">
        <v>327</v>
      </c>
      <c r="C378" s="45">
        <v>533699</v>
      </c>
      <c r="D378" s="46">
        <v>5452000549471</v>
      </c>
      <c r="E378" s="45"/>
      <c r="F378" s="45" t="s">
        <v>54</v>
      </c>
      <c r="G378" s="64">
        <v>87</v>
      </c>
      <c r="H378" s="64" t="s">
        <v>30</v>
      </c>
      <c r="I378" s="47"/>
      <c r="J378" s="45" t="s">
        <v>1984</v>
      </c>
      <c r="K378" s="44" t="s">
        <v>2660</v>
      </c>
      <c r="L378" s="45" t="s">
        <v>321</v>
      </c>
      <c r="M378" s="45" t="s">
        <v>320</v>
      </c>
      <c r="N378" s="48">
        <v>71</v>
      </c>
      <c r="O378" s="68">
        <v>15720</v>
      </c>
      <c r="P378" s="21"/>
      <c r="Q378" s="22">
        <f t="shared" si="12"/>
        <v>0</v>
      </c>
      <c r="R378" s="22">
        <f t="shared" si="13"/>
        <v>0</v>
      </c>
    </row>
    <row r="379" spans="1:18">
      <c r="A379" s="45" t="s">
        <v>17</v>
      </c>
      <c r="B379" s="45" t="s">
        <v>327</v>
      </c>
      <c r="C379" s="45">
        <v>578812</v>
      </c>
      <c r="D379" s="46">
        <v>4038526043351</v>
      </c>
      <c r="E379" s="45"/>
      <c r="F379" s="45" t="s">
        <v>54</v>
      </c>
      <c r="G379" s="64">
        <v>91</v>
      </c>
      <c r="H379" s="64" t="s">
        <v>30</v>
      </c>
      <c r="I379" s="47" t="s">
        <v>1735</v>
      </c>
      <c r="J379" s="45"/>
      <c r="K379" s="44" t="s">
        <v>2661</v>
      </c>
      <c r="L379" s="45" t="s">
        <v>322</v>
      </c>
      <c r="M379" s="45" t="s">
        <v>320</v>
      </c>
      <c r="N379" s="48">
        <v>72</v>
      </c>
      <c r="O379" s="68">
        <v>12870</v>
      </c>
      <c r="P379" s="21"/>
      <c r="Q379" s="22">
        <f t="shared" si="12"/>
        <v>0</v>
      </c>
      <c r="R379" s="22">
        <f t="shared" si="13"/>
        <v>0</v>
      </c>
    </row>
    <row r="380" spans="1:18">
      <c r="A380" s="45" t="s">
        <v>17</v>
      </c>
      <c r="B380" s="45" t="s">
        <v>327</v>
      </c>
      <c r="C380" s="45">
        <v>543912</v>
      </c>
      <c r="D380" s="46">
        <v>5452000714138</v>
      </c>
      <c r="E380" s="45"/>
      <c r="F380" s="45" t="s">
        <v>54</v>
      </c>
      <c r="G380" s="64">
        <v>91</v>
      </c>
      <c r="H380" s="64" t="s">
        <v>42</v>
      </c>
      <c r="I380" s="47" t="s">
        <v>1735</v>
      </c>
      <c r="J380" s="45"/>
      <c r="K380" s="44" t="s">
        <v>2662</v>
      </c>
      <c r="L380" s="45" t="s">
        <v>19</v>
      </c>
      <c r="M380" s="45" t="s">
        <v>19</v>
      </c>
      <c r="N380" s="48">
        <v>71</v>
      </c>
      <c r="O380" s="68">
        <v>14560</v>
      </c>
      <c r="P380" s="21"/>
      <c r="Q380" s="22">
        <f t="shared" si="12"/>
        <v>0</v>
      </c>
      <c r="R380" s="22">
        <f t="shared" si="13"/>
        <v>0</v>
      </c>
    </row>
    <row r="381" spans="1:18">
      <c r="A381" s="45" t="s">
        <v>17</v>
      </c>
      <c r="B381" s="45" t="s">
        <v>327</v>
      </c>
      <c r="C381" s="45">
        <v>545074</v>
      </c>
      <c r="D381" s="46">
        <v>5452000726858</v>
      </c>
      <c r="E381" s="45"/>
      <c r="F381" s="45" t="s">
        <v>54</v>
      </c>
      <c r="G381" s="64">
        <v>91</v>
      </c>
      <c r="H381" s="64" t="s">
        <v>42</v>
      </c>
      <c r="I381" s="47" t="s">
        <v>1735</v>
      </c>
      <c r="J381" s="45"/>
      <c r="K381" s="44" t="s">
        <v>2663</v>
      </c>
      <c r="L381" s="45" t="s">
        <v>19</v>
      </c>
      <c r="M381" s="45" t="s">
        <v>320</v>
      </c>
      <c r="N381" s="48">
        <v>70</v>
      </c>
      <c r="O381" s="68">
        <v>14250</v>
      </c>
      <c r="P381" s="21"/>
      <c r="Q381" s="22">
        <f t="shared" si="12"/>
        <v>0</v>
      </c>
      <c r="R381" s="22">
        <f t="shared" si="13"/>
        <v>0</v>
      </c>
    </row>
    <row r="382" spans="1:18">
      <c r="A382" s="45" t="s">
        <v>17</v>
      </c>
      <c r="B382" s="45" t="s">
        <v>327</v>
      </c>
      <c r="C382" s="45">
        <v>529006</v>
      </c>
      <c r="D382" s="46">
        <v>5452000661005</v>
      </c>
      <c r="E382" s="45">
        <v>128771</v>
      </c>
      <c r="F382" s="45" t="s">
        <v>50</v>
      </c>
      <c r="G382" s="64">
        <v>89</v>
      </c>
      <c r="H382" s="64" t="s">
        <v>30</v>
      </c>
      <c r="I382" s="47"/>
      <c r="J382" s="45"/>
      <c r="K382" s="44" t="s">
        <v>2668</v>
      </c>
      <c r="L382" s="45" t="s">
        <v>19</v>
      </c>
      <c r="M382" s="45" t="s">
        <v>19</v>
      </c>
      <c r="N382" s="48">
        <v>70</v>
      </c>
      <c r="O382" s="68">
        <v>12370</v>
      </c>
      <c r="P382" s="21"/>
      <c r="Q382" s="22">
        <f t="shared" si="12"/>
        <v>0</v>
      </c>
      <c r="R382" s="22">
        <f t="shared" si="13"/>
        <v>0</v>
      </c>
    </row>
    <row r="383" spans="1:18">
      <c r="A383" s="45" t="s">
        <v>17</v>
      </c>
      <c r="B383" s="45" t="s">
        <v>327</v>
      </c>
      <c r="C383" s="45">
        <v>545076</v>
      </c>
      <c r="D383" s="46">
        <v>5452000726896</v>
      </c>
      <c r="E383" s="45">
        <v>129231</v>
      </c>
      <c r="F383" s="45" t="s">
        <v>50</v>
      </c>
      <c r="G383" s="64">
        <v>93</v>
      </c>
      <c r="H383" s="64" t="s">
        <v>42</v>
      </c>
      <c r="I383" s="47" t="s">
        <v>1735</v>
      </c>
      <c r="J383" s="45"/>
      <c r="K383" s="44" t="s">
        <v>2669</v>
      </c>
      <c r="L383" s="45" t="s">
        <v>19</v>
      </c>
      <c r="M383" s="45" t="s">
        <v>320</v>
      </c>
      <c r="N383" s="48">
        <v>70</v>
      </c>
      <c r="O383" s="68">
        <v>14000</v>
      </c>
      <c r="P383" s="21"/>
      <c r="Q383" s="22">
        <f t="shared" si="12"/>
        <v>0</v>
      </c>
      <c r="R383" s="22">
        <f t="shared" si="13"/>
        <v>0</v>
      </c>
    </row>
    <row r="384" spans="1:18">
      <c r="A384" s="45" t="s">
        <v>17</v>
      </c>
      <c r="B384" s="45" t="s">
        <v>327</v>
      </c>
      <c r="C384" s="45">
        <v>548338</v>
      </c>
      <c r="D384" s="46">
        <v>5452000813176</v>
      </c>
      <c r="E384" s="45">
        <v>131423</v>
      </c>
      <c r="F384" s="45" t="s">
        <v>55</v>
      </c>
      <c r="G384" s="64">
        <v>91</v>
      </c>
      <c r="H384" s="64" t="s">
        <v>30</v>
      </c>
      <c r="I384" s="47"/>
      <c r="J384" s="45"/>
      <c r="K384" s="44" t="s">
        <v>2683</v>
      </c>
      <c r="L384" s="45" t="s">
        <v>321</v>
      </c>
      <c r="M384" s="45" t="s">
        <v>321</v>
      </c>
      <c r="N384" s="48">
        <v>72</v>
      </c>
      <c r="O384" s="68">
        <v>9870</v>
      </c>
      <c r="P384" s="21"/>
      <c r="Q384" s="22">
        <f t="shared" si="12"/>
        <v>0</v>
      </c>
      <c r="R384" s="22">
        <f t="shared" si="13"/>
        <v>0</v>
      </c>
    </row>
    <row r="385" spans="1:18">
      <c r="A385" s="45" t="s">
        <v>17</v>
      </c>
      <c r="B385" s="45" t="s">
        <v>327</v>
      </c>
      <c r="C385" s="45">
        <v>535773</v>
      </c>
      <c r="D385" s="46">
        <v>5452000562715</v>
      </c>
      <c r="E385" s="45"/>
      <c r="F385" s="45" t="s">
        <v>55</v>
      </c>
      <c r="G385" s="64">
        <v>91</v>
      </c>
      <c r="H385" s="64" t="s">
        <v>42</v>
      </c>
      <c r="I385" s="47"/>
      <c r="J385" s="45"/>
      <c r="K385" s="44" t="s">
        <v>2684</v>
      </c>
      <c r="L385" s="45" t="s">
        <v>19</v>
      </c>
      <c r="M385" s="45" t="s">
        <v>19</v>
      </c>
      <c r="N385" s="48">
        <v>71</v>
      </c>
      <c r="O385" s="68">
        <v>10150</v>
      </c>
      <c r="P385" s="21"/>
      <c r="Q385" s="22">
        <f t="shared" si="12"/>
        <v>0</v>
      </c>
      <c r="R385" s="22">
        <f t="shared" si="13"/>
        <v>0</v>
      </c>
    </row>
    <row r="386" spans="1:18">
      <c r="A386" s="45" t="s">
        <v>17</v>
      </c>
      <c r="B386" s="45" t="s">
        <v>327</v>
      </c>
      <c r="C386" s="45">
        <v>533700</v>
      </c>
      <c r="D386" s="46">
        <v>5452000549488</v>
      </c>
      <c r="E386" s="45">
        <v>107465</v>
      </c>
      <c r="F386" s="45" t="s">
        <v>55</v>
      </c>
      <c r="G386" s="64">
        <v>91</v>
      </c>
      <c r="H386" s="64" t="s">
        <v>42</v>
      </c>
      <c r="I386" s="47"/>
      <c r="J386" s="45" t="s">
        <v>1984</v>
      </c>
      <c r="K386" s="44" t="s">
        <v>2685</v>
      </c>
      <c r="L386" s="45" t="s">
        <v>321</v>
      </c>
      <c r="M386" s="45" t="s">
        <v>320</v>
      </c>
      <c r="N386" s="48">
        <v>71</v>
      </c>
      <c r="O386" s="68">
        <v>12860</v>
      </c>
      <c r="P386" s="21"/>
      <c r="Q386" s="22">
        <f t="shared" si="12"/>
        <v>0</v>
      </c>
      <c r="R386" s="22">
        <f t="shared" si="13"/>
        <v>0</v>
      </c>
    </row>
    <row r="387" spans="1:18">
      <c r="A387" s="45" t="s">
        <v>17</v>
      </c>
      <c r="B387" s="45" t="s">
        <v>327</v>
      </c>
      <c r="C387" s="45">
        <v>545077</v>
      </c>
      <c r="D387" s="46">
        <v>5452000726902</v>
      </c>
      <c r="E387" s="45">
        <v>122098</v>
      </c>
      <c r="F387" s="45" t="s">
        <v>55</v>
      </c>
      <c r="G387" s="64">
        <v>91</v>
      </c>
      <c r="H387" s="64" t="s">
        <v>42</v>
      </c>
      <c r="I387" s="47"/>
      <c r="J387" s="45"/>
      <c r="K387" s="44" t="s">
        <v>2686</v>
      </c>
      <c r="L387" s="45" t="s">
        <v>19</v>
      </c>
      <c r="M387" s="45" t="s">
        <v>320</v>
      </c>
      <c r="N387" s="48">
        <v>70</v>
      </c>
      <c r="O387" s="68">
        <v>10130</v>
      </c>
      <c r="P387" s="21"/>
      <c r="Q387" s="22">
        <f t="shared" si="12"/>
        <v>0</v>
      </c>
      <c r="R387" s="22">
        <f t="shared" si="13"/>
        <v>0</v>
      </c>
    </row>
    <row r="388" spans="1:18">
      <c r="A388" s="45" t="s">
        <v>17</v>
      </c>
      <c r="B388" s="45" t="s">
        <v>327</v>
      </c>
      <c r="C388" s="45">
        <v>533155</v>
      </c>
      <c r="D388" s="46">
        <v>5452000538031</v>
      </c>
      <c r="E388" s="45"/>
      <c r="F388" s="45" t="s">
        <v>55</v>
      </c>
      <c r="G388" s="64">
        <v>94</v>
      </c>
      <c r="H388" s="64" t="s">
        <v>30</v>
      </c>
      <c r="I388" s="47" t="s">
        <v>1735</v>
      </c>
      <c r="J388" s="45"/>
      <c r="K388" s="44" t="s">
        <v>2687</v>
      </c>
      <c r="L388" s="45" t="s">
        <v>320</v>
      </c>
      <c r="M388" s="45" t="s">
        <v>19</v>
      </c>
      <c r="N388" s="48">
        <v>72</v>
      </c>
      <c r="O388" s="68">
        <v>10150</v>
      </c>
      <c r="P388" s="21"/>
      <c r="Q388" s="22">
        <f t="shared" si="12"/>
        <v>0</v>
      </c>
      <c r="R388" s="22">
        <f t="shared" si="13"/>
        <v>0</v>
      </c>
    </row>
    <row r="389" spans="1:18">
      <c r="A389" s="45" t="s">
        <v>17</v>
      </c>
      <c r="B389" s="45" t="s">
        <v>327</v>
      </c>
      <c r="C389" s="45">
        <v>527589</v>
      </c>
      <c r="D389" s="46">
        <v>5452000645098</v>
      </c>
      <c r="E389" s="45"/>
      <c r="F389" s="45" t="s">
        <v>55</v>
      </c>
      <c r="G389" s="64">
        <v>94</v>
      </c>
      <c r="H389" s="64" t="s">
        <v>42</v>
      </c>
      <c r="I389" s="47" t="s">
        <v>1735</v>
      </c>
      <c r="J389" s="45"/>
      <c r="K389" s="44" t="s">
        <v>2688</v>
      </c>
      <c r="L389" s="45" t="s">
        <v>19</v>
      </c>
      <c r="M389" s="45" t="s">
        <v>19</v>
      </c>
      <c r="N389" s="48">
        <v>70</v>
      </c>
      <c r="O389" s="68">
        <v>10740</v>
      </c>
      <c r="P389" s="21"/>
      <c r="Q389" s="22">
        <f t="shared" si="12"/>
        <v>0</v>
      </c>
      <c r="R389" s="22">
        <f t="shared" si="13"/>
        <v>0</v>
      </c>
    </row>
    <row r="390" spans="1:18">
      <c r="A390" s="45" t="s">
        <v>17</v>
      </c>
      <c r="B390" s="45" t="s">
        <v>327</v>
      </c>
      <c r="C390" s="45">
        <v>542030</v>
      </c>
      <c r="D390" s="46">
        <v>5452000685186</v>
      </c>
      <c r="E390" s="45"/>
      <c r="F390" s="45" t="s">
        <v>55</v>
      </c>
      <c r="G390" s="64">
        <v>94</v>
      </c>
      <c r="H390" s="64" t="s">
        <v>42</v>
      </c>
      <c r="I390" s="47" t="s">
        <v>1735</v>
      </c>
      <c r="J390" s="45"/>
      <c r="K390" s="44" t="s">
        <v>2689</v>
      </c>
      <c r="L390" s="45" t="s">
        <v>19</v>
      </c>
      <c r="M390" s="45" t="s">
        <v>320</v>
      </c>
      <c r="N390" s="48">
        <v>71</v>
      </c>
      <c r="O390" s="68">
        <v>10570</v>
      </c>
      <c r="P390" s="21"/>
      <c r="Q390" s="22">
        <f t="shared" si="12"/>
        <v>0</v>
      </c>
      <c r="R390" s="22">
        <f t="shared" si="13"/>
        <v>0</v>
      </c>
    </row>
    <row r="391" spans="1:18">
      <c r="A391" s="45" t="s">
        <v>17</v>
      </c>
      <c r="B391" s="45" t="s">
        <v>327</v>
      </c>
      <c r="C391" s="45">
        <v>576202</v>
      </c>
      <c r="D391" s="46">
        <v>4038526023605</v>
      </c>
      <c r="E391" s="45"/>
      <c r="F391" s="45" t="s">
        <v>55</v>
      </c>
      <c r="G391" s="64">
        <v>94</v>
      </c>
      <c r="H391" s="64" t="s">
        <v>42</v>
      </c>
      <c r="I391" s="47" t="s">
        <v>1735</v>
      </c>
      <c r="J391" s="45"/>
      <c r="K391" s="44" t="s">
        <v>2690</v>
      </c>
      <c r="L391" s="45" t="s">
        <v>320</v>
      </c>
      <c r="M391" s="45" t="s">
        <v>320</v>
      </c>
      <c r="N391" s="48">
        <v>72</v>
      </c>
      <c r="O391" s="68">
        <v>10560</v>
      </c>
      <c r="P391" s="21"/>
      <c r="Q391" s="22">
        <f t="shared" si="12"/>
        <v>0</v>
      </c>
      <c r="R391" s="22">
        <f t="shared" si="13"/>
        <v>0</v>
      </c>
    </row>
    <row r="392" spans="1:18">
      <c r="A392" s="45" t="s">
        <v>17</v>
      </c>
      <c r="B392" s="45" t="s">
        <v>327</v>
      </c>
      <c r="C392" s="45">
        <v>545059</v>
      </c>
      <c r="D392" s="46">
        <v>5452000726407</v>
      </c>
      <c r="E392" s="45"/>
      <c r="F392" s="45" t="s">
        <v>55</v>
      </c>
      <c r="G392" s="64">
        <v>94</v>
      </c>
      <c r="H392" s="64" t="s">
        <v>42</v>
      </c>
      <c r="I392" s="47" t="s">
        <v>1735</v>
      </c>
      <c r="J392" s="45"/>
      <c r="K392" s="44" t="s">
        <v>2691</v>
      </c>
      <c r="L392" s="45" t="s">
        <v>19</v>
      </c>
      <c r="M392" s="45" t="s">
        <v>320</v>
      </c>
      <c r="N392" s="48">
        <v>70</v>
      </c>
      <c r="O392" s="68">
        <v>10540</v>
      </c>
      <c r="P392" s="21"/>
      <c r="Q392" s="22">
        <f t="shared" si="12"/>
        <v>0</v>
      </c>
      <c r="R392" s="22">
        <f t="shared" si="13"/>
        <v>0</v>
      </c>
    </row>
    <row r="393" spans="1:18">
      <c r="A393" s="45" t="s">
        <v>17</v>
      </c>
      <c r="B393" s="45" t="s">
        <v>327</v>
      </c>
      <c r="C393" s="45">
        <v>578810</v>
      </c>
      <c r="D393" s="46">
        <v>4038526043337</v>
      </c>
      <c r="E393" s="45"/>
      <c r="F393" s="45" t="s">
        <v>55</v>
      </c>
      <c r="G393" s="64">
        <v>94</v>
      </c>
      <c r="H393" s="64" t="s">
        <v>42</v>
      </c>
      <c r="I393" s="47" t="s">
        <v>1735</v>
      </c>
      <c r="J393" s="45"/>
      <c r="K393" s="44" t="s">
        <v>2692</v>
      </c>
      <c r="L393" s="45" t="s">
        <v>322</v>
      </c>
      <c r="M393" s="45" t="s">
        <v>320</v>
      </c>
      <c r="N393" s="48">
        <v>72</v>
      </c>
      <c r="O393" s="68">
        <v>10540</v>
      </c>
      <c r="P393" s="21"/>
      <c r="Q393" s="22">
        <f t="shared" si="12"/>
        <v>0</v>
      </c>
      <c r="R393" s="22">
        <f t="shared" si="13"/>
        <v>0</v>
      </c>
    </row>
    <row r="394" spans="1:18">
      <c r="A394" s="45" t="s">
        <v>17</v>
      </c>
      <c r="B394" s="45" t="s">
        <v>327</v>
      </c>
      <c r="C394" s="45">
        <v>545727</v>
      </c>
      <c r="D394" s="46">
        <v>5452000732095</v>
      </c>
      <c r="E394" s="45"/>
      <c r="F394" s="45" t="s">
        <v>55</v>
      </c>
      <c r="G394" s="64">
        <v>94</v>
      </c>
      <c r="H394" s="64" t="s">
        <v>42</v>
      </c>
      <c r="I394" s="47" t="s">
        <v>1735</v>
      </c>
      <c r="J394" s="45"/>
      <c r="K394" s="44" t="s">
        <v>2693</v>
      </c>
      <c r="L394" s="45" t="s">
        <v>321</v>
      </c>
      <c r="M394" s="45" t="s">
        <v>321</v>
      </c>
      <c r="N394" s="48">
        <v>71</v>
      </c>
      <c r="O394" s="68">
        <v>10570</v>
      </c>
      <c r="P394" s="21"/>
      <c r="Q394" s="22">
        <f t="shared" si="12"/>
        <v>0</v>
      </c>
      <c r="R394" s="22">
        <f t="shared" si="13"/>
        <v>0</v>
      </c>
    </row>
    <row r="395" spans="1:18">
      <c r="A395" s="45" t="s">
        <v>17</v>
      </c>
      <c r="B395" s="45" t="s">
        <v>327</v>
      </c>
      <c r="C395" s="45">
        <v>528942</v>
      </c>
      <c r="D395" s="46">
        <v>5452000660510</v>
      </c>
      <c r="E395" s="45">
        <v>113750</v>
      </c>
      <c r="F395" s="45" t="s">
        <v>51</v>
      </c>
      <c r="G395" s="64">
        <v>92</v>
      </c>
      <c r="H395" s="64" t="s">
        <v>30</v>
      </c>
      <c r="I395" s="47"/>
      <c r="J395" s="45"/>
      <c r="K395" s="44" t="s">
        <v>2697</v>
      </c>
      <c r="L395" s="45" t="s">
        <v>19</v>
      </c>
      <c r="M395" s="45" t="s">
        <v>320</v>
      </c>
      <c r="N395" s="48">
        <v>69</v>
      </c>
      <c r="O395" s="68">
        <v>12740</v>
      </c>
      <c r="P395" s="21"/>
      <c r="Q395" s="22">
        <f t="shared" si="12"/>
        <v>0</v>
      </c>
      <c r="R395" s="22">
        <f t="shared" si="13"/>
        <v>0</v>
      </c>
    </row>
    <row r="396" spans="1:18">
      <c r="A396" s="45" t="s">
        <v>17</v>
      </c>
      <c r="B396" s="45" t="s">
        <v>327</v>
      </c>
      <c r="C396" s="45">
        <v>581580</v>
      </c>
      <c r="D396" s="46">
        <v>4038526075611</v>
      </c>
      <c r="E396" s="45">
        <v>126249</v>
      </c>
      <c r="F396" s="45" t="s">
        <v>51</v>
      </c>
      <c r="G396" s="64">
        <v>92</v>
      </c>
      <c r="H396" s="64" t="s">
        <v>30</v>
      </c>
      <c r="I396" s="47"/>
      <c r="J396" s="45"/>
      <c r="K396" s="44" t="s">
        <v>2698</v>
      </c>
      <c r="L396" s="45" t="s">
        <v>19</v>
      </c>
      <c r="M396" s="45" t="s">
        <v>320</v>
      </c>
      <c r="N396" s="48">
        <v>69</v>
      </c>
      <c r="O396" s="68">
        <v>12730</v>
      </c>
      <c r="P396" s="21"/>
      <c r="Q396" s="22">
        <f t="shared" si="12"/>
        <v>0</v>
      </c>
      <c r="R396" s="22">
        <f t="shared" si="13"/>
        <v>0</v>
      </c>
    </row>
    <row r="397" spans="1:18">
      <c r="A397" s="45" t="s">
        <v>17</v>
      </c>
      <c r="B397" s="45" t="s">
        <v>327</v>
      </c>
      <c r="C397" s="45">
        <v>537893</v>
      </c>
      <c r="D397" s="46">
        <v>5452000578464</v>
      </c>
      <c r="E397" s="45">
        <v>122492</v>
      </c>
      <c r="F397" s="45" t="s">
        <v>51</v>
      </c>
      <c r="G397" s="64">
        <v>92</v>
      </c>
      <c r="H397" s="64" t="s">
        <v>42</v>
      </c>
      <c r="I397" s="47"/>
      <c r="J397" s="45"/>
      <c r="K397" s="44" t="s">
        <v>2699</v>
      </c>
      <c r="L397" s="45" t="s">
        <v>19</v>
      </c>
      <c r="M397" s="45" t="s">
        <v>19</v>
      </c>
      <c r="N397" s="48">
        <v>69</v>
      </c>
      <c r="O397" s="68">
        <v>14050</v>
      </c>
      <c r="P397" s="21"/>
      <c r="Q397" s="22">
        <f t="shared" si="12"/>
        <v>0</v>
      </c>
      <c r="R397" s="22">
        <f t="shared" si="13"/>
        <v>0</v>
      </c>
    </row>
    <row r="398" spans="1:18">
      <c r="A398" s="45" t="s">
        <v>17</v>
      </c>
      <c r="B398" s="45" t="s">
        <v>327</v>
      </c>
      <c r="C398" s="45">
        <v>545070</v>
      </c>
      <c r="D398" s="46">
        <v>5452000726827</v>
      </c>
      <c r="E398" s="45"/>
      <c r="F398" s="45" t="s">
        <v>51</v>
      </c>
      <c r="G398" s="64">
        <v>96</v>
      </c>
      <c r="H398" s="64" t="s">
        <v>42</v>
      </c>
      <c r="I398" s="47" t="s">
        <v>1735</v>
      </c>
      <c r="J398" s="45"/>
      <c r="K398" s="44" t="s">
        <v>2700</v>
      </c>
      <c r="L398" s="45" t="s">
        <v>19</v>
      </c>
      <c r="M398" s="45" t="s">
        <v>320</v>
      </c>
      <c r="N398" s="48">
        <v>70</v>
      </c>
      <c r="O398" s="68">
        <v>14850</v>
      </c>
      <c r="P398" s="21"/>
      <c r="Q398" s="22">
        <f t="shared" si="12"/>
        <v>0</v>
      </c>
      <c r="R398" s="22">
        <f t="shared" si="13"/>
        <v>0</v>
      </c>
    </row>
    <row r="399" spans="1:18">
      <c r="A399" s="45" t="s">
        <v>17</v>
      </c>
      <c r="B399" s="45" t="s">
        <v>327</v>
      </c>
      <c r="C399" s="45">
        <v>578876</v>
      </c>
      <c r="D399" s="46">
        <v>4038526044129</v>
      </c>
      <c r="E399" s="45"/>
      <c r="F399" s="45" t="s">
        <v>51</v>
      </c>
      <c r="G399" s="64">
        <v>96</v>
      </c>
      <c r="H399" s="64" t="s">
        <v>42</v>
      </c>
      <c r="I399" s="47" t="s">
        <v>1735</v>
      </c>
      <c r="J399" s="45"/>
      <c r="K399" s="44" t="s">
        <v>2701</v>
      </c>
      <c r="L399" s="45">
        <v>0</v>
      </c>
      <c r="M399" s="45">
        <v>0</v>
      </c>
      <c r="N399" s="48">
        <v>0</v>
      </c>
      <c r="O399" s="68">
        <v>16260</v>
      </c>
      <c r="P399" s="21"/>
      <c r="Q399" s="22">
        <f t="shared" si="12"/>
        <v>0</v>
      </c>
      <c r="R399" s="22">
        <f t="shared" si="13"/>
        <v>0</v>
      </c>
    </row>
    <row r="400" spans="1:18">
      <c r="A400" s="45" t="s">
        <v>17</v>
      </c>
      <c r="B400" s="45" t="s">
        <v>327</v>
      </c>
      <c r="C400" s="45">
        <v>532430</v>
      </c>
      <c r="D400" s="46">
        <v>5452000488237</v>
      </c>
      <c r="E400" s="45"/>
      <c r="F400" s="45" t="s">
        <v>2820</v>
      </c>
      <c r="G400" s="64">
        <v>90</v>
      </c>
      <c r="H400" s="64" t="s">
        <v>42</v>
      </c>
      <c r="I400" s="47" t="s">
        <v>1735</v>
      </c>
      <c r="J400" s="45"/>
      <c r="K400" s="44" t="s">
        <v>2709</v>
      </c>
      <c r="L400" s="45" t="s">
        <v>19</v>
      </c>
      <c r="M400" s="45" t="s">
        <v>320</v>
      </c>
      <c r="N400" s="48">
        <v>71</v>
      </c>
      <c r="O400" s="68">
        <v>17510</v>
      </c>
      <c r="P400" s="21"/>
      <c r="Q400" s="22">
        <f t="shared" si="12"/>
        <v>0</v>
      </c>
      <c r="R400" s="22">
        <f t="shared" si="13"/>
        <v>0</v>
      </c>
    </row>
    <row r="401" spans="1:18">
      <c r="A401" s="45" t="s">
        <v>17</v>
      </c>
      <c r="B401" s="45" t="s">
        <v>327</v>
      </c>
      <c r="C401" s="45">
        <v>545101</v>
      </c>
      <c r="D401" s="46">
        <v>5452000727138</v>
      </c>
      <c r="E401" s="45">
        <v>128640</v>
      </c>
      <c r="F401" s="45" t="s">
        <v>56</v>
      </c>
      <c r="G401" s="64">
        <v>97</v>
      </c>
      <c r="H401" s="64" t="s">
        <v>42</v>
      </c>
      <c r="I401" s="47" t="s">
        <v>1735</v>
      </c>
      <c r="J401" s="45"/>
      <c r="K401" s="44" t="s">
        <v>2714</v>
      </c>
      <c r="L401" s="45" t="s">
        <v>19</v>
      </c>
      <c r="M401" s="45" t="s">
        <v>320</v>
      </c>
      <c r="N401" s="48">
        <v>72</v>
      </c>
      <c r="O401" s="68">
        <v>16500</v>
      </c>
      <c r="P401" s="21"/>
      <c r="Q401" s="22">
        <f t="shared" si="12"/>
        <v>0</v>
      </c>
      <c r="R401" s="22">
        <f t="shared" si="13"/>
        <v>0</v>
      </c>
    </row>
    <row r="402" spans="1:18">
      <c r="A402" s="45" t="s">
        <v>17</v>
      </c>
      <c r="B402" s="45" t="s">
        <v>327</v>
      </c>
      <c r="C402" s="45">
        <v>520345</v>
      </c>
      <c r="D402" s="46">
        <v>5452000872609</v>
      </c>
      <c r="E402" s="45">
        <v>62796</v>
      </c>
      <c r="F402" s="45" t="s">
        <v>56</v>
      </c>
      <c r="G402" s="64">
        <v>97</v>
      </c>
      <c r="H402" s="64" t="s">
        <v>42</v>
      </c>
      <c r="I402" s="47" t="s">
        <v>1735</v>
      </c>
      <c r="J402" s="45"/>
      <c r="K402" s="44" t="s">
        <v>2715</v>
      </c>
      <c r="L402" s="45" t="s">
        <v>321</v>
      </c>
      <c r="M402" s="45" t="s">
        <v>321</v>
      </c>
      <c r="N402" s="48">
        <v>70</v>
      </c>
      <c r="O402" s="68">
        <v>16560</v>
      </c>
      <c r="P402" s="21"/>
      <c r="Q402" s="22">
        <f t="shared" si="12"/>
        <v>0</v>
      </c>
      <c r="R402" s="22">
        <f t="shared" si="13"/>
        <v>0</v>
      </c>
    </row>
    <row r="403" spans="1:18">
      <c r="A403" s="45" t="s">
        <v>17</v>
      </c>
      <c r="B403" s="45" t="s">
        <v>327</v>
      </c>
      <c r="C403" s="45">
        <v>533052</v>
      </c>
      <c r="D403" s="46">
        <v>5452000536709</v>
      </c>
      <c r="E403" s="45"/>
      <c r="F403" s="45" t="s">
        <v>53</v>
      </c>
      <c r="G403" s="64">
        <v>95</v>
      </c>
      <c r="H403" s="64" t="s">
        <v>42</v>
      </c>
      <c r="I403" s="47"/>
      <c r="J403" s="45"/>
      <c r="K403" s="44" t="s">
        <v>2722</v>
      </c>
      <c r="L403" s="45" t="s">
        <v>19</v>
      </c>
      <c r="M403" s="45" t="s">
        <v>19</v>
      </c>
      <c r="N403" s="48">
        <v>70</v>
      </c>
      <c r="O403" s="68">
        <v>16800</v>
      </c>
      <c r="P403" s="21"/>
      <c r="Q403" s="22">
        <f t="shared" si="12"/>
        <v>0</v>
      </c>
      <c r="R403" s="22">
        <f t="shared" si="13"/>
        <v>0</v>
      </c>
    </row>
    <row r="404" spans="1:18">
      <c r="A404" s="45" t="s">
        <v>17</v>
      </c>
      <c r="B404" s="45" t="s">
        <v>327</v>
      </c>
      <c r="C404" s="45">
        <v>537894</v>
      </c>
      <c r="D404" s="46">
        <v>5452000578471</v>
      </c>
      <c r="E404" s="45">
        <v>111103</v>
      </c>
      <c r="F404" s="45" t="s">
        <v>53</v>
      </c>
      <c r="G404" s="64">
        <v>95</v>
      </c>
      <c r="H404" s="64" t="s">
        <v>42</v>
      </c>
      <c r="I404" s="47"/>
      <c r="J404" s="45"/>
      <c r="K404" s="44" t="s">
        <v>2723</v>
      </c>
      <c r="L404" s="45" t="s">
        <v>19</v>
      </c>
      <c r="M404" s="45" t="s">
        <v>320</v>
      </c>
      <c r="N404" s="48">
        <v>70</v>
      </c>
      <c r="O404" s="68">
        <v>17160</v>
      </c>
      <c r="P404" s="21"/>
      <c r="Q404" s="22">
        <f t="shared" si="12"/>
        <v>0</v>
      </c>
      <c r="R404" s="22">
        <f t="shared" si="13"/>
        <v>0</v>
      </c>
    </row>
    <row r="405" spans="1:18">
      <c r="A405" s="45" t="s">
        <v>17</v>
      </c>
      <c r="B405" s="45" t="s">
        <v>327</v>
      </c>
      <c r="C405" s="45">
        <v>545113</v>
      </c>
      <c r="D405" s="46">
        <v>5452000726513</v>
      </c>
      <c r="E405" s="45">
        <v>128641</v>
      </c>
      <c r="F405" s="45" t="s">
        <v>53</v>
      </c>
      <c r="G405" s="64">
        <v>99</v>
      </c>
      <c r="H405" s="64" t="s">
        <v>42</v>
      </c>
      <c r="I405" s="47" t="s">
        <v>1735</v>
      </c>
      <c r="J405" s="45"/>
      <c r="K405" s="44" t="s">
        <v>2724</v>
      </c>
      <c r="L405" s="45" t="s">
        <v>19</v>
      </c>
      <c r="M405" s="45" t="s">
        <v>320</v>
      </c>
      <c r="N405" s="48">
        <v>71</v>
      </c>
      <c r="O405" s="68">
        <v>15760</v>
      </c>
      <c r="P405" s="21"/>
      <c r="Q405" s="22">
        <f t="shared" si="12"/>
        <v>0</v>
      </c>
      <c r="R405" s="22">
        <f t="shared" si="13"/>
        <v>0</v>
      </c>
    </row>
    <row r="406" spans="1:18">
      <c r="A406" s="45" t="s">
        <v>17</v>
      </c>
      <c r="B406" s="45" t="s">
        <v>327</v>
      </c>
      <c r="C406" s="45">
        <v>548373</v>
      </c>
      <c r="D406" s="46">
        <v>5452000813008</v>
      </c>
      <c r="E406" s="45"/>
      <c r="F406" s="45" t="s">
        <v>53</v>
      </c>
      <c r="G406" s="64">
        <v>99</v>
      </c>
      <c r="H406" s="64" t="s">
        <v>42</v>
      </c>
      <c r="I406" s="47" t="s">
        <v>1735</v>
      </c>
      <c r="J406" s="45"/>
      <c r="K406" s="44" t="s">
        <v>2725</v>
      </c>
      <c r="L406" s="45"/>
      <c r="M406" s="45"/>
      <c r="N406" s="48"/>
      <c r="O406" s="68">
        <v>18860</v>
      </c>
      <c r="P406" s="21"/>
      <c r="Q406" s="22">
        <f t="shared" si="12"/>
        <v>0</v>
      </c>
      <c r="R406" s="22">
        <f t="shared" si="13"/>
        <v>0</v>
      </c>
    </row>
    <row r="407" spans="1:18">
      <c r="A407" s="45" t="s">
        <v>17</v>
      </c>
      <c r="B407" s="45" t="s">
        <v>327</v>
      </c>
      <c r="C407" s="45">
        <v>580727</v>
      </c>
      <c r="D407" s="46">
        <v>4038526068972</v>
      </c>
      <c r="E407" s="45"/>
      <c r="F407" s="45" t="s">
        <v>97</v>
      </c>
      <c r="G407" s="64">
        <v>102</v>
      </c>
      <c r="H407" s="64" t="s">
        <v>30</v>
      </c>
      <c r="I407" s="47" t="s">
        <v>1735</v>
      </c>
      <c r="J407" s="45"/>
      <c r="K407" s="44" t="s">
        <v>2734</v>
      </c>
      <c r="L407" s="45" t="s">
        <v>322</v>
      </c>
      <c r="M407" s="45" t="s">
        <v>320</v>
      </c>
      <c r="N407" s="48">
        <v>71</v>
      </c>
      <c r="O407" s="68">
        <v>13690</v>
      </c>
      <c r="P407" s="21"/>
      <c r="Q407" s="22">
        <f t="shared" si="12"/>
        <v>0</v>
      </c>
      <c r="R407" s="22">
        <f t="shared" si="13"/>
        <v>0</v>
      </c>
    </row>
    <row r="408" spans="1:18">
      <c r="A408" s="45" t="s">
        <v>17</v>
      </c>
      <c r="B408" s="45" t="s">
        <v>327</v>
      </c>
      <c r="C408" s="45">
        <v>577000</v>
      </c>
      <c r="D408" s="46">
        <v>4038526026415</v>
      </c>
      <c r="E408" s="45"/>
      <c r="F408" s="45" t="s">
        <v>97</v>
      </c>
      <c r="G408" s="64">
        <v>102</v>
      </c>
      <c r="H408" s="64" t="s">
        <v>42</v>
      </c>
      <c r="I408" s="47" t="s">
        <v>1735</v>
      </c>
      <c r="J408" s="45"/>
      <c r="K408" s="44" t="s">
        <v>2736</v>
      </c>
      <c r="L408" s="45" t="s">
        <v>19</v>
      </c>
      <c r="M408" s="45" t="s">
        <v>320</v>
      </c>
      <c r="N408" s="48">
        <v>72</v>
      </c>
      <c r="O408" s="68">
        <v>13880</v>
      </c>
      <c r="P408" s="21"/>
      <c r="Q408" s="22">
        <f t="shared" si="12"/>
        <v>0</v>
      </c>
      <c r="R408" s="22">
        <f t="shared" si="13"/>
        <v>0</v>
      </c>
    </row>
    <row r="409" spans="1:18">
      <c r="A409" s="45" t="s">
        <v>17</v>
      </c>
      <c r="B409" s="45" t="s">
        <v>327</v>
      </c>
      <c r="C409" s="45">
        <v>545104</v>
      </c>
      <c r="D409" s="46">
        <v>5452000727169</v>
      </c>
      <c r="E409" s="45"/>
      <c r="F409" s="45" t="s">
        <v>57</v>
      </c>
      <c r="G409" s="64">
        <v>99</v>
      </c>
      <c r="H409" s="64" t="s">
        <v>52</v>
      </c>
      <c r="I409" s="47" t="s">
        <v>1735</v>
      </c>
      <c r="J409" s="45"/>
      <c r="K409" s="44" t="s">
        <v>2757</v>
      </c>
      <c r="L409" s="45" t="s">
        <v>19</v>
      </c>
      <c r="M409" s="45" t="s">
        <v>320</v>
      </c>
      <c r="N409" s="48">
        <v>71</v>
      </c>
      <c r="O409" s="68">
        <v>18050</v>
      </c>
      <c r="P409" s="21"/>
      <c r="Q409" s="22">
        <f t="shared" si="12"/>
        <v>0</v>
      </c>
      <c r="R409" s="22">
        <f t="shared" si="13"/>
        <v>0</v>
      </c>
    </row>
    <row r="410" spans="1:18">
      <c r="A410" s="45" t="s">
        <v>17</v>
      </c>
      <c r="B410" s="45" t="s">
        <v>327</v>
      </c>
      <c r="C410" s="45">
        <v>542794</v>
      </c>
      <c r="D410" s="46">
        <v>5452000686756</v>
      </c>
      <c r="E410" s="45"/>
      <c r="F410" s="45" t="s">
        <v>1553</v>
      </c>
      <c r="G410" s="64">
        <v>102</v>
      </c>
      <c r="H410" s="64" t="s">
        <v>52</v>
      </c>
      <c r="I410" s="47" t="s">
        <v>1735</v>
      </c>
      <c r="J410" s="45"/>
      <c r="K410" s="44" t="s">
        <v>2766</v>
      </c>
      <c r="L410" s="45" t="s">
        <v>19</v>
      </c>
      <c r="M410" s="45" t="s">
        <v>320</v>
      </c>
      <c r="N410" s="48">
        <v>72</v>
      </c>
      <c r="O410" s="68">
        <v>20210</v>
      </c>
      <c r="P410" s="21"/>
      <c r="Q410" s="22">
        <f t="shared" si="12"/>
        <v>0</v>
      </c>
      <c r="R410" s="22">
        <f t="shared" si="13"/>
        <v>0</v>
      </c>
    </row>
    <row r="411" spans="1:18">
      <c r="A411" s="45" t="s">
        <v>17</v>
      </c>
      <c r="B411" s="45" t="s">
        <v>327</v>
      </c>
      <c r="C411" s="45">
        <v>545695</v>
      </c>
      <c r="D411" s="46">
        <v>5452000732156</v>
      </c>
      <c r="E411" s="45"/>
      <c r="F411" s="45" t="s">
        <v>70</v>
      </c>
      <c r="G411" s="64">
        <v>88</v>
      </c>
      <c r="H411" s="64" t="s">
        <v>52</v>
      </c>
      <c r="I411" s="47" t="s">
        <v>1735</v>
      </c>
      <c r="J411" s="45"/>
      <c r="K411" s="44" t="s">
        <v>2679</v>
      </c>
      <c r="L411" s="45" t="s">
        <v>321</v>
      </c>
      <c r="M411" s="45" t="s">
        <v>320</v>
      </c>
      <c r="N411" s="48">
        <v>70</v>
      </c>
      <c r="O411" s="68">
        <v>16960</v>
      </c>
      <c r="P411" s="21"/>
      <c r="Q411" s="22">
        <f t="shared" si="12"/>
        <v>0</v>
      </c>
      <c r="R411" s="22">
        <f t="shared" si="13"/>
        <v>0</v>
      </c>
    </row>
    <row r="412" spans="1:18">
      <c r="A412" s="45" t="s">
        <v>17</v>
      </c>
      <c r="B412" s="45" t="s">
        <v>327</v>
      </c>
      <c r="C412" s="45">
        <v>529007</v>
      </c>
      <c r="D412" s="46">
        <v>5452000661012</v>
      </c>
      <c r="E412" s="45"/>
      <c r="F412" s="45" t="s">
        <v>66</v>
      </c>
      <c r="G412" s="64">
        <v>89</v>
      </c>
      <c r="H412" s="64" t="s">
        <v>42</v>
      </c>
      <c r="I412" s="47"/>
      <c r="J412" s="45"/>
      <c r="K412" s="44" t="s">
        <v>2680</v>
      </c>
      <c r="L412" s="45" t="s">
        <v>19</v>
      </c>
      <c r="M412" s="45" t="s">
        <v>19</v>
      </c>
      <c r="N412" s="48">
        <v>70</v>
      </c>
      <c r="O412" s="68">
        <v>15660</v>
      </c>
      <c r="P412" s="21"/>
      <c r="Q412" s="22">
        <f t="shared" si="12"/>
        <v>0</v>
      </c>
      <c r="R412" s="22">
        <f t="shared" si="13"/>
        <v>0</v>
      </c>
    </row>
    <row r="413" spans="1:18">
      <c r="A413" s="45" t="s">
        <v>17</v>
      </c>
      <c r="B413" s="45" t="s">
        <v>327</v>
      </c>
      <c r="C413" s="45">
        <v>528746</v>
      </c>
      <c r="D413" s="46">
        <v>5452000658548</v>
      </c>
      <c r="E413" s="45"/>
      <c r="F413" s="45" t="s">
        <v>66</v>
      </c>
      <c r="G413" s="64">
        <v>93</v>
      </c>
      <c r="H413" s="64" t="s">
        <v>42</v>
      </c>
      <c r="I413" s="47" t="s">
        <v>1735</v>
      </c>
      <c r="J413" s="45"/>
      <c r="K413" s="44" t="s">
        <v>2681</v>
      </c>
      <c r="L413" s="45" t="s">
        <v>19</v>
      </c>
      <c r="M413" s="45" t="s">
        <v>19</v>
      </c>
      <c r="N413" s="48">
        <v>70</v>
      </c>
      <c r="O413" s="68">
        <v>16020</v>
      </c>
      <c r="P413" s="21"/>
      <c r="Q413" s="22">
        <f t="shared" si="12"/>
        <v>0</v>
      </c>
      <c r="R413" s="22">
        <f t="shared" si="13"/>
        <v>0</v>
      </c>
    </row>
    <row r="414" spans="1:18">
      <c r="A414" s="45" t="s">
        <v>17</v>
      </c>
      <c r="B414" s="45" t="s">
        <v>327</v>
      </c>
      <c r="C414" s="45">
        <v>545093</v>
      </c>
      <c r="D414" s="46">
        <v>5452000727053</v>
      </c>
      <c r="E414" s="45"/>
      <c r="F414" s="45" t="s">
        <v>66</v>
      </c>
      <c r="G414" s="64">
        <v>93</v>
      </c>
      <c r="H414" s="64" t="s">
        <v>52</v>
      </c>
      <c r="I414" s="47" t="s">
        <v>1735</v>
      </c>
      <c r="J414" s="45"/>
      <c r="K414" s="44" t="s">
        <v>2682</v>
      </c>
      <c r="L414" s="45" t="s">
        <v>19</v>
      </c>
      <c r="M414" s="45" t="s">
        <v>320</v>
      </c>
      <c r="N414" s="48">
        <v>71</v>
      </c>
      <c r="O414" s="68">
        <v>17180</v>
      </c>
      <c r="P414" s="21"/>
      <c r="Q414" s="22">
        <f t="shared" si="12"/>
        <v>0</v>
      </c>
      <c r="R414" s="22">
        <f t="shared" si="13"/>
        <v>0</v>
      </c>
    </row>
    <row r="415" spans="1:18">
      <c r="A415" s="45" t="s">
        <v>17</v>
      </c>
      <c r="B415" s="45" t="s">
        <v>327</v>
      </c>
      <c r="C415" s="45">
        <v>542771</v>
      </c>
      <c r="D415" s="46">
        <v>5452000686725</v>
      </c>
      <c r="E415" s="45"/>
      <c r="F415" s="45" t="s">
        <v>60</v>
      </c>
      <c r="G415" s="64">
        <v>95</v>
      </c>
      <c r="H415" s="64" t="s">
        <v>42</v>
      </c>
      <c r="I415" s="47" t="s">
        <v>1735</v>
      </c>
      <c r="J415" s="45"/>
      <c r="K415" s="44" t="s">
        <v>2694</v>
      </c>
      <c r="L415" s="45" t="s">
        <v>320</v>
      </c>
      <c r="M415" s="45" t="s">
        <v>320</v>
      </c>
      <c r="N415" s="48">
        <v>70</v>
      </c>
      <c r="O415" s="68">
        <v>17090</v>
      </c>
      <c r="P415" s="21"/>
      <c r="Q415" s="22">
        <f t="shared" si="12"/>
        <v>0</v>
      </c>
      <c r="R415" s="22">
        <f t="shared" si="13"/>
        <v>0</v>
      </c>
    </row>
    <row r="416" spans="1:18">
      <c r="A416" s="45" t="s">
        <v>17</v>
      </c>
      <c r="B416" s="45" t="s">
        <v>327</v>
      </c>
      <c r="C416" s="45">
        <v>579355</v>
      </c>
      <c r="D416" s="46">
        <v>4038526055828</v>
      </c>
      <c r="E416" s="45"/>
      <c r="F416" s="45" t="s">
        <v>60</v>
      </c>
      <c r="G416" s="64">
        <v>95</v>
      </c>
      <c r="H416" s="64" t="s">
        <v>42</v>
      </c>
      <c r="I416" s="47" t="s">
        <v>1735</v>
      </c>
      <c r="J416" s="45"/>
      <c r="K416" s="44" t="s">
        <v>2695</v>
      </c>
      <c r="L416" s="45" t="s">
        <v>320</v>
      </c>
      <c r="M416" s="45" t="s">
        <v>320</v>
      </c>
      <c r="N416" s="48">
        <v>71</v>
      </c>
      <c r="O416" s="68">
        <v>17060</v>
      </c>
      <c r="P416" s="21"/>
      <c r="Q416" s="22">
        <f t="shared" si="12"/>
        <v>0</v>
      </c>
      <c r="R416" s="22">
        <f t="shared" si="13"/>
        <v>0</v>
      </c>
    </row>
    <row r="417" spans="1:18">
      <c r="A417" s="45" t="s">
        <v>17</v>
      </c>
      <c r="B417" s="45" t="s">
        <v>327</v>
      </c>
      <c r="C417" s="45">
        <v>545697</v>
      </c>
      <c r="D417" s="46">
        <v>5452000732170</v>
      </c>
      <c r="E417" s="45"/>
      <c r="F417" s="45" t="s">
        <v>71</v>
      </c>
      <c r="G417" s="64">
        <v>91</v>
      </c>
      <c r="H417" s="64" t="s">
        <v>52</v>
      </c>
      <c r="I417" s="47" t="s">
        <v>1735</v>
      </c>
      <c r="J417" s="45"/>
      <c r="K417" s="44" t="s">
        <v>2710</v>
      </c>
      <c r="L417" s="45" t="s">
        <v>19</v>
      </c>
      <c r="M417" s="45" t="s">
        <v>320</v>
      </c>
      <c r="N417" s="48">
        <v>70</v>
      </c>
      <c r="O417" s="68">
        <v>15370</v>
      </c>
      <c r="P417" s="21"/>
      <c r="Q417" s="22">
        <f t="shared" si="12"/>
        <v>0</v>
      </c>
      <c r="R417" s="22">
        <f t="shared" si="13"/>
        <v>0</v>
      </c>
    </row>
    <row r="418" spans="1:18">
      <c r="A418" s="45" t="s">
        <v>17</v>
      </c>
      <c r="B418" s="45" t="s">
        <v>327</v>
      </c>
      <c r="C418" s="45">
        <v>532444</v>
      </c>
      <c r="D418" s="46">
        <v>5452000488534</v>
      </c>
      <c r="E418" s="45">
        <v>113452</v>
      </c>
      <c r="F418" s="45" t="s">
        <v>120</v>
      </c>
      <c r="G418" s="64">
        <v>95</v>
      </c>
      <c r="H418" s="64" t="s">
        <v>42</v>
      </c>
      <c r="I418" s="47" t="s">
        <v>1735</v>
      </c>
      <c r="J418" s="45"/>
      <c r="K418" s="44" t="s">
        <v>2711</v>
      </c>
      <c r="L418" s="45" t="s">
        <v>19</v>
      </c>
      <c r="M418" s="45" t="s">
        <v>320</v>
      </c>
      <c r="N418" s="48">
        <v>70</v>
      </c>
      <c r="O418" s="68">
        <v>18440</v>
      </c>
      <c r="P418" s="21"/>
      <c r="Q418" s="22">
        <f t="shared" si="12"/>
        <v>0</v>
      </c>
      <c r="R418" s="22">
        <f t="shared" si="13"/>
        <v>0</v>
      </c>
    </row>
    <row r="419" spans="1:18">
      <c r="A419" s="45" t="s">
        <v>17</v>
      </c>
      <c r="B419" s="45" t="s">
        <v>327</v>
      </c>
      <c r="C419" s="45">
        <v>544949</v>
      </c>
      <c r="D419" s="46">
        <v>5452000726476</v>
      </c>
      <c r="E419" s="45"/>
      <c r="F419" s="45" t="s">
        <v>120</v>
      </c>
      <c r="G419" s="64">
        <v>95</v>
      </c>
      <c r="H419" s="64" t="s">
        <v>52</v>
      </c>
      <c r="I419" s="47" t="s">
        <v>1735</v>
      </c>
      <c r="J419" s="45"/>
      <c r="K419" s="44" t="s">
        <v>2712</v>
      </c>
      <c r="L419" s="45" t="s">
        <v>19</v>
      </c>
      <c r="M419" s="45" t="s">
        <v>320</v>
      </c>
      <c r="N419" s="48">
        <v>72</v>
      </c>
      <c r="O419" s="68">
        <v>18510</v>
      </c>
      <c r="P419" s="21"/>
      <c r="Q419" s="22">
        <f t="shared" si="12"/>
        <v>0</v>
      </c>
      <c r="R419" s="22">
        <f t="shared" si="13"/>
        <v>0</v>
      </c>
    </row>
    <row r="420" spans="1:18">
      <c r="A420" s="45" t="s">
        <v>17</v>
      </c>
      <c r="B420" s="45" t="s">
        <v>327</v>
      </c>
      <c r="C420" s="45">
        <v>577603</v>
      </c>
      <c r="D420" s="46">
        <v>4038526036094</v>
      </c>
      <c r="E420" s="45"/>
      <c r="F420" s="45" t="s">
        <v>61</v>
      </c>
      <c r="G420" s="64">
        <v>94</v>
      </c>
      <c r="H420" s="64" t="s">
        <v>42</v>
      </c>
      <c r="I420" s="47"/>
      <c r="J420" s="45"/>
      <c r="K420" s="44" t="s">
        <v>2716</v>
      </c>
      <c r="L420" s="45" t="s">
        <v>19</v>
      </c>
      <c r="M420" s="45" t="s">
        <v>320</v>
      </c>
      <c r="N420" s="48">
        <v>70</v>
      </c>
      <c r="O420" s="68">
        <v>18700</v>
      </c>
      <c r="P420" s="21"/>
      <c r="Q420" s="22">
        <f t="shared" si="12"/>
        <v>0</v>
      </c>
      <c r="R420" s="22">
        <f t="shared" si="13"/>
        <v>0</v>
      </c>
    </row>
    <row r="421" spans="1:18">
      <c r="A421" s="45" t="s">
        <v>17</v>
      </c>
      <c r="B421" s="45" t="s">
        <v>327</v>
      </c>
      <c r="C421" s="45">
        <v>537892</v>
      </c>
      <c r="D421" s="46">
        <v>5452000578457</v>
      </c>
      <c r="E421" s="45">
        <v>111105</v>
      </c>
      <c r="F421" s="45" t="s">
        <v>61</v>
      </c>
      <c r="G421" s="64">
        <v>94</v>
      </c>
      <c r="H421" s="64" t="s">
        <v>42</v>
      </c>
      <c r="I421" s="47"/>
      <c r="J421" s="45"/>
      <c r="K421" s="44" t="s">
        <v>2717</v>
      </c>
      <c r="L421" s="45" t="s">
        <v>19</v>
      </c>
      <c r="M421" s="45" t="s">
        <v>320</v>
      </c>
      <c r="N421" s="48">
        <v>71</v>
      </c>
      <c r="O421" s="68">
        <v>19070</v>
      </c>
      <c r="P421" s="21"/>
      <c r="Q421" s="22">
        <f t="shared" si="12"/>
        <v>0</v>
      </c>
      <c r="R421" s="22">
        <f t="shared" si="13"/>
        <v>0</v>
      </c>
    </row>
    <row r="422" spans="1:18">
      <c r="A422" s="45" t="s">
        <v>17</v>
      </c>
      <c r="B422" s="45" t="s">
        <v>327</v>
      </c>
      <c r="C422" s="45">
        <v>548374</v>
      </c>
      <c r="D422" s="46">
        <v>5452000813817</v>
      </c>
      <c r="E422" s="45"/>
      <c r="F422" s="45" t="s">
        <v>61</v>
      </c>
      <c r="G422" s="64">
        <v>98</v>
      </c>
      <c r="H422" s="64" t="s">
        <v>52</v>
      </c>
      <c r="I422" s="47" t="s">
        <v>1735</v>
      </c>
      <c r="J422" s="45"/>
      <c r="K422" s="44" t="s">
        <v>2718</v>
      </c>
      <c r="L422" s="45" t="s">
        <v>19</v>
      </c>
      <c r="M422" s="45" t="s">
        <v>320</v>
      </c>
      <c r="N422" s="48">
        <v>69</v>
      </c>
      <c r="O422" s="68">
        <v>20940</v>
      </c>
      <c r="P422" s="21"/>
      <c r="Q422" s="22">
        <f t="shared" si="12"/>
        <v>0</v>
      </c>
      <c r="R422" s="22">
        <f t="shared" si="13"/>
        <v>0</v>
      </c>
    </row>
    <row r="423" spans="1:18">
      <c r="A423" s="45" t="s">
        <v>17</v>
      </c>
      <c r="B423" s="45" t="s">
        <v>327</v>
      </c>
      <c r="C423" s="45">
        <v>545099</v>
      </c>
      <c r="D423" s="46">
        <v>5452000727114</v>
      </c>
      <c r="E423" s="45">
        <v>128082</v>
      </c>
      <c r="F423" s="45" t="s">
        <v>61</v>
      </c>
      <c r="G423" s="64">
        <v>98</v>
      </c>
      <c r="H423" s="64" t="s">
        <v>52</v>
      </c>
      <c r="I423" s="47" t="s">
        <v>1735</v>
      </c>
      <c r="J423" s="45"/>
      <c r="K423" s="44" t="s">
        <v>2719</v>
      </c>
      <c r="L423" s="45" t="s">
        <v>320</v>
      </c>
      <c r="M423" s="45" t="s">
        <v>320</v>
      </c>
      <c r="N423" s="48">
        <v>70</v>
      </c>
      <c r="O423" s="68">
        <v>19040</v>
      </c>
      <c r="P423" s="21"/>
      <c r="Q423" s="22">
        <f t="shared" si="12"/>
        <v>0</v>
      </c>
      <c r="R423" s="22">
        <f t="shared" si="13"/>
        <v>0</v>
      </c>
    </row>
    <row r="424" spans="1:18">
      <c r="A424" s="45" t="s">
        <v>17</v>
      </c>
      <c r="B424" s="45" t="s">
        <v>327</v>
      </c>
      <c r="C424" s="45">
        <v>578877</v>
      </c>
      <c r="D424" s="46">
        <v>4038526044136</v>
      </c>
      <c r="E424" s="45"/>
      <c r="F424" s="45" t="s">
        <v>61</v>
      </c>
      <c r="G424" s="64">
        <v>98</v>
      </c>
      <c r="H424" s="64" t="s">
        <v>52</v>
      </c>
      <c r="I424" s="47" t="s">
        <v>1735</v>
      </c>
      <c r="J424" s="45"/>
      <c r="K424" s="44" t="s">
        <v>2720</v>
      </c>
      <c r="L424" s="45">
        <v>0</v>
      </c>
      <c r="M424" s="45">
        <v>0</v>
      </c>
      <c r="N424" s="48">
        <v>0</v>
      </c>
      <c r="O424" s="68">
        <v>19970</v>
      </c>
      <c r="P424" s="21"/>
      <c r="Q424" s="22">
        <f t="shared" si="12"/>
        <v>0</v>
      </c>
      <c r="R424" s="22">
        <f t="shared" si="13"/>
        <v>0</v>
      </c>
    </row>
    <row r="425" spans="1:18">
      <c r="A425" s="45" t="s">
        <v>17</v>
      </c>
      <c r="B425" s="45" t="s">
        <v>327</v>
      </c>
      <c r="C425" s="45">
        <v>578688</v>
      </c>
      <c r="D425" s="46">
        <v>4038526043313</v>
      </c>
      <c r="E425" s="45">
        <v>137925</v>
      </c>
      <c r="F425" s="45" t="s">
        <v>59</v>
      </c>
      <c r="G425" s="64">
        <v>100</v>
      </c>
      <c r="H425" s="64" t="s">
        <v>30</v>
      </c>
      <c r="I425" s="47" t="s">
        <v>1735</v>
      </c>
      <c r="J425" s="45"/>
      <c r="K425" s="44" t="s">
        <v>2726</v>
      </c>
      <c r="L425" s="45" t="s">
        <v>322</v>
      </c>
      <c r="M425" s="45" t="s">
        <v>320</v>
      </c>
      <c r="N425" s="48">
        <v>72</v>
      </c>
      <c r="O425" s="68">
        <v>16820</v>
      </c>
      <c r="P425" s="21"/>
      <c r="Q425" s="22">
        <f t="shared" si="12"/>
        <v>0</v>
      </c>
      <c r="R425" s="22">
        <f t="shared" si="13"/>
        <v>0</v>
      </c>
    </row>
    <row r="426" spans="1:18">
      <c r="A426" s="45" t="s">
        <v>17</v>
      </c>
      <c r="B426" s="45" t="s">
        <v>327</v>
      </c>
      <c r="C426" s="45">
        <v>578819</v>
      </c>
      <c r="D426" s="46">
        <v>4038526044310</v>
      </c>
      <c r="E426" s="45"/>
      <c r="F426" s="45" t="s">
        <v>59</v>
      </c>
      <c r="G426" s="64">
        <v>100</v>
      </c>
      <c r="H426" s="64" t="s">
        <v>42</v>
      </c>
      <c r="I426" s="47" t="s">
        <v>1735</v>
      </c>
      <c r="J426" s="45"/>
      <c r="K426" s="44" t="s">
        <v>2728</v>
      </c>
      <c r="L426" s="45" t="s">
        <v>322</v>
      </c>
      <c r="M426" s="45" t="s">
        <v>320</v>
      </c>
      <c r="N426" s="48">
        <v>72</v>
      </c>
      <c r="O426" s="68">
        <v>17040</v>
      </c>
      <c r="P426" s="21"/>
      <c r="Q426" s="22">
        <f t="shared" si="12"/>
        <v>0</v>
      </c>
      <c r="R426" s="22">
        <f t="shared" si="13"/>
        <v>0</v>
      </c>
    </row>
    <row r="427" spans="1:18">
      <c r="A427" s="45" t="s">
        <v>17</v>
      </c>
      <c r="B427" s="45" t="s">
        <v>327</v>
      </c>
      <c r="C427" s="45">
        <v>523840</v>
      </c>
      <c r="D427" s="46">
        <v>5452001089570</v>
      </c>
      <c r="E427" s="45"/>
      <c r="F427" s="45" t="s">
        <v>59</v>
      </c>
      <c r="G427" s="64">
        <v>96</v>
      </c>
      <c r="H427" s="64" t="s">
        <v>30</v>
      </c>
      <c r="I427" s="47"/>
      <c r="J427" s="45"/>
      <c r="K427" s="44" t="s">
        <v>2729</v>
      </c>
      <c r="L427" s="45" t="s">
        <v>19</v>
      </c>
      <c r="M427" s="45" t="s">
        <v>321</v>
      </c>
      <c r="N427" s="48">
        <v>72</v>
      </c>
      <c r="O427" s="68">
        <v>16750</v>
      </c>
      <c r="P427" s="21"/>
      <c r="Q427" s="22">
        <f t="shared" si="12"/>
        <v>0</v>
      </c>
      <c r="R427" s="22">
        <f t="shared" si="13"/>
        <v>0</v>
      </c>
    </row>
    <row r="428" spans="1:18">
      <c r="A428" s="45" t="s">
        <v>17</v>
      </c>
      <c r="B428" s="45" t="s">
        <v>327</v>
      </c>
      <c r="C428" s="45">
        <v>548247</v>
      </c>
      <c r="D428" s="46">
        <v>5452000811707</v>
      </c>
      <c r="E428" s="45"/>
      <c r="F428" s="45" t="s">
        <v>59</v>
      </c>
      <c r="G428" s="64">
        <v>96</v>
      </c>
      <c r="H428" s="64" t="s">
        <v>30</v>
      </c>
      <c r="I428" s="47"/>
      <c r="J428" s="45"/>
      <c r="K428" s="44" t="s">
        <v>2730</v>
      </c>
      <c r="L428" s="45" t="s">
        <v>320</v>
      </c>
      <c r="M428" s="45" t="s">
        <v>320</v>
      </c>
      <c r="N428" s="48">
        <v>71</v>
      </c>
      <c r="O428" s="68">
        <v>16740</v>
      </c>
      <c r="P428" s="21"/>
      <c r="Q428" s="22">
        <f t="shared" si="12"/>
        <v>0</v>
      </c>
      <c r="R428" s="22">
        <f t="shared" si="13"/>
        <v>0</v>
      </c>
    </row>
    <row r="429" spans="1:18">
      <c r="A429" s="45" t="s">
        <v>17</v>
      </c>
      <c r="B429" s="45" t="s">
        <v>327</v>
      </c>
      <c r="C429" s="45">
        <v>527463</v>
      </c>
      <c r="D429" s="46">
        <v>5452000642646</v>
      </c>
      <c r="E429" s="45">
        <v>84273</v>
      </c>
      <c r="F429" s="45" t="s">
        <v>59</v>
      </c>
      <c r="G429" s="64">
        <v>96</v>
      </c>
      <c r="H429" s="64" t="s">
        <v>42</v>
      </c>
      <c r="I429" s="47"/>
      <c r="J429" s="45"/>
      <c r="K429" s="44" t="s">
        <v>2731</v>
      </c>
      <c r="L429" s="45" t="s">
        <v>19</v>
      </c>
      <c r="M429" s="45" t="s">
        <v>19</v>
      </c>
      <c r="N429" s="48">
        <v>72</v>
      </c>
      <c r="O429" s="68">
        <v>16930</v>
      </c>
      <c r="P429" s="21"/>
      <c r="Q429" s="22">
        <f t="shared" si="12"/>
        <v>0</v>
      </c>
      <c r="R429" s="22">
        <f t="shared" si="13"/>
        <v>0</v>
      </c>
    </row>
    <row r="430" spans="1:18">
      <c r="A430" s="45" t="s">
        <v>17</v>
      </c>
      <c r="B430" s="45" t="s">
        <v>327</v>
      </c>
      <c r="C430" s="45">
        <v>533701</v>
      </c>
      <c r="D430" s="46">
        <v>5452000549495</v>
      </c>
      <c r="E430" s="45"/>
      <c r="F430" s="45" t="s">
        <v>72</v>
      </c>
      <c r="G430" s="64">
        <v>91</v>
      </c>
      <c r="H430" s="64" t="s">
        <v>42</v>
      </c>
      <c r="I430" s="47"/>
      <c r="J430" s="45" t="s">
        <v>1984</v>
      </c>
      <c r="K430" s="44" t="s">
        <v>2744</v>
      </c>
      <c r="L430" s="45" t="s">
        <v>321</v>
      </c>
      <c r="M430" s="45" t="s">
        <v>320</v>
      </c>
      <c r="N430" s="48">
        <v>70</v>
      </c>
      <c r="O430" s="68">
        <v>18840</v>
      </c>
      <c r="P430" s="21"/>
      <c r="Q430" s="22">
        <f t="shared" si="12"/>
        <v>0</v>
      </c>
      <c r="R430" s="22">
        <f t="shared" si="13"/>
        <v>0</v>
      </c>
    </row>
    <row r="431" spans="1:18">
      <c r="A431" s="45" t="s">
        <v>17</v>
      </c>
      <c r="B431" s="45" t="s">
        <v>327</v>
      </c>
      <c r="C431" s="45">
        <v>547514</v>
      </c>
      <c r="D431" s="46">
        <v>5452000804556</v>
      </c>
      <c r="E431" s="45">
        <v>128642</v>
      </c>
      <c r="F431" s="45" t="s">
        <v>72</v>
      </c>
      <c r="G431" s="64">
        <v>94</v>
      </c>
      <c r="H431" s="64" t="s">
        <v>42</v>
      </c>
      <c r="I431" s="47" t="s">
        <v>1735</v>
      </c>
      <c r="J431" s="45"/>
      <c r="K431" s="44" t="s">
        <v>2745</v>
      </c>
      <c r="L431" s="45" t="s">
        <v>320</v>
      </c>
      <c r="M431" s="45" t="s">
        <v>320</v>
      </c>
      <c r="N431" s="48">
        <v>72</v>
      </c>
      <c r="O431" s="68">
        <v>13160</v>
      </c>
      <c r="P431" s="21"/>
      <c r="Q431" s="22">
        <f t="shared" si="12"/>
        <v>0</v>
      </c>
      <c r="R431" s="22">
        <f t="shared" si="13"/>
        <v>0</v>
      </c>
    </row>
    <row r="432" spans="1:18">
      <c r="A432" s="45" t="s">
        <v>17</v>
      </c>
      <c r="B432" s="45" t="s">
        <v>327</v>
      </c>
      <c r="C432" s="45">
        <v>542029</v>
      </c>
      <c r="D432" s="46">
        <v>5452000680471</v>
      </c>
      <c r="E432" s="45">
        <v>125669</v>
      </c>
      <c r="F432" s="45" t="s">
        <v>72</v>
      </c>
      <c r="G432" s="64">
        <v>94</v>
      </c>
      <c r="H432" s="64" t="s">
        <v>42</v>
      </c>
      <c r="I432" s="47" t="s">
        <v>1735</v>
      </c>
      <c r="J432" s="45"/>
      <c r="K432" s="44" t="s">
        <v>2746</v>
      </c>
      <c r="L432" s="45" t="s">
        <v>19</v>
      </c>
      <c r="M432" s="45" t="s">
        <v>320</v>
      </c>
      <c r="N432" s="48">
        <v>71</v>
      </c>
      <c r="O432" s="68">
        <v>12900</v>
      </c>
      <c r="P432" s="21"/>
      <c r="Q432" s="22">
        <f t="shared" si="12"/>
        <v>0</v>
      </c>
      <c r="R432" s="22">
        <f t="shared" si="13"/>
        <v>0</v>
      </c>
    </row>
    <row r="433" spans="1:18">
      <c r="A433" s="45" t="s">
        <v>17</v>
      </c>
      <c r="B433" s="45" t="s">
        <v>327</v>
      </c>
      <c r="C433" s="45">
        <v>520346</v>
      </c>
      <c r="D433" s="46">
        <v>5452000872616</v>
      </c>
      <c r="E433" s="45"/>
      <c r="F433" s="45" t="s">
        <v>72</v>
      </c>
      <c r="G433" s="64">
        <v>94</v>
      </c>
      <c r="H433" s="64" t="s">
        <v>42</v>
      </c>
      <c r="I433" s="47" t="s">
        <v>1735</v>
      </c>
      <c r="J433" s="45"/>
      <c r="K433" s="44" t="s">
        <v>2747</v>
      </c>
      <c r="L433" s="45" t="s">
        <v>321</v>
      </c>
      <c r="M433" s="45" t="s">
        <v>321</v>
      </c>
      <c r="N433" s="48">
        <v>71</v>
      </c>
      <c r="O433" s="68">
        <v>12910</v>
      </c>
      <c r="P433" s="21"/>
      <c r="Q433" s="22">
        <f t="shared" si="12"/>
        <v>0</v>
      </c>
      <c r="R433" s="22">
        <f t="shared" si="13"/>
        <v>0</v>
      </c>
    </row>
    <row r="434" spans="1:18">
      <c r="A434" s="45" t="s">
        <v>17</v>
      </c>
      <c r="B434" s="45" t="s">
        <v>327</v>
      </c>
      <c r="C434" s="45">
        <v>545061</v>
      </c>
      <c r="D434" s="46">
        <v>5452000726421</v>
      </c>
      <c r="E434" s="45">
        <v>129826</v>
      </c>
      <c r="F434" s="45" t="s">
        <v>72</v>
      </c>
      <c r="G434" s="64">
        <v>94</v>
      </c>
      <c r="H434" s="64" t="s">
        <v>52</v>
      </c>
      <c r="I434" s="47" t="s">
        <v>1735</v>
      </c>
      <c r="J434" s="45"/>
      <c r="K434" s="44" t="s">
        <v>2748</v>
      </c>
      <c r="L434" s="45" t="s">
        <v>19</v>
      </c>
      <c r="M434" s="45" t="s">
        <v>320</v>
      </c>
      <c r="N434" s="48">
        <v>70</v>
      </c>
      <c r="O434" s="68">
        <v>13060</v>
      </c>
      <c r="P434" s="21"/>
      <c r="Q434" s="22">
        <f t="shared" si="12"/>
        <v>0</v>
      </c>
      <c r="R434" s="22">
        <f t="shared" si="13"/>
        <v>0</v>
      </c>
    </row>
    <row r="435" spans="1:18">
      <c r="A435" s="45" t="s">
        <v>17</v>
      </c>
      <c r="B435" s="45" t="s">
        <v>327</v>
      </c>
      <c r="C435" s="45">
        <v>524582</v>
      </c>
      <c r="D435" s="46">
        <v>5452000372178</v>
      </c>
      <c r="E435" s="45">
        <v>119229</v>
      </c>
      <c r="F435" s="45" t="s">
        <v>69</v>
      </c>
      <c r="G435" s="64">
        <v>94</v>
      </c>
      <c r="H435" s="64" t="s">
        <v>42</v>
      </c>
      <c r="I435" s="47"/>
      <c r="J435" s="45"/>
      <c r="K435" s="44" t="s">
        <v>2752</v>
      </c>
      <c r="L435" s="45" t="s">
        <v>321</v>
      </c>
      <c r="M435" s="45" t="s">
        <v>19</v>
      </c>
      <c r="N435" s="48">
        <v>72</v>
      </c>
      <c r="O435" s="68">
        <v>17020</v>
      </c>
      <c r="P435" s="21"/>
      <c r="Q435" s="22">
        <f t="shared" si="12"/>
        <v>0</v>
      </c>
      <c r="R435" s="22">
        <f t="shared" si="13"/>
        <v>0</v>
      </c>
    </row>
    <row r="436" spans="1:18">
      <c r="A436" s="45" t="s">
        <v>17</v>
      </c>
      <c r="B436" s="45" t="s">
        <v>327</v>
      </c>
      <c r="C436" s="45">
        <v>531849</v>
      </c>
      <c r="D436" s="46">
        <v>5452000468277</v>
      </c>
      <c r="E436" s="45">
        <v>128643</v>
      </c>
      <c r="F436" s="45" t="s">
        <v>69</v>
      </c>
      <c r="G436" s="64">
        <v>98</v>
      </c>
      <c r="H436" s="64" t="s">
        <v>42</v>
      </c>
      <c r="I436" s="47" t="s">
        <v>1735</v>
      </c>
      <c r="J436" s="45"/>
      <c r="K436" s="44" t="s">
        <v>2753</v>
      </c>
      <c r="L436" s="45" t="s">
        <v>320</v>
      </c>
      <c r="M436" s="45" t="s">
        <v>19</v>
      </c>
      <c r="N436" s="48">
        <v>71</v>
      </c>
      <c r="O436" s="68">
        <v>17440</v>
      </c>
      <c r="P436" s="21"/>
      <c r="Q436" s="22">
        <f t="shared" si="12"/>
        <v>0</v>
      </c>
      <c r="R436" s="22">
        <f t="shared" si="13"/>
        <v>0</v>
      </c>
    </row>
    <row r="437" spans="1:18">
      <c r="A437" s="45" t="s">
        <v>17</v>
      </c>
      <c r="B437" s="45" t="s">
        <v>327</v>
      </c>
      <c r="C437" s="45">
        <v>576590</v>
      </c>
      <c r="D437" s="46">
        <v>4038526025630</v>
      </c>
      <c r="E437" s="45">
        <v>129827</v>
      </c>
      <c r="F437" s="45" t="s">
        <v>69</v>
      </c>
      <c r="G437" s="64">
        <v>98</v>
      </c>
      <c r="H437" s="64" t="s">
        <v>52</v>
      </c>
      <c r="I437" s="47" t="s">
        <v>1735</v>
      </c>
      <c r="J437" s="45"/>
      <c r="K437" s="44" t="s">
        <v>2754</v>
      </c>
      <c r="L437" s="45" t="s">
        <v>19</v>
      </c>
      <c r="M437" s="45" t="s">
        <v>320</v>
      </c>
      <c r="N437" s="48">
        <v>70</v>
      </c>
      <c r="O437" s="68">
        <v>17830</v>
      </c>
      <c r="P437" s="21"/>
      <c r="Q437" s="22">
        <f t="shared" si="12"/>
        <v>0</v>
      </c>
      <c r="R437" s="22">
        <f t="shared" si="13"/>
        <v>0</v>
      </c>
    </row>
    <row r="438" spans="1:18">
      <c r="A438" s="45" t="s">
        <v>17</v>
      </c>
      <c r="B438" s="45" t="s">
        <v>327</v>
      </c>
      <c r="C438" s="45">
        <v>579447</v>
      </c>
      <c r="D438" s="46">
        <v>4038526058669</v>
      </c>
      <c r="E438" s="45">
        <v>125378</v>
      </c>
      <c r="F438" s="45" t="s">
        <v>119</v>
      </c>
      <c r="G438" s="64">
        <v>101</v>
      </c>
      <c r="H438" s="64" t="s">
        <v>42</v>
      </c>
      <c r="I438" s="47" t="s">
        <v>1735</v>
      </c>
      <c r="J438" s="45"/>
      <c r="K438" s="44" t="s">
        <v>2758</v>
      </c>
      <c r="L438" s="45" t="s">
        <v>322</v>
      </c>
      <c r="M438" s="45" t="s">
        <v>320</v>
      </c>
      <c r="N438" s="48">
        <v>72</v>
      </c>
      <c r="O438" s="68">
        <v>18340</v>
      </c>
      <c r="P438" s="21"/>
      <c r="Q438" s="22">
        <f t="shared" si="12"/>
        <v>0</v>
      </c>
      <c r="R438" s="22">
        <f t="shared" si="13"/>
        <v>0</v>
      </c>
    </row>
    <row r="439" spans="1:18">
      <c r="A439" s="45" t="s">
        <v>17</v>
      </c>
      <c r="B439" s="45" t="s">
        <v>327</v>
      </c>
      <c r="C439" s="45">
        <v>544952</v>
      </c>
      <c r="D439" s="46">
        <v>5452000726506</v>
      </c>
      <c r="E439" s="45"/>
      <c r="F439" s="45" t="s">
        <v>119</v>
      </c>
      <c r="G439" s="64">
        <v>101</v>
      </c>
      <c r="H439" s="64" t="s">
        <v>52</v>
      </c>
      <c r="I439" s="47" t="s">
        <v>1735</v>
      </c>
      <c r="J439" s="45"/>
      <c r="K439" s="44" t="s">
        <v>2759</v>
      </c>
      <c r="L439" s="45" t="s">
        <v>320</v>
      </c>
      <c r="M439" s="45" t="s">
        <v>320</v>
      </c>
      <c r="N439" s="48">
        <v>72</v>
      </c>
      <c r="O439" s="68">
        <v>18690</v>
      </c>
      <c r="P439" s="21"/>
      <c r="Q439" s="22">
        <f t="shared" si="12"/>
        <v>0</v>
      </c>
      <c r="R439" s="22">
        <f t="shared" si="13"/>
        <v>0</v>
      </c>
    </row>
    <row r="440" spans="1:18">
      <c r="A440" s="45" t="s">
        <v>17</v>
      </c>
      <c r="B440" s="45" t="s">
        <v>327</v>
      </c>
      <c r="C440" s="45">
        <v>581492</v>
      </c>
      <c r="D440" s="46">
        <v>4038526074621</v>
      </c>
      <c r="E440" s="45"/>
      <c r="F440" s="45" t="s">
        <v>119</v>
      </c>
      <c r="G440" s="64">
        <v>101</v>
      </c>
      <c r="H440" s="64" t="s">
        <v>64</v>
      </c>
      <c r="I440" s="47" t="s">
        <v>1735</v>
      </c>
      <c r="J440" s="45"/>
      <c r="K440" s="44" t="s">
        <v>2760</v>
      </c>
      <c r="L440" s="45" t="s">
        <v>320</v>
      </c>
      <c r="M440" s="45" t="s">
        <v>320</v>
      </c>
      <c r="N440" s="48">
        <v>72</v>
      </c>
      <c r="O440" s="68">
        <v>18690</v>
      </c>
      <c r="P440" s="21"/>
      <c r="Q440" s="22">
        <f t="shared" ref="Q440:Q503" si="14">((O440-(O440*$Q$6))*P440)</f>
        <v>0</v>
      </c>
      <c r="R440" s="22">
        <f t="shared" ref="R440:R503" si="15">((O440-(O440*$Q$6))*P440)*1.2</f>
        <v>0</v>
      </c>
    </row>
    <row r="441" spans="1:18">
      <c r="A441" s="45" t="s">
        <v>17</v>
      </c>
      <c r="B441" s="45" t="s">
        <v>327</v>
      </c>
      <c r="C441" s="45">
        <v>539523</v>
      </c>
      <c r="D441" s="46">
        <v>5452000590091</v>
      </c>
      <c r="E441" s="45">
        <v>111108</v>
      </c>
      <c r="F441" s="45" t="s">
        <v>119</v>
      </c>
      <c r="G441" s="64">
        <v>97</v>
      </c>
      <c r="H441" s="64" t="s">
        <v>42</v>
      </c>
      <c r="I441" s="47"/>
      <c r="J441" s="45"/>
      <c r="K441" s="44" t="s">
        <v>2761</v>
      </c>
      <c r="L441" s="45" t="s">
        <v>320</v>
      </c>
      <c r="M441" s="45" t="s">
        <v>320</v>
      </c>
      <c r="N441" s="48">
        <v>71</v>
      </c>
      <c r="O441" s="68">
        <v>18010</v>
      </c>
      <c r="P441" s="21"/>
      <c r="Q441" s="22">
        <f t="shared" si="14"/>
        <v>0</v>
      </c>
      <c r="R441" s="22">
        <f t="shared" si="15"/>
        <v>0</v>
      </c>
    </row>
    <row r="442" spans="1:18">
      <c r="A442" s="45" t="s">
        <v>17</v>
      </c>
      <c r="B442" s="45" t="s">
        <v>327</v>
      </c>
      <c r="C442" s="45">
        <v>576591</v>
      </c>
      <c r="D442" s="46">
        <v>4038526025647</v>
      </c>
      <c r="E442" s="45">
        <v>125376</v>
      </c>
      <c r="F442" s="45" t="s">
        <v>1555</v>
      </c>
      <c r="G442" s="64">
        <v>97</v>
      </c>
      <c r="H442" s="64" t="s">
        <v>64</v>
      </c>
      <c r="I442" s="47" t="s">
        <v>1735</v>
      </c>
      <c r="J442" s="45"/>
      <c r="K442" s="44" t="s">
        <v>2774</v>
      </c>
      <c r="L442" s="45" t="s">
        <v>19</v>
      </c>
      <c r="M442" s="45" t="s">
        <v>320</v>
      </c>
      <c r="N442" s="48">
        <v>71</v>
      </c>
      <c r="O442" s="68">
        <v>14940</v>
      </c>
      <c r="P442" s="21"/>
      <c r="Q442" s="22">
        <f t="shared" si="14"/>
        <v>0</v>
      </c>
      <c r="R442" s="22">
        <f t="shared" si="15"/>
        <v>0</v>
      </c>
    </row>
    <row r="443" spans="1:18">
      <c r="A443" s="45" t="s">
        <v>17</v>
      </c>
      <c r="B443" s="45" t="s">
        <v>327</v>
      </c>
      <c r="C443" s="45">
        <v>532079</v>
      </c>
      <c r="D443" s="46">
        <v>5452000473585</v>
      </c>
      <c r="E443" s="45"/>
      <c r="F443" s="45" t="s">
        <v>2825</v>
      </c>
      <c r="G443" s="64">
        <v>96</v>
      </c>
      <c r="H443" s="64" t="s">
        <v>42</v>
      </c>
      <c r="I443" s="47"/>
      <c r="J443" s="45"/>
      <c r="K443" s="44" t="s">
        <v>2777</v>
      </c>
      <c r="L443" s="45" t="s">
        <v>19</v>
      </c>
      <c r="M443" s="45" t="s">
        <v>320</v>
      </c>
      <c r="N443" s="48">
        <v>70</v>
      </c>
      <c r="O443" s="68">
        <v>16070</v>
      </c>
      <c r="P443" s="21"/>
      <c r="Q443" s="22">
        <f t="shared" si="14"/>
        <v>0</v>
      </c>
      <c r="R443" s="22">
        <f t="shared" si="15"/>
        <v>0</v>
      </c>
    </row>
    <row r="444" spans="1:18">
      <c r="A444" s="45" t="s">
        <v>17</v>
      </c>
      <c r="B444" s="45" t="s">
        <v>327</v>
      </c>
      <c r="C444" s="45">
        <v>533157</v>
      </c>
      <c r="D444" s="46">
        <v>5452000538055</v>
      </c>
      <c r="E444" s="45">
        <v>111110</v>
      </c>
      <c r="F444" s="45" t="s">
        <v>103</v>
      </c>
      <c r="G444" s="64">
        <v>103</v>
      </c>
      <c r="H444" s="64" t="s">
        <v>30</v>
      </c>
      <c r="I444" s="47" t="s">
        <v>1735</v>
      </c>
      <c r="J444" s="45"/>
      <c r="K444" s="44" t="s">
        <v>2779</v>
      </c>
      <c r="L444" s="45" t="s">
        <v>19</v>
      </c>
      <c r="M444" s="45" t="s">
        <v>19</v>
      </c>
      <c r="N444" s="48">
        <v>71</v>
      </c>
      <c r="O444" s="68">
        <v>17640</v>
      </c>
      <c r="P444" s="21"/>
      <c r="Q444" s="22">
        <f t="shared" si="14"/>
        <v>0</v>
      </c>
      <c r="R444" s="22">
        <f t="shared" si="15"/>
        <v>0</v>
      </c>
    </row>
    <row r="445" spans="1:18">
      <c r="A445" s="45" t="s">
        <v>17</v>
      </c>
      <c r="B445" s="45" t="s">
        <v>327</v>
      </c>
      <c r="C445" s="45">
        <v>546505</v>
      </c>
      <c r="D445" s="46">
        <v>5452000741639</v>
      </c>
      <c r="E445" s="45"/>
      <c r="F445" s="45" t="s">
        <v>103</v>
      </c>
      <c r="G445" s="64">
        <v>103</v>
      </c>
      <c r="H445" s="64" t="s">
        <v>42</v>
      </c>
      <c r="I445" s="47" t="s">
        <v>1735</v>
      </c>
      <c r="J445" s="45"/>
      <c r="K445" s="44" t="s">
        <v>2781</v>
      </c>
      <c r="L445" s="45" t="s">
        <v>19</v>
      </c>
      <c r="M445" s="45" t="s">
        <v>320</v>
      </c>
      <c r="N445" s="48">
        <v>71</v>
      </c>
      <c r="O445" s="68">
        <v>17950</v>
      </c>
      <c r="P445" s="21"/>
      <c r="Q445" s="22">
        <f t="shared" si="14"/>
        <v>0</v>
      </c>
      <c r="R445" s="22">
        <f t="shared" si="15"/>
        <v>0</v>
      </c>
    </row>
    <row r="446" spans="1:18">
      <c r="A446" s="45" t="s">
        <v>17</v>
      </c>
      <c r="B446" s="45" t="s">
        <v>327</v>
      </c>
      <c r="C446" s="45">
        <v>545095</v>
      </c>
      <c r="D446" s="46">
        <v>5452000727077</v>
      </c>
      <c r="E446" s="45"/>
      <c r="F446" s="45" t="s">
        <v>103</v>
      </c>
      <c r="G446" s="64">
        <v>103</v>
      </c>
      <c r="H446" s="64" t="s">
        <v>64</v>
      </c>
      <c r="I446" s="47" t="s">
        <v>1735</v>
      </c>
      <c r="J446" s="45"/>
      <c r="K446" s="44" t="s">
        <v>2783</v>
      </c>
      <c r="L446" s="45" t="s">
        <v>320</v>
      </c>
      <c r="M446" s="45" t="s">
        <v>320</v>
      </c>
      <c r="N446" s="48">
        <v>72</v>
      </c>
      <c r="O446" s="68">
        <v>18060</v>
      </c>
      <c r="P446" s="21"/>
      <c r="Q446" s="22">
        <f t="shared" si="14"/>
        <v>0</v>
      </c>
      <c r="R446" s="22">
        <f t="shared" si="15"/>
        <v>0</v>
      </c>
    </row>
    <row r="447" spans="1:18">
      <c r="A447" s="45" t="s">
        <v>17</v>
      </c>
      <c r="B447" s="45" t="s">
        <v>327</v>
      </c>
      <c r="C447" s="45">
        <v>576031</v>
      </c>
      <c r="D447" s="46">
        <v>4038526020727</v>
      </c>
      <c r="E447" s="45">
        <v>122099</v>
      </c>
      <c r="F447" s="45" t="s">
        <v>103</v>
      </c>
      <c r="G447" s="64">
        <v>99</v>
      </c>
      <c r="H447" s="64" t="s">
        <v>30</v>
      </c>
      <c r="I447" s="47"/>
      <c r="J447" s="45"/>
      <c r="K447" s="44" t="s">
        <v>2784</v>
      </c>
      <c r="L447" s="45" t="s">
        <v>320</v>
      </c>
      <c r="M447" s="45" t="s">
        <v>320</v>
      </c>
      <c r="N447" s="48">
        <v>72</v>
      </c>
      <c r="O447" s="68">
        <v>17140</v>
      </c>
      <c r="P447" s="21"/>
      <c r="Q447" s="22">
        <f t="shared" si="14"/>
        <v>0</v>
      </c>
      <c r="R447" s="22">
        <f t="shared" si="15"/>
        <v>0</v>
      </c>
    </row>
    <row r="448" spans="1:18">
      <c r="A448" s="45" t="s">
        <v>17</v>
      </c>
      <c r="B448" s="45" t="s">
        <v>327</v>
      </c>
      <c r="C448" s="45">
        <v>579451</v>
      </c>
      <c r="D448" s="46">
        <v>4038526055880</v>
      </c>
      <c r="E448" s="45">
        <v>137926</v>
      </c>
      <c r="F448" s="45" t="s">
        <v>1556</v>
      </c>
      <c r="G448" s="64">
        <v>99</v>
      </c>
      <c r="H448" s="64" t="s">
        <v>64</v>
      </c>
      <c r="I448" s="47" t="s">
        <v>1735</v>
      </c>
      <c r="J448" s="45"/>
      <c r="K448" s="44" t="s">
        <v>2799</v>
      </c>
      <c r="L448" s="45" t="s">
        <v>320</v>
      </c>
      <c r="M448" s="45" t="s">
        <v>19</v>
      </c>
      <c r="N448" s="48">
        <v>71</v>
      </c>
      <c r="O448" s="68">
        <v>20720</v>
      </c>
      <c r="P448" s="21"/>
      <c r="Q448" s="22">
        <f t="shared" si="14"/>
        <v>0</v>
      </c>
      <c r="R448" s="22">
        <f t="shared" si="15"/>
        <v>0</v>
      </c>
    </row>
    <row r="449" spans="1:18">
      <c r="A449" s="45" t="s">
        <v>17</v>
      </c>
      <c r="B449" s="45" t="s">
        <v>327</v>
      </c>
      <c r="C449" s="45">
        <v>545696</v>
      </c>
      <c r="D449" s="46">
        <v>5452000732163</v>
      </c>
      <c r="E449" s="45"/>
      <c r="F449" s="45" t="s">
        <v>2819</v>
      </c>
      <c r="G449" s="64">
        <v>89</v>
      </c>
      <c r="H449" s="64" t="s">
        <v>52</v>
      </c>
      <c r="I449" s="47" t="s">
        <v>1735</v>
      </c>
      <c r="J449" s="45"/>
      <c r="K449" s="44" t="s">
        <v>2708</v>
      </c>
      <c r="L449" s="45" t="s">
        <v>19</v>
      </c>
      <c r="M449" s="45" t="s">
        <v>320</v>
      </c>
      <c r="N449" s="48">
        <v>72</v>
      </c>
      <c r="O449" s="68">
        <v>21410</v>
      </c>
      <c r="P449" s="21"/>
      <c r="Q449" s="22">
        <f t="shared" si="14"/>
        <v>0</v>
      </c>
      <c r="R449" s="22">
        <f t="shared" si="15"/>
        <v>0</v>
      </c>
    </row>
    <row r="450" spans="1:18">
      <c r="A450" s="45" t="s">
        <v>17</v>
      </c>
      <c r="B450" s="45" t="s">
        <v>327</v>
      </c>
      <c r="C450" s="45">
        <v>545078</v>
      </c>
      <c r="D450" s="46">
        <v>5452000726919</v>
      </c>
      <c r="E450" s="45"/>
      <c r="F450" s="45" t="s">
        <v>122</v>
      </c>
      <c r="G450" s="64">
        <v>92</v>
      </c>
      <c r="H450" s="64" t="s">
        <v>52</v>
      </c>
      <c r="I450" s="47"/>
      <c r="J450" s="45"/>
      <c r="K450" s="44" t="s">
        <v>2713</v>
      </c>
      <c r="L450" s="45" t="s">
        <v>19</v>
      </c>
      <c r="M450" s="45" t="s">
        <v>320</v>
      </c>
      <c r="N450" s="48">
        <v>71</v>
      </c>
      <c r="O450" s="68">
        <v>19860</v>
      </c>
      <c r="P450" s="21"/>
      <c r="Q450" s="22">
        <f t="shared" si="14"/>
        <v>0</v>
      </c>
      <c r="R450" s="22">
        <f t="shared" si="15"/>
        <v>0</v>
      </c>
    </row>
    <row r="451" spans="1:18">
      <c r="A451" s="45" t="s">
        <v>17</v>
      </c>
      <c r="B451" s="45" t="s">
        <v>327</v>
      </c>
      <c r="C451" s="45">
        <v>545094</v>
      </c>
      <c r="D451" s="46">
        <v>5452000727060</v>
      </c>
      <c r="E451" s="45">
        <v>125374</v>
      </c>
      <c r="F451" s="45" t="s">
        <v>128</v>
      </c>
      <c r="G451" s="64">
        <v>92</v>
      </c>
      <c r="H451" s="64" t="s">
        <v>64</v>
      </c>
      <c r="I451" s="47" t="s">
        <v>1735</v>
      </c>
      <c r="J451" s="45"/>
      <c r="K451" s="44" t="s">
        <v>2743</v>
      </c>
      <c r="L451" s="45" t="s">
        <v>19</v>
      </c>
      <c r="M451" s="45" t="s">
        <v>320</v>
      </c>
      <c r="N451" s="48">
        <v>72</v>
      </c>
      <c r="O451" s="68">
        <v>14670</v>
      </c>
      <c r="P451" s="21"/>
      <c r="Q451" s="22">
        <f t="shared" si="14"/>
        <v>0</v>
      </c>
      <c r="R451" s="22">
        <f t="shared" si="15"/>
        <v>0</v>
      </c>
    </row>
    <row r="452" spans="1:18">
      <c r="A452" s="45" t="s">
        <v>17</v>
      </c>
      <c r="B452" s="45" t="s">
        <v>327</v>
      </c>
      <c r="C452" s="45">
        <v>545669</v>
      </c>
      <c r="D452" s="46">
        <v>5452000731920</v>
      </c>
      <c r="E452" s="45"/>
      <c r="F452" s="45" t="s">
        <v>125</v>
      </c>
      <c r="G452" s="64">
        <v>95</v>
      </c>
      <c r="H452" s="64" t="s">
        <v>42</v>
      </c>
      <c r="I452" s="47" t="s">
        <v>1735</v>
      </c>
      <c r="J452" s="45" t="s">
        <v>1984</v>
      </c>
      <c r="K452" s="44" t="s">
        <v>2749</v>
      </c>
      <c r="L452" s="45" t="s">
        <v>19</v>
      </c>
      <c r="M452" s="45" t="s">
        <v>19</v>
      </c>
      <c r="N452" s="48">
        <v>70</v>
      </c>
      <c r="O452" s="68">
        <v>27640</v>
      </c>
      <c r="P452" s="21"/>
      <c r="Q452" s="22">
        <f t="shared" si="14"/>
        <v>0</v>
      </c>
      <c r="R452" s="22">
        <f t="shared" si="15"/>
        <v>0</v>
      </c>
    </row>
    <row r="453" spans="1:18">
      <c r="A453" s="45" t="s">
        <v>17</v>
      </c>
      <c r="B453" s="45" t="s">
        <v>327</v>
      </c>
      <c r="C453" s="45">
        <v>545698</v>
      </c>
      <c r="D453" s="46">
        <v>5452000732187</v>
      </c>
      <c r="E453" s="45"/>
      <c r="F453" s="45" t="s">
        <v>125</v>
      </c>
      <c r="G453" s="64">
        <v>95</v>
      </c>
      <c r="H453" s="64" t="s">
        <v>52</v>
      </c>
      <c r="I453" s="47" t="s">
        <v>1735</v>
      </c>
      <c r="J453" s="45"/>
      <c r="K453" s="44" t="s">
        <v>2750</v>
      </c>
      <c r="L453" s="45" t="s">
        <v>19</v>
      </c>
      <c r="M453" s="45" t="s">
        <v>320</v>
      </c>
      <c r="N453" s="48">
        <v>71</v>
      </c>
      <c r="O453" s="68">
        <v>20230</v>
      </c>
      <c r="P453" s="21"/>
      <c r="Q453" s="22">
        <f t="shared" si="14"/>
        <v>0</v>
      </c>
      <c r="R453" s="22">
        <f t="shared" si="15"/>
        <v>0</v>
      </c>
    </row>
    <row r="454" spans="1:18">
      <c r="A454" s="45" t="s">
        <v>17</v>
      </c>
      <c r="B454" s="45" t="s">
        <v>327</v>
      </c>
      <c r="C454" s="45">
        <v>576597</v>
      </c>
      <c r="D454" s="46">
        <v>4038526025708</v>
      </c>
      <c r="E454" s="45"/>
      <c r="F454" s="45" t="s">
        <v>2262</v>
      </c>
      <c r="G454" s="64">
        <v>99</v>
      </c>
      <c r="H454" s="64" t="s">
        <v>52</v>
      </c>
      <c r="I454" s="47" t="s">
        <v>1735</v>
      </c>
      <c r="J454" s="45"/>
      <c r="K454" s="44" t="s">
        <v>2756</v>
      </c>
      <c r="L454" s="45" t="s">
        <v>19</v>
      </c>
      <c r="M454" s="45" t="s">
        <v>320</v>
      </c>
      <c r="N454" s="48">
        <v>72</v>
      </c>
      <c r="O454" s="68">
        <v>21680</v>
      </c>
      <c r="P454" s="21"/>
      <c r="Q454" s="22">
        <f t="shared" si="14"/>
        <v>0</v>
      </c>
      <c r="R454" s="22">
        <f t="shared" si="15"/>
        <v>0</v>
      </c>
    </row>
    <row r="455" spans="1:18">
      <c r="A455" s="45" t="s">
        <v>17</v>
      </c>
      <c r="B455" s="45" t="s">
        <v>327</v>
      </c>
      <c r="C455" s="45">
        <v>578686</v>
      </c>
      <c r="D455" s="46">
        <v>4038526042491</v>
      </c>
      <c r="E455" s="45">
        <v>128083</v>
      </c>
      <c r="F455" s="45" t="s">
        <v>107</v>
      </c>
      <c r="G455" s="64">
        <v>102</v>
      </c>
      <c r="H455" s="64" t="s">
        <v>42</v>
      </c>
      <c r="I455" s="47" t="s">
        <v>1735</v>
      </c>
      <c r="J455" s="45"/>
      <c r="K455" s="44" t="s">
        <v>2764</v>
      </c>
      <c r="L455" s="45" t="s">
        <v>322</v>
      </c>
      <c r="M455" s="45" t="s">
        <v>320</v>
      </c>
      <c r="N455" s="48">
        <v>72</v>
      </c>
      <c r="O455" s="68">
        <v>18770</v>
      </c>
      <c r="P455" s="21"/>
      <c r="Q455" s="22">
        <f t="shared" si="14"/>
        <v>0</v>
      </c>
      <c r="R455" s="22">
        <f t="shared" si="15"/>
        <v>0</v>
      </c>
    </row>
    <row r="456" spans="1:18">
      <c r="A456" s="45" t="s">
        <v>17</v>
      </c>
      <c r="B456" s="45" t="s">
        <v>327</v>
      </c>
      <c r="C456" s="45">
        <v>574411</v>
      </c>
      <c r="D456" s="46">
        <v>5452000829238</v>
      </c>
      <c r="E456" s="45">
        <v>128644</v>
      </c>
      <c r="F456" s="45" t="s">
        <v>107</v>
      </c>
      <c r="G456" s="64">
        <v>102</v>
      </c>
      <c r="H456" s="64" t="s">
        <v>52</v>
      </c>
      <c r="I456" s="47" t="s">
        <v>1735</v>
      </c>
      <c r="J456" s="45"/>
      <c r="K456" s="44" t="s">
        <v>2765</v>
      </c>
      <c r="L456" s="45" t="s">
        <v>320</v>
      </c>
      <c r="M456" s="45" t="s">
        <v>320</v>
      </c>
      <c r="N456" s="48">
        <v>71</v>
      </c>
      <c r="O456" s="68">
        <v>19340</v>
      </c>
      <c r="P456" s="21"/>
      <c r="Q456" s="22">
        <f t="shared" si="14"/>
        <v>0</v>
      </c>
      <c r="R456" s="22">
        <f t="shared" si="15"/>
        <v>0</v>
      </c>
    </row>
    <row r="457" spans="1:18">
      <c r="A457" s="45" t="s">
        <v>17</v>
      </c>
      <c r="B457" s="45" t="s">
        <v>327</v>
      </c>
      <c r="C457" s="45">
        <v>574410</v>
      </c>
      <c r="D457" s="46">
        <v>5452000829221</v>
      </c>
      <c r="E457" s="45"/>
      <c r="F457" s="45" t="s">
        <v>127</v>
      </c>
      <c r="G457" s="64">
        <v>95</v>
      </c>
      <c r="H457" s="64" t="s">
        <v>52</v>
      </c>
      <c r="I457" s="47" t="s">
        <v>1735</v>
      </c>
      <c r="J457" s="45"/>
      <c r="K457" s="44" t="s">
        <v>2773</v>
      </c>
      <c r="L457" s="45" t="s">
        <v>19</v>
      </c>
      <c r="M457" s="45" t="s">
        <v>320</v>
      </c>
      <c r="N457" s="48">
        <v>72</v>
      </c>
      <c r="O457" s="68">
        <v>18450</v>
      </c>
      <c r="P457" s="21"/>
      <c r="Q457" s="22">
        <f t="shared" si="14"/>
        <v>0</v>
      </c>
      <c r="R457" s="22">
        <f t="shared" si="15"/>
        <v>0</v>
      </c>
    </row>
    <row r="458" spans="1:18">
      <c r="A458" s="45" t="s">
        <v>17</v>
      </c>
      <c r="B458" s="45" t="s">
        <v>327</v>
      </c>
      <c r="C458" s="45">
        <v>576592</v>
      </c>
      <c r="D458" s="46">
        <v>4038526025654</v>
      </c>
      <c r="E458" s="45"/>
      <c r="F458" s="45" t="s">
        <v>124</v>
      </c>
      <c r="G458" s="64">
        <v>98</v>
      </c>
      <c r="H458" s="64" t="s">
        <v>64</v>
      </c>
      <c r="I458" s="47" t="s">
        <v>1735</v>
      </c>
      <c r="J458" s="45"/>
      <c r="K458" s="44" t="s">
        <v>2775</v>
      </c>
      <c r="L458" s="45" t="s">
        <v>19</v>
      </c>
      <c r="M458" s="45" t="s">
        <v>320</v>
      </c>
      <c r="N458" s="48">
        <v>71</v>
      </c>
      <c r="O458" s="68">
        <v>22450</v>
      </c>
      <c r="P458" s="21"/>
      <c r="Q458" s="22">
        <f t="shared" si="14"/>
        <v>0</v>
      </c>
      <c r="R458" s="22">
        <f t="shared" si="15"/>
        <v>0</v>
      </c>
    </row>
    <row r="459" spans="1:18">
      <c r="A459" s="45" t="s">
        <v>17</v>
      </c>
      <c r="B459" s="45" t="s">
        <v>327</v>
      </c>
      <c r="C459" s="45">
        <v>546482</v>
      </c>
      <c r="D459" s="46">
        <v>5452000741608</v>
      </c>
      <c r="E459" s="45">
        <v>128645</v>
      </c>
      <c r="F459" s="45" t="s">
        <v>109</v>
      </c>
      <c r="G459" s="64">
        <v>101</v>
      </c>
      <c r="H459" s="64" t="s">
        <v>42</v>
      </c>
      <c r="I459" s="47" t="s">
        <v>1735</v>
      </c>
      <c r="J459" s="45"/>
      <c r="K459" s="44" t="s">
        <v>2778</v>
      </c>
      <c r="L459" s="45" t="s">
        <v>19</v>
      </c>
      <c r="M459" s="45" t="s">
        <v>19</v>
      </c>
      <c r="N459" s="48">
        <v>72</v>
      </c>
      <c r="O459" s="68">
        <v>19300</v>
      </c>
      <c r="P459" s="21"/>
      <c r="Q459" s="22">
        <f t="shared" si="14"/>
        <v>0</v>
      </c>
      <c r="R459" s="22">
        <f t="shared" si="15"/>
        <v>0</v>
      </c>
    </row>
    <row r="460" spans="1:18">
      <c r="A460" s="45" t="s">
        <v>17</v>
      </c>
      <c r="B460" s="45" t="s">
        <v>327</v>
      </c>
      <c r="C460" s="45">
        <v>579025</v>
      </c>
      <c r="D460" s="46">
        <v>4038526045270</v>
      </c>
      <c r="E460" s="45">
        <v>137927</v>
      </c>
      <c r="F460" s="45" t="s">
        <v>75</v>
      </c>
      <c r="G460" s="64">
        <v>100</v>
      </c>
      <c r="H460" s="64" t="s">
        <v>42</v>
      </c>
      <c r="I460" s="47"/>
      <c r="J460" s="45"/>
      <c r="K460" s="44" t="s">
        <v>2786</v>
      </c>
      <c r="L460" s="45"/>
      <c r="M460" s="45"/>
      <c r="N460" s="48"/>
      <c r="O460" s="68">
        <v>18200</v>
      </c>
      <c r="P460" s="21"/>
      <c r="Q460" s="22">
        <f t="shared" si="14"/>
        <v>0</v>
      </c>
      <c r="R460" s="22">
        <f t="shared" si="15"/>
        <v>0</v>
      </c>
    </row>
    <row r="461" spans="1:18">
      <c r="A461" s="45" t="s">
        <v>17</v>
      </c>
      <c r="B461" s="45" t="s">
        <v>327</v>
      </c>
      <c r="C461" s="45">
        <v>545699</v>
      </c>
      <c r="D461" s="46">
        <v>5452000732194</v>
      </c>
      <c r="E461" s="45">
        <v>128646</v>
      </c>
      <c r="F461" s="45" t="s">
        <v>126</v>
      </c>
      <c r="G461" s="64">
        <v>97</v>
      </c>
      <c r="H461" s="64" t="s">
        <v>52</v>
      </c>
      <c r="I461" s="47" t="s">
        <v>1735</v>
      </c>
      <c r="J461" s="45"/>
      <c r="K461" s="44" t="s">
        <v>2798</v>
      </c>
      <c r="L461" s="45" t="s">
        <v>19</v>
      </c>
      <c r="M461" s="45" t="s">
        <v>320</v>
      </c>
      <c r="N461" s="48">
        <v>72</v>
      </c>
      <c r="O461" s="68">
        <v>19020</v>
      </c>
      <c r="P461" s="21"/>
      <c r="Q461" s="22">
        <f t="shared" si="14"/>
        <v>0</v>
      </c>
      <c r="R461" s="22">
        <f t="shared" si="15"/>
        <v>0</v>
      </c>
    </row>
    <row r="462" spans="1:18">
      <c r="A462" s="45" t="s">
        <v>17</v>
      </c>
      <c r="B462" s="45" t="s">
        <v>327</v>
      </c>
      <c r="C462" s="45">
        <v>576593</v>
      </c>
      <c r="D462" s="46">
        <v>4038526025661</v>
      </c>
      <c r="E462" s="45">
        <v>128084</v>
      </c>
      <c r="F462" s="45" t="s">
        <v>123</v>
      </c>
      <c r="G462" s="64">
        <v>100</v>
      </c>
      <c r="H462" s="64" t="s">
        <v>64</v>
      </c>
      <c r="I462" s="47" t="s">
        <v>1735</v>
      </c>
      <c r="J462" s="45"/>
      <c r="K462" s="44" t="s">
        <v>2800</v>
      </c>
      <c r="L462" s="45" t="s">
        <v>320</v>
      </c>
      <c r="M462" s="45" t="s">
        <v>320</v>
      </c>
      <c r="N462" s="48">
        <v>72</v>
      </c>
      <c r="O462" s="68">
        <v>21180</v>
      </c>
      <c r="P462" s="21"/>
      <c r="Q462" s="22">
        <f t="shared" si="14"/>
        <v>0</v>
      </c>
      <c r="R462" s="22">
        <f t="shared" si="15"/>
        <v>0</v>
      </c>
    </row>
    <row r="463" spans="1:18">
      <c r="A463" s="45" t="s">
        <v>17</v>
      </c>
      <c r="B463" s="45" t="s">
        <v>327</v>
      </c>
      <c r="C463" s="45">
        <v>543592</v>
      </c>
      <c r="D463" s="46">
        <v>5452000712899</v>
      </c>
      <c r="E463" s="45"/>
      <c r="F463" s="45" t="s">
        <v>2278</v>
      </c>
      <c r="G463" s="64">
        <v>99</v>
      </c>
      <c r="H463" s="64" t="s">
        <v>42</v>
      </c>
      <c r="I463" s="47"/>
      <c r="J463" s="45"/>
      <c r="K463" s="44" t="s">
        <v>2803</v>
      </c>
      <c r="L463" s="45" t="s">
        <v>321</v>
      </c>
      <c r="M463" s="45" t="s">
        <v>19</v>
      </c>
      <c r="N463" s="48">
        <v>71</v>
      </c>
      <c r="O463" s="68">
        <v>23760</v>
      </c>
      <c r="P463" s="21"/>
      <c r="Q463" s="22">
        <f t="shared" si="14"/>
        <v>0</v>
      </c>
      <c r="R463" s="22">
        <f t="shared" si="15"/>
        <v>0</v>
      </c>
    </row>
    <row r="464" spans="1:18">
      <c r="A464" s="45" t="s">
        <v>17</v>
      </c>
      <c r="B464" s="45" t="s">
        <v>327</v>
      </c>
      <c r="C464" s="45">
        <v>574412</v>
      </c>
      <c r="D464" s="46">
        <v>5452000829245</v>
      </c>
      <c r="E464" s="45"/>
      <c r="F464" s="45" t="s">
        <v>2261</v>
      </c>
      <c r="G464" s="64">
        <v>96</v>
      </c>
      <c r="H464" s="64" t="s">
        <v>52</v>
      </c>
      <c r="I464" s="47" t="s">
        <v>1735</v>
      </c>
      <c r="J464" s="45"/>
      <c r="K464" s="44" t="s">
        <v>2751</v>
      </c>
      <c r="L464" s="45" t="s">
        <v>19</v>
      </c>
      <c r="M464" s="45" t="s">
        <v>320</v>
      </c>
      <c r="N464" s="48">
        <v>71</v>
      </c>
      <c r="O464" s="68">
        <v>24760</v>
      </c>
      <c r="P464" s="21"/>
      <c r="Q464" s="22">
        <f t="shared" si="14"/>
        <v>0</v>
      </c>
      <c r="R464" s="22">
        <f t="shared" si="15"/>
        <v>0</v>
      </c>
    </row>
    <row r="465" spans="1:18">
      <c r="A465" s="45" t="s">
        <v>17</v>
      </c>
      <c r="B465" s="45" t="s">
        <v>327</v>
      </c>
      <c r="C465" s="45">
        <v>576596</v>
      </c>
      <c r="D465" s="46">
        <v>4038526025692</v>
      </c>
      <c r="E465" s="45">
        <v>128647</v>
      </c>
      <c r="F465" s="45" t="s">
        <v>2270</v>
      </c>
      <c r="G465" s="64">
        <v>102</v>
      </c>
      <c r="H465" s="64" t="s">
        <v>52</v>
      </c>
      <c r="I465" s="47" t="s">
        <v>1735</v>
      </c>
      <c r="J465" s="45"/>
      <c r="K465" s="44" t="s">
        <v>2802</v>
      </c>
      <c r="L465" s="45" t="s">
        <v>19</v>
      </c>
      <c r="M465" s="45" t="s">
        <v>320</v>
      </c>
      <c r="N465" s="48">
        <v>72</v>
      </c>
      <c r="O465" s="68">
        <v>27580</v>
      </c>
      <c r="P465" s="21"/>
      <c r="Q465" s="22">
        <f t="shared" si="14"/>
        <v>0</v>
      </c>
      <c r="R465" s="22">
        <f t="shared" si="15"/>
        <v>0</v>
      </c>
    </row>
    <row r="466" spans="1:18">
      <c r="A466" s="45" t="s">
        <v>17</v>
      </c>
      <c r="B466" s="45" t="s">
        <v>327</v>
      </c>
      <c r="C466" s="45">
        <v>576595</v>
      </c>
      <c r="D466" s="46">
        <v>4038526025685</v>
      </c>
      <c r="E466" s="45"/>
      <c r="F466" s="45" t="s">
        <v>2279</v>
      </c>
      <c r="G466" s="64">
        <v>100</v>
      </c>
      <c r="H466" s="64" t="s">
        <v>52</v>
      </c>
      <c r="I466" s="47"/>
      <c r="J466" s="45"/>
      <c r="K466" s="44" t="s">
        <v>2804</v>
      </c>
      <c r="L466" s="45" t="s">
        <v>19</v>
      </c>
      <c r="M466" s="45" t="s">
        <v>320</v>
      </c>
      <c r="N466" s="48">
        <v>72</v>
      </c>
      <c r="O466" s="68">
        <v>25130</v>
      </c>
      <c r="P466" s="21"/>
      <c r="Q466" s="22">
        <f t="shared" si="14"/>
        <v>0</v>
      </c>
      <c r="R466" s="22">
        <f t="shared" si="15"/>
        <v>0</v>
      </c>
    </row>
    <row r="467" spans="1:18">
      <c r="A467" s="45" t="s">
        <v>17</v>
      </c>
      <c r="B467" s="45" t="s">
        <v>327</v>
      </c>
      <c r="C467" s="45">
        <v>539679</v>
      </c>
      <c r="D467" s="46">
        <v>5452000597144</v>
      </c>
      <c r="E467" s="45"/>
      <c r="F467" s="45" t="s">
        <v>1731</v>
      </c>
      <c r="G467" s="64">
        <v>95</v>
      </c>
      <c r="H467" s="64" t="s">
        <v>30</v>
      </c>
      <c r="I467" s="47" t="s">
        <v>1735</v>
      </c>
      <c r="J467" s="45"/>
      <c r="K467" s="44" t="s">
        <v>2664</v>
      </c>
      <c r="L467" s="45" t="s">
        <v>320</v>
      </c>
      <c r="M467" s="45" t="s">
        <v>320</v>
      </c>
      <c r="N467" s="48">
        <v>71</v>
      </c>
      <c r="O467" s="68">
        <v>15620</v>
      </c>
      <c r="P467" s="21"/>
      <c r="Q467" s="22">
        <f t="shared" si="14"/>
        <v>0</v>
      </c>
      <c r="R467" s="22">
        <f t="shared" si="15"/>
        <v>0</v>
      </c>
    </row>
    <row r="468" spans="1:18">
      <c r="A468" s="45" t="s">
        <v>324</v>
      </c>
      <c r="B468" s="45" t="s">
        <v>327</v>
      </c>
      <c r="C468" s="45">
        <v>545081</v>
      </c>
      <c r="D468" s="46">
        <v>5452000726940</v>
      </c>
      <c r="E468" s="45">
        <v>122100</v>
      </c>
      <c r="F468" s="45" t="s">
        <v>97</v>
      </c>
      <c r="G468" s="64">
        <v>102</v>
      </c>
      <c r="H468" s="64" t="s">
        <v>42</v>
      </c>
      <c r="I468" s="47" t="s">
        <v>1735</v>
      </c>
      <c r="J468" s="45"/>
      <c r="K468" s="44" t="s">
        <v>2735</v>
      </c>
      <c r="L468" s="45" t="s">
        <v>19</v>
      </c>
      <c r="M468" s="45" t="s">
        <v>320</v>
      </c>
      <c r="N468" s="48">
        <v>72</v>
      </c>
      <c r="O468" s="68">
        <v>13880</v>
      </c>
      <c r="P468" s="21"/>
      <c r="Q468" s="22">
        <f t="shared" si="14"/>
        <v>0</v>
      </c>
      <c r="R468" s="22">
        <f t="shared" si="15"/>
        <v>0</v>
      </c>
    </row>
    <row r="469" spans="1:18">
      <c r="A469" s="45" t="s">
        <v>324</v>
      </c>
      <c r="B469" s="45" t="s">
        <v>327</v>
      </c>
      <c r="C469" s="45">
        <v>573400</v>
      </c>
      <c r="D469" s="46">
        <v>5452000803788</v>
      </c>
      <c r="E469" s="45">
        <v>111115</v>
      </c>
      <c r="F469" s="45" t="s">
        <v>96</v>
      </c>
      <c r="G469" s="64">
        <v>100</v>
      </c>
      <c r="H469" s="64" t="s">
        <v>18</v>
      </c>
      <c r="I469" s="47"/>
      <c r="J469" s="45"/>
      <c r="K469" s="44" t="s">
        <v>2741</v>
      </c>
      <c r="L469" s="45" t="s">
        <v>321</v>
      </c>
      <c r="M469" s="45" t="s">
        <v>19</v>
      </c>
      <c r="N469" s="48">
        <v>71</v>
      </c>
      <c r="O469" s="68">
        <v>14670</v>
      </c>
      <c r="P469" s="21"/>
      <c r="Q469" s="22">
        <f t="shared" si="14"/>
        <v>0</v>
      </c>
      <c r="R469" s="22">
        <f t="shared" si="15"/>
        <v>0</v>
      </c>
    </row>
    <row r="470" spans="1:18">
      <c r="A470" s="45" t="s">
        <v>324</v>
      </c>
      <c r="B470" s="45" t="s">
        <v>327</v>
      </c>
      <c r="C470" s="45">
        <v>545072</v>
      </c>
      <c r="D470" s="46">
        <v>5452000726841</v>
      </c>
      <c r="E470" s="45">
        <v>125171</v>
      </c>
      <c r="F470" s="45" t="s">
        <v>59</v>
      </c>
      <c r="G470" s="64">
        <v>100</v>
      </c>
      <c r="H470" s="64" t="s">
        <v>42</v>
      </c>
      <c r="I470" s="47" t="s">
        <v>1735</v>
      </c>
      <c r="J470" s="45"/>
      <c r="K470" s="44" t="s">
        <v>2727</v>
      </c>
      <c r="L470" s="45" t="s">
        <v>320</v>
      </c>
      <c r="M470" s="45" t="s">
        <v>320</v>
      </c>
      <c r="N470" s="48">
        <v>71</v>
      </c>
      <c r="O470" s="68">
        <v>17050</v>
      </c>
      <c r="P470" s="21"/>
      <c r="Q470" s="22">
        <f t="shared" si="14"/>
        <v>0</v>
      </c>
      <c r="R470" s="22">
        <f t="shared" si="15"/>
        <v>0</v>
      </c>
    </row>
    <row r="471" spans="1:18">
      <c r="A471" s="45" t="s">
        <v>324</v>
      </c>
      <c r="B471" s="45" t="s">
        <v>327</v>
      </c>
      <c r="C471" s="45">
        <v>545079</v>
      </c>
      <c r="D471" s="46">
        <v>5452000726926</v>
      </c>
      <c r="E471" s="45">
        <v>125269</v>
      </c>
      <c r="F471" s="45" t="s">
        <v>98</v>
      </c>
      <c r="G471" s="64">
        <v>99</v>
      </c>
      <c r="H471" s="64" t="s">
        <v>42</v>
      </c>
      <c r="I471" s="47"/>
      <c r="J471" s="45"/>
      <c r="K471" s="44" t="s">
        <v>2739</v>
      </c>
      <c r="L471" s="45" t="s">
        <v>19</v>
      </c>
      <c r="M471" s="45" t="s">
        <v>320</v>
      </c>
      <c r="N471" s="48">
        <v>72</v>
      </c>
      <c r="O471" s="68">
        <v>16390</v>
      </c>
      <c r="P471" s="21"/>
      <c r="Q471" s="22">
        <f t="shared" si="14"/>
        <v>0</v>
      </c>
      <c r="R471" s="22">
        <f t="shared" si="15"/>
        <v>0</v>
      </c>
    </row>
    <row r="472" spans="1:18">
      <c r="A472" s="45" t="s">
        <v>324</v>
      </c>
      <c r="B472" s="45" t="s">
        <v>327</v>
      </c>
      <c r="C472" s="45">
        <v>548375</v>
      </c>
      <c r="D472" s="46">
        <v>5452000813824</v>
      </c>
      <c r="E472" s="45"/>
      <c r="F472" s="45" t="s">
        <v>98</v>
      </c>
      <c r="G472" s="64">
        <v>99</v>
      </c>
      <c r="H472" s="64" t="s">
        <v>42</v>
      </c>
      <c r="I472" s="47"/>
      <c r="J472" s="45"/>
      <c r="K472" s="44" t="s">
        <v>2740</v>
      </c>
      <c r="L472" s="45">
        <v>0</v>
      </c>
      <c r="M472" s="45">
        <v>0</v>
      </c>
      <c r="N472" s="48">
        <v>0</v>
      </c>
      <c r="O472" s="68">
        <v>18050</v>
      </c>
      <c r="P472" s="21"/>
      <c r="Q472" s="22">
        <f t="shared" si="14"/>
        <v>0</v>
      </c>
      <c r="R472" s="22">
        <f t="shared" si="15"/>
        <v>0</v>
      </c>
    </row>
    <row r="473" spans="1:18">
      <c r="A473" s="45" t="s">
        <v>324</v>
      </c>
      <c r="B473" s="45" t="s">
        <v>327</v>
      </c>
      <c r="C473" s="45">
        <v>545103</v>
      </c>
      <c r="D473" s="46">
        <v>5452000727152</v>
      </c>
      <c r="E473" s="45">
        <v>126993</v>
      </c>
      <c r="F473" s="45" t="s">
        <v>102</v>
      </c>
      <c r="G473" s="64">
        <v>103</v>
      </c>
      <c r="H473" s="64" t="s">
        <v>42</v>
      </c>
      <c r="I473" s="47" t="s">
        <v>1735</v>
      </c>
      <c r="J473" s="45"/>
      <c r="K473" s="44" t="s">
        <v>2767</v>
      </c>
      <c r="L473" s="45" t="s">
        <v>19</v>
      </c>
      <c r="M473" s="45" t="s">
        <v>320</v>
      </c>
      <c r="N473" s="48">
        <v>72</v>
      </c>
      <c r="O473" s="68">
        <v>18170</v>
      </c>
      <c r="P473" s="21"/>
      <c r="Q473" s="22">
        <f t="shared" si="14"/>
        <v>0</v>
      </c>
      <c r="R473" s="22">
        <f t="shared" si="15"/>
        <v>0</v>
      </c>
    </row>
    <row r="474" spans="1:18">
      <c r="A474" s="45" t="s">
        <v>324</v>
      </c>
      <c r="B474" s="45" t="s">
        <v>327</v>
      </c>
      <c r="C474" s="45">
        <v>545100</v>
      </c>
      <c r="D474" s="46">
        <v>5452000727121</v>
      </c>
      <c r="E474" s="45"/>
      <c r="F474" s="45" t="s">
        <v>99</v>
      </c>
      <c r="G474" s="64">
        <v>106</v>
      </c>
      <c r="H474" s="64" t="s">
        <v>42</v>
      </c>
      <c r="I474" s="47" t="s">
        <v>1735</v>
      </c>
      <c r="J474" s="45"/>
      <c r="K474" s="44" t="s">
        <v>2770</v>
      </c>
      <c r="L474" s="45" t="s">
        <v>19</v>
      </c>
      <c r="M474" s="45" t="s">
        <v>320</v>
      </c>
      <c r="N474" s="48">
        <v>72</v>
      </c>
      <c r="O474" s="68">
        <v>16580</v>
      </c>
      <c r="P474" s="21"/>
      <c r="Q474" s="22">
        <f t="shared" si="14"/>
        <v>0</v>
      </c>
      <c r="R474" s="22">
        <f t="shared" si="15"/>
        <v>0</v>
      </c>
    </row>
    <row r="475" spans="1:18">
      <c r="A475" s="45" t="s">
        <v>324</v>
      </c>
      <c r="B475" s="45" t="s">
        <v>327</v>
      </c>
      <c r="C475" s="45">
        <v>528084</v>
      </c>
      <c r="D475" s="46">
        <v>5452000650689</v>
      </c>
      <c r="E475" s="45">
        <v>111119</v>
      </c>
      <c r="F475" s="45" t="s">
        <v>103</v>
      </c>
      <c r="G475" s="64">
        <v>103</v>
      </c>
      <c r="H475" s="64" t="s">
        <v>30</v>
      </c>
      <c r="I475" s="47" t="s">
        <v>1735</v>
      </c>
      <c r="J475" s="45"/>
      <c r="K475" s="44" t="s">
        <v>2780</v>
      </c>
      <c r="L475" s="45" t="s">
        <v>321</v>
      </c>
      <c r="M475" s="45" t="s">
        <v>19</v>
      </c>
      <c r="N475" s="48">
        <v>70</v>
      </c>
      <c r="O475" s="68">
        <v>17330</v>
      </c>
      <c r="P475" s="21"/>
      <c r="Q475" s="22">
        <f t="shared" si="14"/>
        <v>0</v>
      </c>
      <c r="R475" s="22">
        <f t="shared" si="15"/>
        <v>0</v>
      </c>
    </row>
    <row r="476" spans="1:18">
      <c r="A476" s="45" t="s">
        <v>324</v>
      </c>
      <c r="B476" s="45" t="s">
        <v>327</v>
      </c>
      <c r="C476" s="45">
        <v>577003</v>
      </c>
      <c r="D476" s="46">
        <v>4038526026446</v>
      </c>
      <c r="E476" s="45">
        <v>125266</v>
      </c>
      <c r="F476" s="45" t="s">
        <v>103</v>
      </c>
      <c r="G476" s="64">
        <v>103</v>
      </c>
      <c r="H476" s="64" t="s">
        <v>64</v>
      </c>
      <c r="I476" s="47" t="s">
        <v>1735</v>
      </c>
      <c r="J476" s="45"/>
      <c r="K476" s="44" t="s">
        <v>2782</v>
      </c>
      <c r="L476" s="45" t="s">
        <v>320</v>
      </c>
      <c r="M476" s="45" t="s">
        <v>320</v>
      </c>
      <c r="N476" s="48">
        <v>72</v>
      </c>
      <c r="O476" s="68">
        <v>18050</v>
      </c>
      <c r="P476" s="21"/>
      <c r="Q476" s="22">
        <f t="shared" si="14"/>
        <v>0</v>
      </c>
      <c r="R476" s="22">
        <f t="shared" si="15"/>
        <v>0</v>
      </c>
    </row>
    <row r="477" spans="1:18">
      <c r="A477" s="45" t="s">
        <v>324</v>
      </c>
      <c r="B477" s="45" t="s">
        <v>327</v>
      </c>
      <c r="C477" s="45">
        <v>526774</v>
      </c>
      <c r="D477" s="46">
        <v>5452000391995</v>
      </c>
      <c r="E477" s="45"/>
      <c r="F477" s="45" t="s">
        <v>103</v>
      </c>
      <c r="G477" s="64">
        <v>99</v>
      </c>
      <c r="H477" s="64" t="s">
        <v>42</v>
      </c>
      <c r="I477" s="47"/>
      <c r="J477" s="45"/>
      <c r="K477" s="44" t="s">
        <v>2785</v>
      </c>
      <c r="L477" s="45" t="s">
        <v>321</v>
      </c>
      <c r="M477" s="45" t="s">
        <v>19</v>
      </c>
      <c r="N477" s="48">
        <v>69</v>
      </c>
      <c r="O477" s="68">
        <v>17730</v>
      </c>
      <c r="P477" s="21"/>
      <c r="Q477" s="22">
        <f t="shared" si="14"/>
        <v>0</v>
      </c>
      <c r="R477" s="22">
        <f t="shared" si="15"/>
        <v>0</v>
      </c>
    </row>
    <row r="478" spans="1:18">
      <c r="A478" s="45" t="s">
        <v>324</v>
      </c>
      <c r="B478" s="45" t="s">
        <v>327</v>
      </c>
      <c r="C478" s="45">
        <v>577605</v>
      </c>
      <c r="D478" s="46">
        <v>4038526036117</v>
      </c>
      <c r="E478" s="45"/>
      <c r="F478" s="45" t="s">
        <v>1561</v>
      </c>
      <c r="G478" s="64">
        <v>102</v>
      </c>
      <c r="H478" s="64" t="s">
        <v>30</v>
      </c>
      <c r="I478" s="47"/>
      <c r="J478" s="45"/>
      <c r="K478" s="44" t="s">
        <v>2791</v>
      </c>
      <c r="L478" s="45" t="s">
        <v>320</v>
      </c>
      <c r="M478" s="45" t="s">
        <v>320</v>
      </c>
      <c r="N478" s="48">
        <v>72</v>
      </c>
      <c r="O478" s="68">
        <v>17700</v>
      </c>
      <c r="P478" s="21"/>
      <c r="Q478" s="22">
        <f t="shared" si="14"/>
        <v>0</v>
      </c>
      <c r="R478" s="22">
        <f t="shared" si="15"/>
        <v>0</v>
      </c>
    </row>
    <row r="479" spans="1:18">
      <c r="A479" s="45" t="s">
        <v>324</v>
      </c>
      <c r="B479" s="45" t="s">
        <v>327</v>
      </c>
      <c r="C479" s="45">
        <v>545080</v>
      </c>
      <c r="D479" s="46">
        <v>5452000726933</v>
      </c>
      <c r="E479" s="45">
        <v>125268</v>
      </c>
      <c r="F479" s="45" t="s">
        <v>100</v>
      </c>
      <c r="G479" s="64">
        <v>108</v>
      </c>
      <c r="H479" s="64" t="s">
        <v>52</v>
      </c>
      <c r="I479" s="47" t="s">
        <v>1735</v>
      </c>
      <c r="J479" s="45"/>
      <c r="K479" s="44" t="s">
        <v>2797</v>
      </c>
      <c r="L479" s="45" t="s">
        <v>19</v>
      </c>
      <c r="M479" s="45" t="s">
        <v>320</v>
      </c>
      <c r="N479" s="48">
        <v>72</v>
      </c>
      <c r="O479" s="68">
        <v>17370</v>
      </c>
      <c r="P479" s="21"/>
      <c r="Q479" s="22">
        <f t="shared" si="14"/>
        <v>0</v>
      </c>
      <c r="R479" s="22">
        <f t="shared" si="15"/>
        <v>0</v>
      </c>
    </row>
    <row r="480" spans="1:18">
      <c r="A480" s="45" t="s">
        <v>324</v>
      </c>
      <c r="B480" s="45" t="s">
        <v>327</v>
      </c>
      <c r="C480" s="45">
        <v>545715</v>
      </c>
      <c r="D480" s="46">
        <v>5452000731487</v>
      </c>
      <c r="E480" s="45">
        <v>111121</v>
      </c>
      <c r="F480" s="45" t="s">
        <v>74</v>
      </c>
      <c r="G480" s="64">
        <v>99</v>
      </c>
      <c r="H480" s="64" t="s">
        <v>42</v>
      </c>
      <c r="I480" s="47" t="s">
        <v>1735</v>
      </c>
      <c r="J480" s="45"/>
      <c r="K480" s="44" t="s">
        <v>2721</v>
      </c>
      <c r="L480" s="45" t="s">
        <v>19</v>
      </c>
      <c r="M480" s="45" t="s">
        <v>320</v>
      </c>
      <c r="N480" s="48">
        <v>72</v>
      </c>
      <c r="O480" s="68">
        <v>18540</v>
      </c>
      <c r="P480" s="21"/>
      <c r="Q480" s="22">
        <f t="shared" si="14"/>
        <v>0</v>
      </c>
      <c r="R480" s="22">
        <f t="shared" si="15"/>
        <v>0</v>
      </c>
    </row>
    <row r="481" spans="1:18">
      <c r="A481" s="45" t="s">
        <v>324</v>
      </c>
      <c r="B481" s="45" t="s">
        <v>327</v>
      </c>
      <c r="C481" s="45">
        <v>577002</v>
      </c>
      <c r="D481" s="46">
        <v>4038526026439</v>
      </c>
      <c r="E481" s="45"/>
      <c r="F481" s="45" t="s">
        <v>2262</v>
      </c>
      <c r="G481" s="64">
        <v>99</v>
      </c>
      <c r="H481" s="64" t="s">
        <v>52</v>
      </c>
      <c r="I481" s="47" t="s">
        <v>1735</v>
      </c>
      <c r="J481" s="45"/>
      <c r="K481" s="44" t="s">
        <v>2755</v>
      </c>
      <c r="L481" s="45" t="s">
        <v>19</v>
      </c>
      <c r="M481" s="45" t="s">
        <v>320</v>
      </c>
      <c r="N481" s="48">
        <v>72</v>
      </c>
      <c r="O481" s="68">
        <v>21680</v>
      </c>
      <c r="P481" s="21"/>
      <c r="Q481" s="22">
        <f t="shared" si="14"/>
        <v>0</v>
      </c>
      <c r="R481" s="22">
        <f t="shared" si="15"/>
        <v>0</v>
      </c>
    </row>
    <row r="482" spans="1:18">
      <c r="A482" s="45" t="s">
        <v>324</v>
      </c>
      <c r="B482" s="45" t="s">
        <v>327</v>
      </c>
      <c r="C482" s="45">
        <v>574206</v>
      </c>
      <c r="D482" s="46">
        <v>5452000829092</v>
      </c>
      <c r="E482" s="45">
        <v>137928</v>
      </c>
      <c r="F482" s="45" t="s">
        <v>104</v>
      </c>
      <c r="G482" s="64">
        <v>104</v>
      </c>
      <c r="H482" s="64" t="s">
        <v>52</v>
      </c>
      <c r="I482" s="47" t="s">
        <v>1735</v>
      </c>
      <c r="J482" s="45"/>
      <c r="K482" s="44" t="s">
        <v>2768</v>
      </c>
      <c r="L482" s="45" t="s">
        <v>19</v>
      </c>
      <c r="M482" s="45" t="s">
        <v>320</v>
      </c>
      <c r="N482" s="48">
        <v>72</v>
      </c>
      <c r="O482" s="68">
        <v>18630</v>
      </c>
      <c r="P482" s="21"/>
      <c r="Q482" s="22">
        <f t="shared" si="14"/>
        <v>0</v>
      </c>
      <c r="R482" s="22">
        <f t="shared" si="15"/>
        <v>0</v>
      </c>
    </row>
    <row r="483" spans="1:18">
      <c r="A483" s="45" t="s">
        <v>324</v>
      </c>
      <c r="B483" s="45" t="s">
        <v>327</v>
      </c>
      <c r="C483" s="45">
        <v>543336</v>
      </c>
      <c r="D483" s="46">
        <v>5452000709271</v>
      </c>
      <c r="E483" s="45">
        <v>117910</v>
      </c>
      <c r="F483" s="45" t="s">
        <v>75</v>
      </c>
      <c r="G483" s="64">
        <v>100</v>
      </c>
      <c r="H483" s="64" t="s">
        <v>42</v>
      </c>
      <c r="I483" s="47"/>
      <c r="J483" s="45"/>
      <c r="K483" s="44" t="s">
        <v>2787</v>
      </c>
      <c r="L483" s="45" t="s">
        <v>320</v>
      </c>
      <c r="M483" s="45" t="s">
        <v>19</v>
      </c>
      <c r="N483" s="48">
        <v>72</v>
      </c>
      <c r="O483" s="68">
        <v>18550</v>
      </c>
      <c r="P483" s="21"/>
      <c r="Q483" s="22">
        <f t="shared" si="14"/>
        <v>0</v>
      </c>
      <c r="R483" s="22">
        <f t="shared" si="15"/>
        <v>0</v>
      </c>
    </row>
    <row r="484" spans="1:18">
      <c r="A484" s="45" t="s">
        <v>324</v>
      </c>
      <c r="B484" s="45" t="s">
        <v>327</v>
      </c>
      <c r="C484" s="45">
        <v>544950</v>
      </c>
      <c r="D484" s="46">
        <v>5452000726483</v>
      </c>
      <c r="E484" s="45">
        <v>129230</v>
      </c>
      <c r="F484" s="45" t="s">
        <v>75</v>
      </c>
      <c r="G484" s="64">
        <v>104</v>
      </c>
      <c r="H484" s="64" t="s">
        <v>42</v>
      </c>
      <c r="I484" s="47" t="s">
        <v>1735</v>
      </c>
      <c r="J484" s="45"/>
      <c r="K484" s="44" t="s">
        <v>2788</v>
      </c>
      <c r="L484" s="45" t="s">
        <v>19</v>
      </c>
      <c r="M484" s="45" t="s">
        <v>320</v>
      </c>
      <c r="N484" s="48">
        <v>72</v>
      </c>
      <c r="O484" s="68">
        <v>18220</v>
      </c>
      <c r="P484" s="21"/>
      <c r="Q484" s="22">
        <f t="shared" si="14"/>
        <v>0</v>
      </c>
      <c r="R484" s="22">
        <f t="shared" si="15"/>
        <v>0</v>
      </c>
    </row>
    <row r="485" spans="1:18">
      <c r="A485" s="45" t="s">
        <v>324</v>
      </c>
      <c r="B485" s="45" t="s">
        <v>327</v>
      </c>
      <c r="C485" s="45">
        <v>548376</v>
      </c>
      <c r="D485" s="46">
        <v>5452000813831</v>
      </c>
      <c r="E485" s="45"/>
      <c r="F485" s="45" t="s">
        <v>75</v>
      </c>
      <c r="G485" s="64">
        <v>104</v>
      </c>
      <c r="H485" s="64" t="s">
        <v>42</v>
      </c>
      <c r="I485" s="47" t="s">
        <v>1735</v>
      </c>
      <c r="J485" s="45"/>
      <c r="K485" s="44" t="s">
        <v>2789</v>
      </c>
      <c r="L485" s="45">
        <v>0</v>
      </c>
      <c r="M485" s="45">
        <v>0</v>
      </c>
      <c r="N485" s="48">
        <v>0</v>
      </c>
      <c r="O485" s="68">
        <v>20110</v>
      </c>
      <c r="P485" s="21"/>
      <c r="Q485" s="22">
        <f t="shared" si="14"/>
        <v>0</v>
      </c>
      <c r="R485" s="22">
        <f t="shared" si="15"/>
        <v>0</v>
      </c>
    </row>
    <row r="486" spans="1:18">
      <c r="A486" s="45" t="s">
        <v>324</v>
      </c>
      <c r="B486" s="45" t="s">
        <v>327</v>
      </c>
      <c r="C486" s="45">
        <v>544951</v>
      </c>
      <c r="D486" s="46">
        <v>5452000726490</v>
      </c>
      <c r="E486" s="45">
        <v>125664</v>
      </c>
      <c r="F486" s="45" t="s">
        <v>105</v>
      </c>
      <c r="G486" s="64">
        <v>107</v>
      </c>
      <c r="H486" s="64" t="s">
        <v>52</v>
      </c>
      <c r="I486" s="47" t="s">
        <v>1735</v>
      </c>
      <c r="J486" s="45"/>
      <c r="K486" s="44" t="s">
        <v>2793</v>
      </c>
      <c r="L486" s="45" t="s">
        <v>19</v>
      </c>
      <c r="M486" s="45" t="s">
        <v>320</v>
      </c>
      <c r="N486" s="48">
        <v>72</v>
      </c>
      <c r="O486" s="68">
        <v>19000</v>
      </c>
      <c r="P486" s="21"/>
      <c r="Q486" s="22">
        <f t="shared" si="14"/>
        <v>0</v>
      </c>
      <c r="R486" s="22">
        <f t="shared" si="15"/>
        <v>0</v>
      </c>
    </row>
    <row r="487" spans="1:18">
      <c r="A487" s="45" t="s">
        <v>324</v>
      </c>
      <c r="B487" s="45" t="s">
        <v>327</v>
      </c>
      <c r="C487" s="45">
        <v>542778</v>
      </c>
      <c r="D487" s="46">
        <v>5452000700865</v>
      </c>
      <c r="E487" s="45">
        <v>111123</v>
      </c>
      <c r="F487" s="45" t="s">
        <v>105</v>
      </c>
      <c r="G487" s="64">
        <v>107</v>
      </c>
      <c r="H487" s="64" t="s">
        <v>52</v>
      </c>
      <c r="I487" s="47" t="s">
        <v>1735</v>
      </c>
      <c r="J487" s="45"/>
      <c r="K487" s="44" t="s">
        <v>2794</v>
      </c>
      <c r="L487" s="45"/>
      <c r="M487" s="45"/>
      <c r="N487" s="48"/>
      <c r="O487" s="68">
        <v>19040</v>
      </c>
      <c r="P487" s="21"/>
      <c r="Q487" s="22">
        <f t="shared" si="14"/>
        <v>0</v>
      </c>
      <c r="R487" s="22">
        <f t="shared" si="15"/>
        <v>0</v>
      </c>
    </row>
    <row r="488" spans="1:18">
      <c r="A488" s="45" t="s">
        <v>324</v>
      </c>
      <c r="B488" s="45" t="s">
        <v>327</v>
      </c>
      <c r="C488" s="45">
        <v>545107</v>
      </c>
      <c r="D488" s="46">
        <v>5452000727190</v>
      </c>
      <c r="E488" s="45">
        <v>129233</v>
      </c>
      <c r="F488" s="45" t="s">
        <v>108</v>
      </c>
      <c r="G488" s="64">
        <v>109</v>
      </c>
      <c r="H488" s="64" t="s">
        <v>64</v>
      </c>
      <c r="I488" s="47" t="s">
        <v>1735</v>
      </c>
      <c r="J488" s="45"/>
      <c r="K488" s="44" t="s">
        <v>2806</v>
      </c>
      <c r="L488" s="45" t="s">
        <v>19</v>
      </c>
      <c r="M488" s="45" t="s">
        <v>320</v>
      </c>
      <c r="N488" s="48">
        <v>72</v>
      </c>
      <c r="O488" s="68">
        <v>19670</v>
      </c>
      <c r="P488" s="21"/>
      <c r="Q488" s="22">
        <f t="shared" si="14"/>
        <v>0</v>
      </c>
      <c r="R488" s="22">
        <f t="shared" si="15"/>
        <v>0</v>
      </c>
    </row>
    <row r="489" spans="1:18">
      <c r="A489" s="45" t="s">
        <v>324</v>
      </c>
      <c r="B489" s="45" t="s">
        <v>327</v>
      </c>
      <c r="C489" s="45">
        <v>540766</v>
      </c>
      <c r="D489" s="46">
        <v>5452000667625</v>
      </c>
      <c r="E489" s="45"/>
      <c r="F489" s="45" t="s">
        <v>2842</v>
      </c>
      <c r="G489" s="64">
        <v>108</v>
      </c>
      <c r="H489" s="64" t="s">
        <v>42</v>
      </c>
      <c r="I489" s="47"/>
      <c r="J489" s="45"/>
      <c r="K489" s="44" t="s">
        <v>2808</v>
      </c>
      <c r="L489" s="45" t="s">
        <v>320</v>
      </c>
      <c r="M489" s="45" t="s">
        <v>320</v>
      </c>
      <c r="N489" s="48">
        <v>73</v>
      </c>
      <c r="O489" s="68">
        <v>18400</v>
      </c>
      <c r="P489" s="21"/>
      <c r="Q489" s="22">
        <f t="shared" si="14"/>
        <v>0</v>
      </c>
      <c r="R489" s="22">
        <f t="shared" si="15"/>
        <v>0</v>
      </c>
    </row>
    <row r="490" spans="1:18">
      <c r="A490" s="45" t="s">
        <v>324</v>
      </c>
      <c r="B490" s="45" t="s">
        <v>327</v>
      </c>
      <c r="C490" s="45">
        <v>533697</v>
      </c>
      <c r="D490" s="46">
        <v>5452000549457</v>
      </c>
      <c r="E490" s="45">
        <v>111125</v>
      </c>
      <c r="F490" s="45" t="s">
        <v>2266</v>
      </c>
      <c r="G490" s="64">
        <v>99</v>
      </c>
      <c r="H490" s="64" t="s">
        <v>42</v>
      </c>
      <c r="I490" s="47" t="s">
        <v>1735</v>
      </c>
      <c r="J490" s="45"/>
      <c r="K490" s="44" t="s">
        <v>2776</v>
      </c>
      <c r="L490" s="45" t="s">
        <v>19</v>
      </c>
      <c r="M490" s="45" t="s">
        <v>320</v>
      </c>
      <c r="N490" s="48">
        <v>72</v>
      </c>
      <c r="O490" s="68">
        <v>27540</v>
      </c>
      <c r="P490" s="21"/>
      <c r="Q490" s="22">
        <f t="shared" si="14"/>
        <v>0</v>
      </c>
      <c r="R490" s="22">
        <f t="shared" si="15"/>
        <v>0</v>
      </c>
    </row>
    <row r="491" spans="1:18">
      <c r="A491" s="45" t="s">
        <v>324</v>
      </c>
      <c r="B491" s="45" t="s">
        <v>327</v>
      </c>
      <c r="C491" s="45">
        <v>545702</v>
      </c>
      <c r="D491" s="46">
        <v>5452000733870</v>
      </c>
      <c r="E491" s="45">
        <v>125267</v>
      </c>
      <c r="F491" s="45" t="s">
        <v>110</v>
      </c>
      <c r="G491" s="64">
        <v>105</v>
      </c>
      <c r="H491" s="64" t="s">
        <v>52</v>
      </c>
      <c r="I491" s="47" t="s">
        <v>1735</v>
      </c>
      <c r="J491" s="45"/>
      <c r="K491" s="44" t="s">
        <v>2790</v>
      </c>
      <c r="L491" s="45" t="s">
        <v>19</v>
      </c>
      <c r="M491" s="45" t="s">
        <v>320</v>
      </c>
      <c r="N491" s="48">
        <v>72</v>
      </c>
      <c r="O491" s="68">
        <v>21740</v>
      </c>
      <c r="P491" s="21"/>
      <c r="Q491" s="22">
        <f t="shared" si="14"/>
        <v>0</v>
      </c>
      <c r="R491" s="22">
        <f t="shared" si="15"/>
        <v>0</v>
      </c>
    </row>
    <row r="492" spans="1:18">
      <c r="A492" s="45" t="s">
        <v>324</v>
      </c>
      <c r="B492" s="45" t="s">
        <v>327</v>
      </c>
      <c r="C492" s="45">
        <v>577004</v>
      </c>
      <c r="D492" s="46">
        <v>4038526026453</v>
      </c>
      <c r="E492" s="45"/>
      <c r="F492" s="45" t="s">
        <v>2270</v>
      </c>
      <c r="G492" s="64">
        <v>102</v>
      </c>
      <c r="H492" s="64" t="s">
        <v>52</v>
      </c>
      <c r="I492" s="47" t="s">
        <v>1735</v>
      </c>
      <c r="J492" s="45"/>
      <c r="K492" s="44" t="s">
        <v>2801</v>
      </c>
      <c r="L492" s="45" t="s">
        <v>19</v>
      </c>
      <c r="M492" s="45" t="s">
        <v>320</v>
      </c>
      <c r="N492" s="48">
        <v>72</v>
      </c>
      <c r="O492" s="68">
        <v>27580</v>
      </c>
      <c r="P492" s="21"/>
      <c r="Q492" s="22">
        <f t="shared" si="14"/>
        <v>0</v>
      </c>
      <c r="R492" s="22">
        <f t="shared" si="15"/>
        <v>0</v>
      </c>
    </row>
    <row r="493" spans="1:18">
      <c r="A493" s="45" t="s">
        <v>324</v>
      </c>
      <c r="B493" s="45" t="s">
        <v>327</v>
      </c>
      <c r="C493" s="45">
        <v>577005</v>
      </c>
      <c r="D493" s="46">
        <v>4038526026460</v>
      </c>
      <c r="E493" s="45">
        <v>137929</v>
      </c>
      <c r="F493" s="45" t="s">
        <v>2279</v>
      </c>
      <c r="G493" s="64">
        <v>100</v>
      </c>
      <c r="H493" s="64" t="s">
        <v>52</v>
      </c>
      <c r="I493" s="47"/>
      <c r="J493" s="45"/>
      <c r="K493" s="44" t="s">
        <v>2805</v>
      </c>
      <c r="L493" s="45" t="s">
        <v>19</v>
      </c>
      <c r="M493" s="45" t="s">
        <v>320</v>
      </c>
      <c r="N493" s="48">
        <v>72</v>
      </c>
      <c r="O493" s="68">
        <v>25130</v>
      </c>
      <c r="P493" s="21"/>
      <c r="Q493" s="22">
        <f t="shared" si="14"/>
        <v>0</v>
      </c>
      <c r="R493" s="22">
        <f t="shared" si="15"/>
        <v>0</v>
      </c>
    </row>
    <row r="494" spans="1:18">
      <c r="A494" s="45" t="s">
        <v>324</v>
      </c>
      <c r="B494" s="45" t="s">
        <v>327</v>
      </c>
      <c r="C494" s="45">
        <v>540765</v>
      </c>
      <c r="D494" s="46">
        <v>5452000667618</v>
      </c>
      <c r="E494" s="45"/>
      <c r="F494" s="45" t="s">
        <v>111</v>
      </c>
      <c r="G494" s="64">
        <v>107</v>
      </c>
      <c r="H494" s="64" t="s">
        <v>42</v>
      </c>
      <c r="I494" s="47"/>
      <c r="J494" s="45"/>
      <c r="K494" s="44" t="s">
        <v>2807</v>
      </c>
      <c r="L494" s="45"/>
      <c r="M494" s="45"/>
      <c r="N494" s="48"/>
      <c r="O494" s="68">
        <v>21050</v>
      </c>
      <c r="P494" s="21"/>
      <c r="Q494" s="22">
        <f t="shared" si="14"/>
        <v>0</v>
      </c>
      <c r="R494" s="22">
        <f t="shared" si="15"/>
        <v>0</v>
      </c>
    </row>
    <row r="495" spans="1:18">
      <c r="A495" s="45" t="s">
        <v>324</v>
      </c>
      <c r="B495" s="45" t="s">
        <v>327</v>
      </c>
      <c r="C495" s="45">
        <v>579461</v>
      </c>
      <c r="D495" s="46">
        <v>4038526055989</v>
      </c>
      <c r="E495" s="45"/>
      <c r="F495" s="45" t="s">
        <v>142</v>
      </c>
      <c r="G495" s="64">
        <v>110</v>
      </c>
      <c r="H495" s="64" t="s">
        <v>64</v>
      </c>
      <c r="I495" s="47" t="s">
        <v>1735</v>
      </c>
      <c r="J495" s="45"/>
      <c r="K495" s="44" t="s">
        <v>2809</v>
      </c>
      <c r="L495" s="45" t="s">
        <v>320</v>
      </c>
      <c r="M495" s="45" t="s">
        <v>320</v>
      </c>
      <c r="N495" s="48">
        <v>73</v>
      </c>
      <c r="O495" s="68">
        <v>33030</v>
      </c>
      <c r="P495" s="21"/>
      <c r="Q495" s="22">
        <f t="shared" si="14"/>
        <v>0</v>
      </c>
      <c r="R495" s="22">
        <f t="shared" si="15"/>
        <v>0</v>
      </c>
    </row>
    <row r="496" spans="1:18">
      <c r="A496" s="45" t="s">
        <v>324</v>
      </c>
      <c r="B496" s="45" t="s">
        <v>327</v>
      </c>
      <c r="C496" s="45">
        <v>579463</v>
      </c>
      <c r="D496" s="46">
        <v>4038526056009</v>
      </c>
      <c r="E496" s="45"/>
      <c r="F496" s="45" t="s">
        <v>2864</v>
      </c>
      <c r="G496" s="64">
        <v>110</v>
      </c>
      <c r="H496" s="64" t="s">
        <v>52</v>
      </c>
      <c r="I496" s="47" t="s">
        <v>1735</v>
      </c>
      <c r="J496" s="45"/>
      <c r="K496" s="44" t="s">
        <v>2811</v>
      </c>
      <c r="L496" s="45" t="s">
        <v>19</v>
      </c>
      <c r="M496" s="45" t="s">
        <v>320</v>
      </c>
      <c r="N496" s="48">
        <v>74</v>
      </c>
      <c r="O496" s="68">
        <v>34640</v>
      </c>
      <c r="P496" s="21"/>
      <c r="Q496" s="22">
        <f t="shared" si="14"/>
        <v>0</v>
      </c>
      <c r="R496" s="22">
        <f t="shared" si="15"/>
        <v>0</v>
      </c>
    </row>
    <row r="497" spans="1:18">
      <c r="A497" s="45" t="s">
        <v>325</v>
      </c>
      <c r="B497" s="45" t="s">
        <v>327</v>
      </c>
      <c r="C497" s="45">
        <v>577055</v>
      </c>
      <c r="D497" s="46">
        <v>4038526028020</v>
      </c>
      <c r="E497" s="45"/>
      <c r="F497" s="45" t="s">
        <v>26</v>
      </c>
      <c r="G497" s="64">
        <v>89</v>
      </c>
      <c r="H497" s="64" t="s">
        <v>80</v>
      </c>
      <c r="I497" s="47"/>
      <c r="J497" s="45"/>
      <c r="K497" s="44" t="s">
        <v>2632</v>
      </c>
      <c r="L497" s="45" t="s">
        <v>321</v>
      </c>
      <c r="M497" s="45" t="s">
        <v>320</v>
      </c>
      <c r="N497" s="48">
        <v>71</v>
      </c>
      <c r="O497" s="68">
        <v>12530</v>
      </c>
      <c r="P497" s="21"/>
      <c r="Q497" s="22">
        <f t="shared" si="14"/>
        <v>0</v>
      </c>
      <c r="R497" s="22">
        <f t="shared" si="15"/>
        <v>0</v>
      </c>
    </row>
    <row r="498" spans="1:18">
      <c r="A498" s="45" t="s">
        <v>325</v>
      </c>
      <c r="B498" s="45" t="s">
        <v>327</v>
      </c>
      <c r="C498" s="45">
        <v>577054</v>
      </c>
      <c r="D498" s="46">
        <v>4038526028013</v>
      </c>
      <c r="E498" s="45"/>
      <c r="F498" s="45" t="s">
        <v>33</v>
      </c>
      <c r="G498" s="64">
        <v>90</v>
      </c>
      <c r="H498" s="64" t="s">
        <v>18</v>
      </c>
      <c r="I498" s="47"/>
      <c r="J498" s="45"/>
      <c r="K498" s="44" t="s">
        <v>2635</v>
      </c>
      <c r="L498" s="45" t="s">
        <v>321</v>
      </c>
      <c r="M498" s="45" t="s">
        <v>320</v>
      </c>
      <c r="N498" s="48">
        <v>71</v>
      </c>
      <c r="O498" s="68">
        <v>11190</v>
      </c>
      <c r="P498" s="21"/>
      <c r="Q498" s="22">
        <f t="shared" si="14"/>
        <v>0</v>
      </c>
      <c r="R498" s="22">
        <f t="shared" si="15"/>
        <v>0</v>
      </c>
    </row>
    <row r="499" spans="1:18">
      <c r="A499" s="45" t="s">
        <v>325</v>
      </c>
      <c r="B499" s="45" t="s">
        <v>327</v>
      </c>
      <c r="C499" s="45">
        <v>571850</v>
      </c>
      <c r="D499" s="46">
        <v>5452000681102</v>
      </c>
      <c r="E499" s="45"/>
      <c r="F499" s="45" t="s">
        <v>2861</v>
      </c>
      <c r="G499" s="64">
        <v>102</v>
      </c>
      <c r="H499" s="64" t="s">
        <v>80</v>
      </c>
      <c r="I499" s="47"/>
      <c r="J499" s="45"/>
      <c r="K499" s="44" t="s">
        <v>2654</v>
      </c>
      <c r="L499" s="45" t="s">
        <v>321</v>
      </c>
      <c r="M499" s="45" t="s">
        <v>19</v>
      </c>
      <c r="N499" s="48">
        <v>72</v>
      </c>
      <c r="O499" s="68">
        <v>11870</v>
      </c>
      <c r="P499" s="21"/>
      <c r="Q499" s="22">
        <f t="shared" si="14"/>
        <v>0</v>
      </c>
      <c r="R499" s="22">
        <f t="shared" si="15"/>
        <v>0</v>
      </c>
    </row>
    <row r="500" spans="1:18">
      <c r="A500" s="45" t="s">
        <v>325</v>
      </c>
      <c r="B500" s="45" t="s">
        <v>327</v>
      </c>
      <c r="C500" s="45">
        <v>571852</v>
      </c>
      <c r="D500" s="46">
        <v>5452000681126</v>
      </c>
      <c r="E500" s="45"/>
      <c r="F500" s="45" t="s">
        <v>2862</v>
      </c>
      <c r="G500" s="64">
        <v>106</v>
      </c>
      <c r="H500" s="64" t="s">
        <v>1141</v>
      </c>
      <c r="I500" s="47"/>
      <c r="J500" s="45"/>
      <c r="K500" s="44" t="s">
        <v>2678</v>
      </c>
      <c r="L500" s="45" t="s">
        <v>19</v>
      </c>
      <c r="M500" s="45" t="s">
        <v>320</v>
      </c>
      <c r="N500" s="48">
        <v>72</v>
      </c>
      <c r="O500" s="68">
        <v>13230</v>
      </c>
      <c r="P500" s="21"/>
      <c r="Q500" s="22">
        <f t="shared" si="14"/>
        <v>0</v>
      </c>
      <c r="R500" s="22">
        <f t="shared" si="15"/>
        <v>0</v>
      </c>
    </row>
    <row r="501" spans="1:18">
      <c r="A501" s="45" t="s">
        <v>325</v>
      </c>
      <c r="B501" s="45" t="s">
        <v>327</v>
      </c>
      <c r="C501" s="45">
        <v>571857</v>
      </c>
      <c r="D501" s="46">
        <v>5452000681188</v>
      </c>
      <c r="E501" s="45"/>
      <c r="F501" s="45" t="s">
        <v>132</v>
      </c>
      <c r="G501" s="64">
        <v>104</v>
      </c>
      <c r="H501" s="64" t="s">
        <v>1141</v>
      </c>
      <c r="I501" s="47"/>
      <c r="J501" s="45"/>
      <c r="K501" s="44" t="s">
        <v>2675</v>
      </c>
      <c r="L501" s="45" t="s">
        <v>321</v>
      </c>
      <c r="M501" s="45" t="s">
        <v>320</v>
      </c>
      <c r="N501" s="48">
        <v>72</v>
      </c>
      <c r="O501" s="68">
        <v>11850</v>
      </c>
      <c r="P501" s="21"/>
      <c r="Q501" s="22">
        <f t="shared" si="14"/>
        <v>0</v>
      </c>
      <c r="R501" s="22">
        <f t="shared" si="15"/>
        <v>0</v>
      </c>
    </row>
    <row r="502" spans="1:18">
      <c r="A502" s="45" t="s">
        <v>325</v>
      </c>
      <c r="B502" s="45" t="s">
        <v>327</v>
      </c>
      <c r="C502" s="45">
        <v>571860</v>
      </c>
      <c r="D502" s="46">
        <v>5452000681201</v>
      </c>
      <c r="E502" s="45"/>
      <c r="F502" s="45" t="s">
        <v>43</v>
      </c>
      <c r="G502" s="64">
        <v>102</v>
      </c>
      <c r="H502" s="64" t="s">
        <v>18</v>
      </c>
      <c r="I502" s="47"/>
      <c r="J502" s="45"/>
      <c r="K502" s="44" t="s">
        <v>2703</v>
      </c>
      <c r="L502" s="45" t="s">
        <v>321</v>
      </c>
      <c r="M502" s="45" t="s">
        <v>320</v>
      </c>
      <c r="N502" s="48">
        <v>72</v>
      </c>
      <c r="O502" s="68">
        <v>15130</v>
      </c>
      <c r="P502" s="21"/>
      <c r="Q502" s="22">
        <f t="shared" si="14"/>
        <v>0</v>
      </c>
      <c r="R502" s="22">
        <f t="shared" si="15"/>
        <v>0</v>
      </c>
    </row>
    <row r="503" spans="1:18">
      <c r="A503" s="45" t="s">
        <v>325</v>
      </c>
      <c r="B503" s="45" t="s">
        <v>327</v>
      </c>
      <c r="C503" s="45">
        <v>571844</v>
      </c>
      <c r="D503" s="46">
        <v>5452000681041</v>
      </c>
      <c r="E503" s="45"/>
      <c r="F503" s="45" t="s">
        <v>1989</v>
      </c>
      <c r="G503" s="64">
        <v>104</v>
      </c>
      <c r="H503" s="64" t="s">
        <v>18</v>
      </c>
      <c r="I503" s="47"/>
      <c r="J503" s="45"/>
      <c r="K503" s="44" t="s">
        <v>2733</v>
      </c>
      <c r="L503" s="45" t="s">
        <v>321</v>
      </c>
      <c r="M503" s="45" t="s">
        <v>19</v>
      </c>
      <c r="N503" s="48">
        <v>72</v>
      </c>
      <c r="O503" s="68">
        <v>18520</v>
      </c>
      <c r="P503" s="21"/>
      <c r="Q503" s="22">
        <f t="shared" si="14"/>
        <v>0</v>
      </c>
      <c r="R503" s="22">
        <f t="shared" si="15"/>
        <v>0</v>
      </c>
    </row>
    <row r="504" spans="1:18">
      <c r="A504" s="45" t="s">
        <v>325</v>
      </c>
      <c r="B504" s="45" t="s">
        <v>327</v>
      </c>
      <c r="C504" s="45">
        <v>580323</v>
      </c>
      <c r="D504" s="46">
        <v>4038526062475</v>
      </c>
      <c r="E504" s="45"/>
      <c r="F504" s="45" t="s">
        <v>1989</v>
      </c>
      <c r="G504" s="64">
        <v>104</v>
      </c>
      <c r="H504" s="64" t="s">
        <v>18</v>
      </c>
      <c r="I504" s="47"/>
      <c r="J504" s="45"/>
      <c r="K504" s="44" t="s">
        <v>2733</v>
      </c>
      <c r="L504" s="45"/>
      <c r="M504" s="45"/>
      <c r="N504" s="48"/>
      <c r="O504" s="68">
        <v>18520</v>
      </c>
      <c r="P504" s="21"/>
      <c r="Q504" s="22">
        <f t="shared" ref="Q504:Q527" si="16">((O504-(O504*$Q$6))*P504)</f>
        <v>0</v>
      </c>
      <c r="R504" s="22">
        <f t="shared" ref="R504:R527" si="17">((O504-(O504*$Q$6))*P504)*1.2</f>
        <v>0</v>
      </c>
    </row>
    <row r="505" spans="1:18">
      <c r="A505" s="45" t="s">
        <v>325</v>
      </c>
      <c r="B505" s="45" t="s">
        <v>327</v>
      </c>
      <c r="C505" s="45">
        <v>571865</v>
      </c>
      <c r="D505" s="46">
        <v>5452000681256</v>
      </c>
      <c r="E505" s="45"/>
      <c r="F505" s="45" t="s">
        <v>130</v>
      </c>
      <c r="G505" s="64">
        <v>112</v>
      </c>
      <c r="H505" s="64" t="s">
        <v>80</v>
      </c>
      <c r="I505" s="47"/>
      <c r="J505" s="45"/>
      <c r="K505" s="44" t="s">
        <v>2771</v>
      </c>
      <c r="L505" s="45" t="s">
        <v>19</v>
      </c>
      <c r="M505" s="45" t="s">
        <v>320</v>
      </c>
      <c r="N505" s="48">
        <v>73</v>
      </c>
      <c r="O505" s="68">
        <v>14160</v>
      </c>
      <c r="P505" s="21"/>
      <c r="Q505" s="22">
        <f t="shared" si="16"/>
        <v>0</v>
      </c>
      <c r="R505" s="22">
        <f t="shared" si="17"/>
        <v>0</v>
      </c>
    </row>
    <row r="506" spans="1:18">
      <c r="A506" s="45" t="s">
        <v>325</v>
      </c>
      <c r="B506" s="45" t="s">
        <v>327</v>
      </c>
      <c r="C506" s="45">
        <v>563683</v>
      </c>
      <c r="D506" s="46">
        <v>5452000872630</v>
      </c>
      <c r="E506" s="45"/>
      <c r="F506" s="45" t="s">
        <v>50</v>
      </c>
      <c r="G506" s="64">
        <v>99</v>
      </c>
      <c r="H506" s="64" t="s">
        <v>30</v>
      </c>
      <c r="I506" s="47"/>
      <c r="J506" s="45"/>
      <c r="K506" s="44" t="s">
        <v>2670</v>
      </c>
      <c r="L506" s="45" t="s">
        <v>321</v>
      </c>
      <c r="M506" s="45" t="s">
        <v>19</v>
      </c>
      <c r="N506" s="48">
        <v>72</v>
      </c>
      <c r="O506" s="68">
        <v>15350</v>
      </c>
      <c r="P506" s="21"/>
      <c r="Q506" s="22">
        <f t="shared" si="16"/>
        <v>0</v>
      </c>
      <c r="R506" s="22">
        <f t="shared" si="17"/>
        <v>0</v>
      </c>
    </row>
    <row r="507" spans="1:18">
      <c r="A507" s="45" t="s">
        <v>325</v>
      </c>
      <c r="B507" s="45" t="s">
        <v>327</v>
      </c>
      <c r="C507" s="45">
        <v>571855</v>
      </c>
      <c r="D507" s="46">
        <v>5452000681164</v>
      </c>
      <c r="E507" s="45"/>
      <c r="F507" s="45" t="s">
        <v>139</v>
      </c>
      <c r="G507" s="64">
        <v>104</v>
      </c>
      <c r="H507" s="64" t="s">
        <v>18</v>
      </c>
      <c r="I507" s="47"/>
      <c r="J507" s="45"/>
      <c r="K507" s="44" t="s">
        <v>2674</v>
      </c>
      <c r="L507" s="45" t="s">
        <v>321</v>
      </c>
      <c r="M507" s="45" t="s">
        <v>320</v>
      </c>
      <c r="N507" s="48">
        <v>71</v>
      </c>
      <c r="O507" s="68">
        <v>14840</v>
      </c>
      <c r="P507" s="21"/>
      <c r="Q507" s="22">
        <f t="shared" si="16"/>
        <v>0</v>
      </c>
      <c r="R507" s="22">
        <f t="shared" si="17"/>
        <v>0</v>
      </c>
    </row>
    <row r="508" spans="1:18">
      <c r="A508" s="45" t="s">
        <v>325</v>
      </c>
      <c r="B508" s="45" t="s">
        <v>327</v>
      </c>
      <c r="C508" s="45">
        <v>571859</v>
      </c>
      <c r="D508" s="46">
        <v>5452000681195</v>
      </c>
      <c r="E508" s="45"/>
      <c r="F508" s="45" t="s">
        <v>135</v>
      </c>
      <c r="G508" s="64">
        <v>107</v>
      </c>
      <c r="H508" s="64" t="s">
        <v>1141</v>
      </c>
      <c r="I508" s="47"/>
      <c r="J508" s="45"/>
      <c r="K508" s="44" t="s">
        <v>2676</v>
      </c>
      <c r="L508" s="45" t="s">
        <v>19</v>
      </c>
      <c r="M508" s="45" t="s">
        <v>320</v>
      </c>
      <c r="N508" s="48">
        <v>72</v>
      </c>
      <c r="O508" s="68">
        <v>13460</v>
      </c>
      <c r="P508" s="21"/>
      <c r="Q508" s="22">
        <f t="shared" si="16"/>
        <v>0</v>
      </c>
      <c r="R508" s="22">
        <f t="shared" si="17"/>
        <v>0</v>
      </c>
    </row>
    <row r="509" spans="1:18">
      <c r="A509" s="45" t="s">
        <v>325</v>
      </c>
      <c r="B509" s="45" t="s">
        <v>327</v>
      </c>
      <c r="C509" s="45">
        <v>577375</v>
      </c>
      <c r="D509" s="46">
        <v>4038526031426</v>
      </c>
      <c r="E509" s="45"/>
      <c r="F509" s="45" t="s">
        <v>135</v>
      </c>
      <c r="G509" s="64">
        <v>107</v>
      </c>
      <c r="H509" s="64" t="s">
        <v>1141</v>
      </c>
      <c r="I509" s="47"/>
      <c r="J509" s="45"/>
      <c r="K509" s="44" t="s">
        <v>2676</v>
      </c>
      <c r="L509" s="45" t="s">
        <v>19</v>
      </c>
      <c r="M509" s="45" t="s">
        <v>320</v>
      </c>
      <c r="N509" s="48">
        <v>71</v>
      </c>
      <c r="O509" s="68">
        <v>13500</v>
      </c>
      <c r="P509" s="21"/>
      <c r="Q509" s="22">
        <f t="shared" si="16"/>
        <v>0</v>
      </c>
      <c r="R509" s="22">
        <f t="shared" si="17"/>
        <v>0</v>
      </c>
    </row>
    <row r="510" spans="1:18">
      <c r="A510" s="45" t="s">
        <v>325</v>
      </c>
      <c r="B510" s="45" t="s">
        <v>327</v>
      </c>
      <c r="C510" s="45">
        <v>577144</v>
      </c>
      <c r="D510" s="46">
        <v>4038526029652</v>
      </c>
      <c r="E510" s="45"/>
      <c r="F510" s="45" t="s">
        <v>135</v>
      </c>
      <c r="G510" s="64">
        <v>110</v>
      </c>
      <c r="H510" s="64" t="s">
        <v>80</v>
      </c>
      <c r="I510" s="47"/>
      <c r="J510" s="45"/>
      <c r="K510" s="44" t="s">
        <v>2677</v>
      </c>
      <c r="L510" s="45" t="s">
        <v>19</v>
      </c>
      <c r="M510" s="45" t="s">
        <v>320</v>
      </c>
      <c r="N510" s="48">
        <v>71</v>
      </c>
      <c r="O510" s="68">
        <v>14480</v>
      </c>
      <c r="P510" s="21"/>
      <c r="Q510" s="22">
        <f t="shared" si="16"/>
        <v>0</v>
      </c>
      <c r="R510" s="22">
        <f t="shared" si="17"/>
        <v>0</v>
      </c>
    </row>
    <row r="511" spans="1:18">
      <c r="A511" s="45" t="s">
        <v>325</v>
      </c>
      <c r="B511" s="45" t="s">
        <v>327</v>
      </c>
      <c r="C511" s="45">
        <v>562475</v>
      </c>
      <c r="D511" s="46">
        <v>5452000798787</v>
      </c>
      <c r="E511" s="45">
        <v>94624</v>
      </c>
      <c r="F511" s="45" t="s">
        <v>115</v>
      </c>
      <c r="G511" s="64">
        <v>107</v>
      </c>
      <c r="H511" s="64" t="s">
        <v>18</v>
      </c>
      <c r="I511" s="47"/>
      <c r="J511" s="45"/>
      <c r="K511" s="44" t="s">
        <v>2704</v>
      </c>
      <c r="L511" s="45" t="s">
        <v>321</v>
      </c>
      <c r="M511" s="45" t="s">
        <v>321</v>
      </c>
      <c r="N511" s="48">
        <v>72</v>
      </c>
      <c r="O511" s="68">
        <v>16770</v>
      </c>
      <c r="P511" s="21"/>
      <c r="Q511" s="22">
        <f t="shared" si="16"/>
        <v>0</v>
      </c>
      <c r="R511" s="22">
        <f t="shared" si="17"/>
        <v>0</v>
      </c>
    </row>
    <row r="512" spans="1:18">
      <c r="A512" s="45" t="s">
        <v>325</v>
      </c>
      <c r="B512" s="45" t="s">
        <v>327</v>
      </c>
      <c r="C512" s="45">
        <v>571861</v>
      </c>
      <c r="D512" s="46">
        <v>5452000681218</v>
      </c>
      <c r="E512" s="45"/>
      <c r="F512" s="45" t="s">
        <v>115</v>
      </c>
      <c r="G512" s="64">
        <v>107</v>
      </c>
      <c r="H512" s="64" t="s">
        <v>18</v>
      </c>
      <c r="I512" s="47"/>
      <c r="J512" s="45"/>
      <c r="K512" s="44" t="s">
        <v>2705</v>
      </c>
      <c r="L512" s="45" t="s">
        <v>321</v>
      </c>
      <c r="M512" s="45" t="s">
        <v>19</v>
      </c>
      <c r="N512" s="48">
        <v>72</v>
      </c>
      <c r="O512" s="68">
        <v>16750</v>
      </c>
      <c r="P512" s="21"/>
      <c r="Q512" s="22">
        <f t="shared" si="16"/>
        <v>0</v>
      </c>
      <c r="R512" s="22">
        <f t="shared" si="17"/>
        <v>0</v>
      </c>
    </row>
    <row r="513" spans="1:18">
      <c r="A513" s="45" t="s">
        <v>325</v>
      </c>
      <c r="B513" s="45" t="s">
        <v>327</v>
      </c>
      <c r="C513" s="45">
        <v>571863</v>
      </c>
      <c r="D513" s="46">
        <v>5452000681232</v>
      </c>
      <c r="E513" s="45"/>
      <c r="F513" s="45" t="s">
        <v>134</v>
      </c>
      <c r="G513" s="64">
        <v>110</v>
      </c>
      <c r="H513" s="64" t="s">
        <v>80</v>
      </c>
      <c r="I513" s="47"/>
      <c r="J513" s="45"/>
      <c r="K513" s="44" t="s">
        <v>2706</v>
      </c>
      <c r="L513" s="45" t="s">
        <v>19</v>
      </c>
      <c r="M513" s="45" t="s">
        <v>320</v>
      </c>
      <c r="N513" s="48">
        <v>72</v>
      </c>
      <c r="O513" s="68">
        <v>15360</v>
      </c>
      <c r="P513" s="21"/>
      <c r="Q513" s="22">
        <f t="shared" si="16"/>
        <v>0</v>
      </c>
      <c r="R513" s="22">
        <f t="shared" si="17"/>
        <v>0</v>
      </c>
    </row>
    <row r="514" spans="1:18">
      <c r="A514" s="45" t="s">
        <v>325</v>
      </c>
      <c r="B514" s="45" t="s">
        <v>327</v>
      </c>
      <c r="C514" s="45">
        <v>577145</v>
      </c>
      <c r="D514" s="46">
        <v>4038526029669</v>
      </c>
      <c r="E514" s="45"/>
      <c r="F514" s="45" t="s">
        <v>134</v>
      </c>
      <c r="G514" s="64">
        <v>113</v>
      </c>
      <c r="H514" s="64" t="s">
        <v>80</v>
      </c>
      <c r="I514" s="47"/>
      <c r="J514" s="45"/>
      <c r="K514" s="44" t="s">
        <v>2707</v>
      </c>
      <c r="L514" s="45" t="s">
        <v>19</v>
      </c>
      <c r="M514" s="45" t="s">
        <v>320</v>
      </c>
      <c r="N514" s="48">
        <v>72</v>
      </c>
      <c r="O514" s="68">
        <v>15410</v>
      </c>
      <c r="P514" s="21"/>
      <c r="Q514" s="22">
        <f t="shared" si="16"/>
        <v>0</v>
      </c>
      <c r="R514" s="22">
        <f t="shared" si="17"/>
        <v>0</v>
      </c>
    </row>
    <row r="515" spans="1:18">
      <c r="A515" s="45" t="s">
        <v>325</v>
      </c>
      <c r="B515" s="45" t="s">
        <v>327</v>
      </c>
      <c r="C515" s="45">
        <v>571845</v>
      </c>
      <c r="D515" s="46">
        <v>5452000681058</v>
      </c>
      <c r="E515" s="45">
        <v>114757</v>
      </c>
      <c r="F515" s="45" t="s">
        <v>97</v>
      </c>
      <c r="G515" s="64">
        <v>106</v>
      </c>
      <c r="H515" s="64" t="s">
        <v>18</v>
      </c>
      <c r="I515" s="47"/>
      <c r="J515" s="45"/>
      <c r="K515" s="44" t="s">
        <v>2737</v>
      </c>
      <c r="L515" s="45" t="s">
        <v>321</v>
      </c>
      <c r="M515" s="45" t="s">
        <v>19</v>
      </c>
      <c r="N515" s="48">
        <v>72</v>
      </c>
      <c r="O515" s="68">
        <v>17210</v>
      </c>
      <c r="P515" s="21"/>
      <c r="Q515" s="22">
        <f t="shared" si="16"/>
        <v>0</v>
      </c>
      <c r="R515" s="22">
        <f t="shared" si="17"/>
        <v>0</v>
      </c>
    </row>
    <row r="516" spans="1:18">
      <c r="A516" s="45" t="s">
        <v>325</v>
      </c>
      <c r="B516" s="45" t="s">
        <v>327</v>
      </c>
      <c r="C516" s="45">
        <v>571846</v>
      </c>
      <c r="D516" s="46">
        <v>5452000681089</v>
      </c>
      <c r="E516" s="45"/>
      <c r="F516" s="45" t="s">
        <v>97</v>
      </c>
      <c r="G516" s="64">
        <v>109</v>
      </c>
      <c r="H516" s="64" t="s">
        <v>18</v>
      </c>
      <c r="I516" s="47"/>
      <c r="J516" s="45"/>
      <c r="K516" s="44" t="s">
        <v>2738</v>
      </c>
      <c r="L516" s="45" t="s">
        <v>19</v>
      </c>
      <c r="M516" s="45" t="s">
        <v>320</v>
      </c>
      <c r="N516" s="48">
        <v>72</v>
      </c>
      <c r="O516" s="68">
        <v>17430</v>
      </c>
      <c r="P516" s="21"/>
      <c r="Q516" s="22">
        <f t="shared" si="16"/>
        <v>0</v>
      </c>
      <c r="R516" s="22">
        <f t="shared" si="17"/>
        <v>0</v>
      </c>
    </row>
    <row r="517" spans="1:18">
      <c r="A517" s="45" t="s">
        <v>325</v>
      </c>
      <c r="B517" s="45" t="s">
        <v>327</v>
      </c>
      <c r="C517" s="45">
        <v>577256</v>
      </c>
      <c r="D517" s="46">
        <v>4038526030931</v>
      </c>
      <c r="E517" s="45"/>
      <c r="F517" s="45" t="s">
        <v>97</v>
      </c>
      <c r="G517" s="64">
        <v>109</v>
      </c>
      <c r="H517" s="64" t="s">
        <v>18</v>
      </c>
      <c r="I517" s="47"/>
      <c r="J517" s="45"/>
      <c r="K517" s="44" t="s">
        <v>2738</v>
      </c>
      <c r="L517" s="45" t="s">
        <v>19</v>
      </c>
      <c r="M517" s="45" t="s">
        <v>320</v>
      </c>
      <c r="N517" s="48">
        <v>72</v>
      </c>
      <c r="O517" s="68">
        <v>17430</v>
      </c>
      <c r="P517" s="21"/>
      <c r="Q517" s="22">
        <f t="shared" si="16"/>
        <v>0</v>
      </c>
      <c r="R517" s="22">
        <f t="shared" si="17"/>
        <v>0</v>
      </c>
    </row>
    <row r="518" spans="1:18">
      <c r="A518" s="45" t="s">
        <v>325</v>
      </c>
      <c r="B518" s="45" t="s">
        <v>327</v>
      </c>
      <c r="C518" s="45">
        <v>571122</v>
      </c>
      <c r="D518" s="46">
        <v>5452000598691</v>
      </c>
      <c r="E518" s="45"/>
      <c r="F518" s="45" t="s">
        <v>133</v>
      </c>
      <c r="G518" s="64">
        <v>116</v>
      </c>
      <c r="H518" s="64" t="s">
        <v>80</v>
      </c>
      <c r="I518" s="47"/>
      <c r="J518" s="45"/>
      <c r="K518" s="44" t="s">
        <v>2742</v>
      </c>
      <c r="L518" s="45" t="s">
        <v>19</v>
      </c>
      <c r="M518" s="45" t="s">
        <v>19</v>
      </c>
      <c r="N518" s="48">
        <v>72</v>
      </c>
      <c r="O518" s="68">
        <v>19950</v>
      </c>
      <c r="P518" s="21"/>
      <c r="Q518" s="22">
        <f t="shared" si="16"/>
        <v>0</v>
      </c>
      <c r="R518" s="22">
        <f t="shared" si="17"/>
        <v>0</v>
      </c>
    </row>
    <row r="519" spans="1:18">
      <c r="A519" s="45" t="s">
        <v>325</v>
      </c>
      <c r="B519" s="45" t="s">
        <v>327</v>
      </c>
      <c r="C519" s="45">
        <v>571864</v>
      </c>
      <c r="D519" s="46">
        <v>5452000681249</v>
      </c>
      <c r="E519" s="45"/>
      <c r="F519" s="45" t="s">
        <v>138</v>
      </c>
      <c r="G519" s="64">
        <v>112</v>
      </c>
      <c r="H519" s="64" t="s">
        <v>80</v>
      </c>
      <c r="I519" s="47"/>
      <c r="J519" s="45"/>
      <c r="K519" s="44" t="s">
        <v>2769</v>
      </c>
      <c r="L519" s="45" t="s">
        <v>19</v>
      </c>
      <c r="M519" s="45" t="s">
        <v>322</v>
      </c>
      <c r="N519" s="48">
        <v>73</v>
      </c>
      <c r="O519" s="68">
        <v>19630</v>
      </c>
      <c r="P519" s="21"/>
      <c r="Q519" s="22">
        <f t="shared" si="16"/>
        <v>0</v>
      </c>
      <c r="R519" s="22">
        <f t="shared" si="17"/>
        <v>0</v>
      </c>
    </row>
    <row r="520" spans="1:18">
      <c r="A520" s="45" t="s">
        <v>325</v>
      </c>
      <c r="B520" s="45" t="s">
        <v>327</v>
      </c>
      <c r="C520" s="45">
        <v>571123</v>
      </c>
      <c r="D520" s="46">
        <v>5452000598707</v>
      </c>
      <c r="E520" s="45"/>
      <c r="F520" s="45" t="s">
        <v>95</v>
      </c>
      <c r="G520" s="64">
        <v>121</v>
      </c>
      <c r="H520" s="64" t="s">
        <v>80</v>
      </c>
      <c r="I520" s="47"/>
      <c r="J520" s="45"/>
      <c r="K520" s="44" t="s">
        <v>2772</v>
      </c>
      <c r="L520" s="45" t="s">
        <v>19</v>
      </c>
      <c r="M520" s="45" t="s">
        <v>19</v>
      </c>
      <c r="N520" s="48">
        <v>73</v>
      </c>
      <c r="O520" s="68">
        <v>24360</v>
      </c>
      <c r="P520" s="21"/>
      <c r="Q520" s="22">
        <f t="shared" si="16"/>
        <v>0</v>
      </c>
      <c r="R520" s="22">
        <f t="shared" si="17"/>
        <v>0</v>
      </c>
    </row>
    <row r="521" spans="1:18">
      <c r="A521" s="45" t="s">
        <v>325</v>
      </c>
      <c r="B521" s="45" t="s">
        <v>327</v>
      </c>
      <c r="C521" s="45">
        <v>573158</v>
      </c>
      <c r="D521" s="46">
        <v>5452000746801</v>
      </c>
      <c r="E521" s="45">
        <v>115730</v>
      </c>
      <c r="F521" s="45" t="s">
        <v>137</v>
      </c>
      <c r="G521" s="64">
        <v>115</v>
      </c>
      <c r="H521" s="64" t="s">
        <v>80</v>
      </c>
      <c r="I521" s="47"/>
      <c r="J521" s="45"/>
      <c r="K521" s="44" t="s">
        <v>2795</v>
      </c>
      <c r="L521" s="45" t="s">
        <v>321</v>
      </c>
      <c r="M521" s="45" t="s">
        <v>19</v>
      </c>
      <c r="N521" s="48">
        <v>74</v>
      </c>
      <c r="O521" s="68">
        <v>20460</v>
      </c>
      <c r="P521" s="21"/>
      <c r="Q521" s="22">
        <f t="shared" si="16"/>
        <v>0</v>
      </c>
      <c r="R521" s="22">
        <f t="shared" si="17"/>
        <v>0</v>
      </c>
    </row>
    <row r="522" spans="1:18">
      <c r="A522" s="45" t="s">
        <v>325</v>
      </c>
      <c r="B522" s="45" t="s">
        <v>327</v>
      </c>
      <c r="C522" s="45">
        <v>577257</v>
      </c>
      <c r="D522" s="46">
        <v>4038526030948</v>
      </c>
      <c r="E522" s="45"/>
      <c r="F522" s="45" t="s">
        <v>137</v>
      </c>
      <c r="G522" s="64">
        <v>115</v>
      </c>
      <c r="H522" s="64" t="s">
        <v>1141</v>
      </c>
      <c r="I522" s="47"/>
      <c r="J522" s="45"/>
      <c r="K522" s="44" t="s">
        <v>2796</v>
      </c>
      <c r="L522" s="45" t="s">
        <v>19</v>
      </c>
      <c r="M522" s="45" t="s">
        <v>320</v>
      </c>
      <c r="N522" s="48">
        <v>72</v>
      </c>
      <c r="O522" s="68">
        <v>20760</v>
      </c>
      <c r="P522" s="21"/>
      <c r="Q522" s="22">
        <f t="shared" si="16"/>
        <v>0</v>
      </c>
      <c r="R522" s="22">
        <f t="shared" si="17"/>
        <v>0</v>
      </c>
    </row>
    <row r="523" spans="1:18">
      <c r="A523" s="45" t="s">
        <v>325</v>
      </c>
      <c r="B523" s="45" t="s">
        <v>327</v>
      </c>
      <c r="C523" s="45">
        <v>579768</v>
      </c>
      <c r="D523" s="46">
        <v>4038526057525</v>
      </c>
      <c r="E523" s="45"/>
      <c r="F523" s="45" t="s">
        <v>2863</v>
      </c>
      <c r="G523" s="64">
        <v>128</v>
      </c>
      <c r="H523" s="64" t="s">
        <v>467</v>
      </c>
      <c r="I523" s="47"/>
      <c r="J523" s="45"/>
      <c r="K523" s="44" t="s">
        <v>2810</v>
      </c>
      <c r="L523" s="45" t="s">
        <v>321</v>
      </c>
      <c r="M523" s="45" t="s">
        <v>322</v>
      </c>
      <c r="N523" s="48">
        <v>71</v>
      </c>
      <c r="O523" s="68">
        <v>33390</v>
      </c>
      <c r="P523" s="21"/>
      <c r="Q523" s="22">
        <f t="shared" si="16"/>
        <v>0</v>
      </c>
      <c r="R523" s="22">
        <f t="shared" si="17"/>
        <v>0</v>
      </c>
    </row>
    <row r="524" spans="1:18">
      <c r="A524" s="45" t="s">
        <v>325</v>
      </c>
      <c r="B524" s="45" t="s">
        <v>327</v>
      </c>
      <c r="C524" s="45">
        <v>572990</v>
      </c>
      <c r="D524" s="46">
        <v>5452000740267</v>
      </c>
      <c r="E524" s="45"/>
      <c r="F524" s="45" t="s">
        <v>59</v>
      </c>
      <c r="G524" s="64">
        <v>109</v>
      </c>
      <c r="H524" s="64" t="s">
        <v>18</v>
      </c>
      <c r="I524" s="47"/>
      <c r="J524" s="45"/>
      <c r="K524" s="44" t="s">
        <v>2732</v>
      </c>
      <c r="L524" s="45" t="s">
        <v>19</v>
      </c>
      <c r="M524" s="45" t="s">
        <v>320</v>
      </c>
      <c r="N524" s="48">
        <v>73</v>
      </c>
      <c r="O524" s="68">
        <v>22300</v>
      </c>
      <c r="P524" s="21"/>
      <c r="Q524" s="22">
        <f t="shared" si="16"/>
        <v>0</v>
      </c>
      <c r="R524" s="22">
        <f t="shared" si="17"/>
        <v>0</v>
      </c>
    </row>
    <row r="525" spans="1:18">
      <c r="A525" s="45" t="s">
        <v>325</v>
      </c>
      <c r="B525" s="45" t="s">
        <v>327</v>
      </c>
      <c r="C525" s="45">
        <v>573190</v>
      </c>
      <c r="D525" s="46">
        <v>5452000745385</v>
      </c>
      <c r="E525" s="45"/>
      <c r="F525" s="45" t="s">
        <v>119</v>
      </c>
      <c r="G525" s="64">
        <v>104</v>
      </c>
      <c r="H525" s="64" t="s">
        <v>30</v>
      </c>
      <c r="I525" s="47"/>
      <c r="J525" s="45"/>
      <c r="K525" s="44" t="s">
        <v>2762</v>
      </c>
      <c r="L525" s="45" t="s">
        <v>19</v>
      </c>
      <c r="M525" s="45" t="s">
        <v>320</v>
      </c>
      <c r="N525" s="48">
        <v>73</v>
      </c>
      <c r="O525" s="68">
        <v>22040</v>
      </c>
      <c r="P525" s="21"/>
      <c r="Q525" s="22">
        <f t="shared" si="16"/>
        <v>0</v>
      </c>
      <c r="R525" s="22">
        <f t="shared" si="17"/>
        <v>0</v>
      </c>
    </row>
    <row r="526" spans="1:18">
      <c r="A526" s="45" t="s">
        <v>325</v>
      </c>
      <c r="B526" s="45" t="s">
        <v>327</v>
      </c>
      <c r="C526" s="45">
        <v>579448</v>
      </c>
      <c r="D526" s="46">
        <v>4038526058676</v>
      </c>
      <c r="E526" s="45"/>
      <c r="F526" s="45" t="s">
        <v>119</v>
      </c>
      <c r="G526" s="64">
        <v>109</v>
      </c>
      <c r="H526" s="64" t="s">
        <v>30</v>
      </c>
      <c r="I526" s="47"/>
      <c r="J526" s="45"/>
      <c r="K526" s="44" t="s">
        <v>2763</v>
      </c>
      <c r="L526" s="45"/>
      <c r="M526" s="45"/>
      <c r="N526" s="48"/>
      <c r="O526" s="68">
        <v>23540</v>
      </c>
      <c r="P526" s="21"/>
      <c r="Q526" s="22">
        <f t="shared" si="16"/>
        <v>0</v>
      </c>
      <c r="R526" s="22">
        <f t="shared" si="17"/>
        <v>0</v>
      </c>
    </row>
    <row r="527" spans="1:18">
      <c r="A527" s="45" t="s">
        <v>325</v>
      </c>
      <c r="B527" s="45" t="s">
        <v>327</v>
      </c>
      <c r="C527" s="45">
        <v>581361</v>
      </c>
      <c r="D527" s="46">
        <v>4038526072689</v>
      </c>
      <c r="E527" s="45"/>
      <c r="F527" s="45" t="s">
        <v>1561</v>
      </c>
      <c r="G527" s="64">
        <v>117</v>
      </c>
      <c r="H527" s="64" t="s">
        <v>1141</v>
      </c>
      <c r="I527" s="47"/>
      <c r="J527" s="45"/>
      <c r="K527" s="44" t="s">
        <v>2792</v>
      </c>
      <c r="L527" s="45" t="s">
        <v>321</v>
      </c>
      <c r="M527" s="45" t="s">
        <v>19</v>
      </c>
      <c r="N527" s="48">
        <v>72</v>
      </c>
      <c r="O527" s="68">
        <v>23090</v>
      </c>
      <c r="P527" s="21"/>
      <c r="Q527" s="22">
        <f t="shared" si="16"/>
        <v>0</v>
      </c>
      <c r="R527" s="22">
        <f t="shared" si="17"/>
        <v>0</v>
      </c>
    </row>
    <row r="528" spans="1:18" ht="15.75" thickBot="1">
      <c r="P528" s="74">
        <f>SUM(P8:P527)</f>
        <v>0</v>
      </c>
      <c r="Q528" s="75">
        <f>SUM(Q8:Q527)</f>
        <v>0</v>
      </c>
      <c r="R528" s="76">
        <f>SUM(R8:R527)</f>
        <v>0</v>
      </c>
    </row>
  </sheetData>
  <autoFilter ref="A7:O528"/>
  <sortState ref="A8:P527">
    <sortCondition descending="1" ref="B8:B527"/>
    <sortCondition ref="A8:A527"/>
    <sortCondition ref="P8:P527"/>
  </sortState>
  <mergeCells count="7">
    <mergeCell ref="F6:P6"/>
    <mergeCell ref="Q6:R6"/>
    <mergeCell ref="F1:P2"/>
    <mergeCell ref="Q1:R4"/>
    <mergeCell ref="F3:P4"/>
    <mergeCell ref="J5:M5"/>
    <mergeCell ref="Q5:R5"/>
  </mergeCells>
  <pageMargins left="0.25" right="0.25" top="0.75" bottom="0.75" header="0.3" footer="0.3"/>
  <pageSetup paperSize="9" scale="53" fitToHeight="10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273"/>
  <sheetViews>
    <sheetView zoomScaleNormal="100" workbookViewId="0">
      <pane ySplit="7" topLeftCell="A8" activePane="bottomLeft" state="frozen"/>
      <selection pane="bottomLeft" activeCell="A7" sqref="A7"/>
    </sheetView>
  </sheetViews>
  <sheetFormatPr defaultRowHeight="15"/>
  <cols>
    <col min="1" max="1" width="10.7109375" customWidth="1"/>
    <col min="2" max="2" width="8.7109375" customWidth="1"/>
    <col min="3" max="3" width="15.7109375" style="28" customWidth="1"/>
    <col min="4" max="4" width="15.7109375" style="29" customWidth="1"/>
    <col min="5" max="5" width="8.7109375" style="28" customWidth="1"/>
    <col min="6" max="6" width="19.7109375" style="30" customWidth="1"/>
    <col min="7" max="7" width="8.7109375" style="28" customWidth="1"/>
    <col min="8" max="8" width="8.7109375" style="30" customWidth="1"/>
    <col min="9" max="9" width="8.7109375" style="28" customWidth="1"/>
    <col min="10" max="10" width="11.7109375" style="28" customWidth="1"/>
    <col min="11" max="11" width="55.7109375" style="31" customWidth="1"/>
    <col min="12" max="13" width="4.7109375" customWidth="1"/>
    <col min="14" max="14" width="8.7109375" style="32" customWidth="1"/>
    <col min="15" max="15" width="12.7109375" style="33" customWidth="1"/>
    <col min="16" max="16" width="20.7109375" style="37" customWidth="1"/>
    <col min="17" max="18" width="20.7109375" customWidth="1"/>
  </cols>
  <sheetData>
    <row r="1" spans="1:18">
      <c r="A1" s="1"/>
      <c r="B1" s="2"/>
      <c r="C1" s="2"/>
      <c r="D1" s="3"/>
      <c r="E1" s="2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66"/>
    </row>
    <row r="2" spans="1:18">
      <c r="A2" s="4"/>
      <c r="B2" s="5"/>
      <c r="C2" s="5"/>
      <c r="D2" s="6"/>
      <c r="E2" s="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62"/>
    </row>
    <row r="3" spans="1:18" ht="15" customHeight="1">
      <c r="A3" s="4"/>
      <c r="B3" s="5"/>
      <c r="C3" s="5"/>
      <c r="D3" s="6"/>
      <c r="E3" s="5"/>
      <c r="F3" s="184" t="s">
        <v>116</v>
      </c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45"/>
      <c r="R3" s="162"/>
    </row>
    <row r="4" spans="1:18" ht="15.75" customHeight="1" thickBot="1">
      <c r="A4" s="4"/>
      <c r="B4" s="5"/>
      <c r="C4" s="5"/>
      <c r="D4" s="6"/>
      <c r="E4" s="5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2"/>
      <c r="R4" s="183"/>
    </row>
    <row r="5" spans="1:18" ht="15.75" thickBot="1">
      <c r="A5" s="4"/>
      <c r="B5" s="5"/>
      <c r="C5" s="5"/>
      <c r="D5" s="6"/>
      <c r="E5" s="5"/>
      <c r="F5" s="5"/>
      <c r="G5" s="5"/>
      <c r="H5" s="5"/>
      <c r="I5" s="5"/>
      <c r="J5" s="185" t="s">
        <v>4129</v>
      </c>
      <c r="K5" s="185"/>
      <c r="L5" s="185"/>
      <c r="M5" s="185"/>
      <c r="N5" s="7"/>
      <c r="O5" s="8"/>
      <c r="P5" s="6"/>
      <c r="Q5" s="186" t="s">
        <v>0</v>
      </c>
      <c r="R5" s="187"/>
    </row>
    <row r="6" spans="1:18" ht="19.5" thickBot="1">
      <c r="A6" s="4"/>
      <c r="B6" s="5"/>
      <c r="C6" s="5"/>
      <c r="D6" s="6"/>
      <c r="E6" s="5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>
        <v>0.28000000000000003</v>
      </c>
      <c r="R6" s="181"/>
    </row>
    <row r="7" spans="1:18" ht="33" customHeight="1">
      <c r="A7" s="9" t="s">
        <v>1</v>
      </c>
      <c r="B7" s="10" t="s">
        <v>2</v>
      </c>
      <c r="C7" s="11" t="s">
        <v>3</v>
      </c>
      <c r="D7" s="11" t="s">
        <v>4</v>
      </c>
      <c r="E7" s="12" t="s">
        <v>5</v>
      </c>
      <c r="F7" s="13" t="s">
        <v>6</v>
      </c>
      <c r="G7" s="13" t="s">
        <v>7</v>
      </c>
      <c r="H7" s="13" t="s">
        <v>8</v>
      </c>
      <c r="I7" s="13" t="s">
        <v>9</v>
      </c>
      <c r="J7" s="14" t="s">
        <v>10</v>
      </c>
      <c r="K7" s="39" t="s">
        <v>11</v>
      </c>
      <c r="L7" s="15" t="s">
        <v>12</v>
      </c>
      <c r="M7" s="15"/>
      <c r="N7" s="15"/>
      <c r="O7" s="16" t="s">
        <v>13</v>
      </c>
      <c r="P7" s="17" t="s">
        <v>14</v>
      </c>
      <c r="Q7" s="18" t="s">
        <v>15</v>
      </c>
      <c r="R7" s="19" t="s">
        <v>16</v>
      </c>
    </row>
    <row r="8" spans="1:18" s="23" customFormat="1">
      <c r="A8" s="24" t="s">
        <v>17</v>
      </c>
      <c r="B8" s="24" t="s">
        <v>326</v>
      </c>
      <c r="C8" s="24">
        <v>530994</v>
      </c>
      <c r="D8" s="21">
        <v>5452000447883</v>
      </c>
      <c r="E8" s="24"/>
      <c r="F8" s="24" t="s">
        <v>23</v>
      </c>
      <c r="G8" s="41">
        <v>75</v>
      </c>
      <c r="H8" s="20" t="s">
        <v>18</v>
      </c>
      <c r="I8" s="25"/>
      <c r="J8" s="24"/>
      <c r="K8" s="40" t="s">
        <v>1994</v>
      </c>
      <c r="L8" s="24" t="s">
        <v>328</v>
      </c>
      <c r="M8" s="24" t="s">
        <v>19</v>
      </c>
      <c r="N8" s="26">
        <v>70</v>
      </c>
      <c r="O8" s="67">
        <v>7390</v>
      </c>
      <c r="P8" s="21"/>
      <c r="Q8" s="22">
        <f t="shared" ref="Q8:Q71" si="0">((O8-(O8*$Q$6))*P8)</f>
        <v>0</v>
      </c>
      <c r="R8" s="22">
        <f t="shared" ref="R8:R71" si="1">((O8-(O8*$Q$6))*P8)*1.2</f>
        <v>0</v>
      </c>
    </row>
    <row r="9" spans="1:18" s="23" customFormat="1">
      <c r="A9" s="24" t="s">
        <v>17</v>
      </c>
      <c r="B9" s="24" t="s">
        <v>326</v>
      </c>
      <c r="C9" s="24">
        <v>533442</v>
      </c>
      <c r="D9" s="21">
        <v>5452000544780</v>
      </c>
      <c r="E9" s="24">
        <v>99203</v>
      </c>
      <c r="F9" s="24" t="s">
        <v>31</v>
      </c>
      <c r="G9" s="41">
        <v>75</v>
      </c>
      <c r="H9" s="20" t="s">
        <v>18</v>
      </c>
      <c r="I9" s="25"/>
      <c r="J9" s="24"/>
      <c r="K9" s="40" t="s">
        <v>1993</v>
      </c>
      <c r="L9" s="24" t="s">
        <v>321</v>
      </c>
      <c r="M9" s="24" t="s">
        <v>19</v>
      </c>
      <c r="N9" s="26">
        <v>70</v>
      </c>
      <c r="O9" s="67">
        <v>8080</v>
      </c>
      <c r="P9" s="21"/>
      <c r="Q9" s="22">
        <f t="shared" si="0"/>
        <v>0</v>
      </c>
      <c r="R9" s="22">
        <f t="shared" si="1"/>
        <v>0</v>
      </c>
    </row>
    <row r="10" spans="1:18" s="23" customFormat="1">
      <c r="A10" s="24" t="s">
        <v>17</v>
      </c>
      <c r="B10" s="24" t="s">
        <v>326</v>
      </c>
      <c r="C10" s="24">
        <v>531161</v>
      </c>
      <c r="D10" s="21">
        <v>5452000451033</v>
      </c>
      <c r="E10" s="24"/>
      <c r="F10" s="24" t="s">
        <v>32</v>
      </c>
      <c r="G10" s="41">
        <v>79</v>
      </c>
      <c r="H10" s="20" t="s">
        <v>18</v>
      </c>
      <c r="I10" s="25"/>
      <c r="J10" s="24"/>
      <c r="K10" s="40" t="s">
        <v>1995</v>
      </c>
      <c r="L10" s="24" t="s">
        <v>321</v>
      </c>
      <c r="M10" s="24" t="s">
        <v>19</v>
      </c>
      <c r="N10" s="26">
        <v>70</v>
      </c>
      <c r="O10" s="67">
        <v>8980</v>
      </c>
      <c r="P10" s="21"/>
      <c r="Q10" s="22">
        <f t="shared" si="0"/>
        <v>0</v>
      </c>
      <c r="R10" s="22">
        <f t="shared" si="1"/>
        <v>0</v>
      </c>
    </row>
    <row r="11" spans="1:18" s="23" customFormat="1">
      <c r="A11" s="24" t="s">
        <v>17</v>
      </c>
      <c r="B11" s="24" t="s">
        <v>326</v>
      </c>
      <c r="C11" s="24">
        <v>528925</v>
      </c>
      <c r="D11" s="21">
        <v>3188649820351</v>
      </c>
      <c r="E11" s="24">
        <v>65636</v>
      </c>
      <c r="F11" s="24" t="s">
        <v>26</v>
      </c>
      <c r="G11" s="41">
        <v>81</v>
      </c>
      <c r="H11" s="20" t="s">
        <v>18</v>
      </c>
      <c r="I11" s="25"/>
      <c r="J11" s="24"/>
      <c r="K11" s="40" t="s">
        <v>1997</v>
      </c>
      <c r="L11" s="24" t="s">
        <v>19</v>
      </c>
      <c r="M11" s="24" t="s">
        <v>320</v>
      </c>
      <c r="N11" s="26">
        <v>69</v>
      </c>
      <c r="O11" s="67">
        <v>8200</v>
      </c>
      <c r="P11" s="21"/>
      <c r="Q11" s="22">
        <f t="shared" si="0"/>
        <v>0</v>
      </c>
      <c r="R11" s="22">
        <f t="shared" si="1"/>
        <v>0</v>
      </c>
    </row>
    <row r="12" spans="1:18" s="23" customFormat="1">
      <c r="A12" s="24" t="s">
        <v>17</v>
      </c>
      <c r="B12" s="24" t="s">
        <v>326</v>
      </c>
      <c r="C12" s="24">
        <v>582234</v>
      </c>
      <c r="D12" s="21">
        <v>4038526081575</v>
      </c>
      <c r="E12" s="24"/>
      <c r="F12" s="24" t="s">
        <v>26</v>
      </c>
      <c r="G12" s="41">
        <v>81</v>
      </c>
      <c r="H12" s="20" t="s">
        <v>18</v>
      </c>
      <c r="I12" s="25"/>
      <c r="J12" s="24"/>
      <c r="K12" s="40" t="s">
        <v>1998</v>
      </c>
      <c r="L12" s="24"/>
      <c r="M12" s="24"/>
      <c r="N12" s="26"/>
      <c r="O12" s="67">
        <v>8810</v>
      </c>
      <c r="P12" s="21"/>
      <c r="Q12" s="22">
        <f t="shared" si="0"/>
        <v>0</v>
      </c>
      <c r="R12" s="22">
        <f t="shared" si="1"/>
        <v>0</v>
      </c>
    </row>
    <row r="13" spans="1:18" s="23" customFormat="1">
      <c r="A13" s="24" t="s">
        <v>17</v>
      </c>
      <c r="B13" s="24" t="s">
        <v>326</v>
      </c>
      <c r="C13" s="24">
        <v>528927</v>
      </c>
      <c r="D13" s="21">
        <v>3188649820375</v>
      </c>
      <c r="E13" s="24">
        <v>61757</v>
      </c>
      <c r="F13" s="24" t="s">
        <v>33</v>
      </c>
      <c r="G13" s="41">
        <v>82</v>
      </c>
      <c r="H13" s="20" t="s">
        <v>18</v>
      </c>
      <c r="I13" s="25"/>
      <c r="J13" s="24"/>
      <c r="K13" s="40" t="s">
        <v>2000</v>
      </c>
      <c r="L13" s="24" t="s">
        <v>19</v>
      </c>
      <c r="M13" s="24" t="s">
        <v>320</v>
      </c>
      <c r="N13" s="26">
        <v>70</v>
      </c>
      <c r="O13" s="67">
        <v>7890</v>
      </c>
      <c r="P13" s="21"/>
      <c r="Q13" s="22">
        <f t="shared" si="0"/>
        <v>0</v>
      </c>
      <c r="R13" s="22">
        <f t="shared" si="1"/>
        <v>0</v>
      </c>
    </row>
    <row r="14" spans="1:18" s="23" customFormat="1">
      <c r="A14" s="24" t="s">
        <v>17</v>
      </c>
      <c r="B14" s="24" t="s">
        <v>326</v>
      </c>
      <c r="C14" s="24">
        <v>580908</v>
      </c>
      <c r="D14" s="21"/>
      <c r="E14" s="24"/>
      <c r="F14" s="24" t="s">
        <v>33</v>
      </c>
      <c r="G14" s="41">
        <v>82</v>
      </c>
      <c r="H14" s="20" t="s">
        <v>18</v>
      </c>
      <c r="I14" s="25"/>
      <c r="J14" s="24"/>
      <c r="K14" s="40" t="s">
        <v>2001</v>
      </c>
      <c r="L14" s="24"/>
      <c r="M14" s="24"/>
      <c r="N14" s="26"/>
      <c r="O14" s="67">
        <v>8470</v>
      </c>
      <c r="P14" s="21"/>
      <c r="Q14" s="22">
        <f t="shared" si="0"/>
        <v>0</v>
      </c>
      <c r="R14" s="22">
        <f t="shared" si="1"/>
        <v>0</v>
      </c>
    </row>
    <row r="15" spans="1:18" s="23" customFormat="1">
      <c r="A15" s="24" t="s">
        <v>17</v>
      </c>
      <c r="B15" s="24" t="s">
        <v>326</v>
      </c>
      <c r="C15" s="24">
        <v>537146</v>
      </c>
      <c r="D15" s="21">
        <v>5452000573469</v>
      </c>
      <c r="E15" s="24">
        <v>74467</v>
      </c>
      <c r="F15" s="24" t="s">
        <v>28</v>
      </c>
      <c r="G15" s="41">
        <v>84</v>
      </c>
      <c r="H15" s="20" t="s">
        <v>18</v>
      </c>
      <c r="I15" s="25"/>
      <c r="J15" s="24"/>
      <c r="K15" s="40" t="s">
        <v>2003</v>
      </c>
      <c r="L15" s="24" t="s">
        <v>321</v>
      </c>
      <c r="M15" s="24" t="s">
        <v>19</v>
      </c>
      <c r="N15" s="26">
        <v>70</v>
      </c>
      <c r="O15" s="67">
        <v>9830</v>
      </c>
      <c r="P15" s="21"/>
      <c r="Q15" s="22">
        <f t="shared" si="0"/>
        <v>0</v>
      </c>
      <c r="R15" s="22">
        <f t="shared" si="1"/>
        <v>0</v>
      </c>
    </row>
    <row r="16" spans="1:18" s="23" customFormat="1">
      <c r="A16" s="24" t="s">
        <v>17</v>
      </c>
      <c r="B16" s="24" t="s">
        <v>326</v>
      </c>
      <c r="C16" s="24">
        <v>537147</v>
      </c>
      <c r="D16" s="21">
        <v>5452000573476</v>
      </c>
      <c r="E16" s="24"/>
      <c r="F16" s="24" t="s">
        <v>28</v>
      </c>
      <c r="G16" s="41">
        <v>88</v>
      </c>
      <c r="H16" s="20" t="s">
        <v>18</v>
      </c>
      <c r="I16" s="25" t="s">
        <v>27</v>
      </c>
      <c r="J16" s="24"/>
      <c r="K16" s="40" t="s">
        <v>2004</v>
      </c>
      <c r="L16" s="24" t="s">
        <v>19</v>
      </c>
      <c r="M16" s="24" t="s">
        <v>320</v>
      </c>
      <c r="N16" s="26">
        <v>71</v>
      </c>
      <c r="O16" s="67">
        <v>10440</v>
      </c>
      <c r="P16" s="21"/>
      <c r="Q16" s="22">
        <f t="shared" si="0"/>
        <v>0</v>
      </c>
      <c r="R16" s="22">
        <f t="shared" si="1"/>
        <v>0</v>
      </c>
    </row>
    <row r="17" spans="1:18" s="23" customFormat="1">
      <c r="A17" s="24" t="s">
        <v>17</v>
      </c>
      <c r="B17" s="24" t="s">
        <v>326</v>
      </c>
      <c r="C17" s="24">
        <v>532087</v>
      </c>
      <c r="D17" s="21">
        <v>5452000472229</v>
      </c>
      <c r="E17" s="24">
        <v>74815</v>
      </c>
      <c r="F17" s="24" t="s">
        <v>35</v>
      </c>
      <c r="G17" s="41">
        <v>82</v>
      </c>
      <c r="H17" s="20" t="s">
        <v>18</v>
      </c>
      <c r="I17" s="25"/>
      <c r="J17" s="24"/>
      <c r="K17" s="40" t="s">
        <v>2008</v>
      </c>
      <c r="L17" s="24" t="s">
        <v>321</v>
      </c>
      <c r="M17" s="24" t="s">
        <v>320</v>
      </c>
      <c r="N17" s="26">
        <v>70</v>
      </c>
      <c r="O17" s="67">
        <v>8990</v>
      </c>
      <c r="P17" s="21"/>
      <c r="Q17" s="22">
        <f t="shared" si="0"/>
        <v>0</v>
      </c>
      <c r="R17" s="22">
        <f t="shared" si="1"/>
        <v>0</v>
      </c>
    </row>
    <row r="18" spans="1:18" s="23" customFormat="1">
      <c r="A18" s="24" t="s">
        <v>17</v>
      </c>
      <c r="B18" s="24" t="s">
        <v>326</v>
      </c>
      <c r="C18" s="24">
        <v>528966</v>
      </c>
      <c r="D18" s="21">
        <v>3188649820467</v>
      </c>
      <c r="E18" s="24">
        <v>61349</v>
      </c>
      <c r="F18" s="24" t="s">
        <v>34</v>
      </c>
      <c r="G18" s="41">
        <v>86</v>
      </c>
      <c r="H18" s="20" t="s">
        <v>18</v>
      </c>
      <c r="I18" s="25"/>
      <c r="J18" s="24"/>
      <c r="K18" s="40" t="s">
        <v>2013</v>
      </c>
      <c r="L18" s="24" t="s">
        <v>19</v>
      </c>
      <c r="M18" s="24" t="s">
        <v>19</v>
      </c>
      <c r="N18" s="26">
        <v>70</v>
      </c>
      <c r="O18" s="67">
        <v>9470</v>
      </c>
      <c r="P18" s="21"/>
      <c r="Q18" s="22">
        <f t="shared" si="0"/>
        <v>0</v>
      </c>
      <c r="R18" s="22">
        <f t="shared" si="1"/>
        <v>0</v>
      </c>
    </row>
    <row r="19" spans="1:18" s="23" customFormat="1">
      <c r="A19" s="24" t="s">
        <v>17</v>
      </c>
      <c r="B19" s="24" t="s">
        <v>326</v>
      </c>
      <c r="C19" s="24">
        <v>528924</v>
      </c>
      <c r="D19" s="21">
        <v>3188649820344</v>
      </c>
      <c r="E19" s="24">
        <v>112529</v>
      </c>
      <c r="F19" s="24" t="s">
        <v>36</v>
      </c>
      <c r="G19" s="41">
        <v>81</v>
      </c>
      <c r="H19" s="20" t="s">
        <v>18</v>
      </c>
      <c r="I19" s="25"/>
      <c r="J19" s="24"/>
      <c r="K19" s="40" t="s">
        <v>1996</v>
      </c>
      <c r="L19" s="24" t="s">
        <v>19</v>
      </c>
      <c r="M19" s="24" t="s">
        <v>320</v>
      </c>
      <c r="N19" s="26">
        <v>69</v>
      </c>
      <c r="O19" s="67">
        <v>9080</v>
      </c>
      <c r="P19" s="21"/>
      <c r="Q19" s="22">
        <f t="shared" si="0"/>
        <v>0</v>
      </c>
      <c r="R19" s="22">
        <f t="shared" si="1"/>
        <v>0</v>
      </c>
    </row>
    <row r="20" spans="1:18" s="23" customFormat="1">
      <c r="A20" s="24" t="s">
        <v>17</v>
      </c>
      <c r="B20" s="24" t="s">
        <v>326</v>
      </c>
      <c r="C20" s="24">
        <v>574726</v>
      </c>
      <c r="D20" s="21">
        <v>5452000834904</v>
      </c>
      <c r="E20" s="24">
        <v>111127</v>
      </c>
      <c r="F20" s="24" t="s">
        <v>38</v>
      </c>
      <c r="G20" s="41">
        <v>84</v>
      </c>
      <c r="H20" s="20" t="s">
        <v>18</v>
      </c>
      <c r="I20" s="25"/>
      <c r="J20" s="24"/>
      <c r="K20" s="40" t="s">
        <v>2002</v>
      </c>
      <c r="L20" s="24" t="s">
        <v>321</v>
      </c>
      <c r="M20" s="24" t="s">
        <v>320</v>
      </c>
      <c r="N20" s="26">
        <v>70</v>
      </c>
      <c r="O20" s="67">
        <v>8310</v>
      </c>
      <c r="P20" s="21"/>
      <c r="Q20" s="22">
        <f t="shared" si="0"/>
        <v>0</v>
      </c>
      <c r="R20" s="22">
        <f t="shared" si="1"/>
        <v>0</v>
      </c>
    </row>
    <row r="21" spans="1:18" s="23" customFormat="1">
      <c r="A21" s="24" t="s">
        <v>17</v>
      </c>
      <c r="B21" s="24" t="s">
        <v>326</v>
      </c>
      <c r="C21" s="24">
        <v>528962</v>
      </c>
      <c r="D21" s="21">
        <v>3188649820429</v>
      </c>
      <c r="E21" s="24">
        <v>74812</v>
      </c>
      <c r="F21" s="24" t="s">
        <v>47</v>
      </c>
      <c r="G21" s="41">
        <v>82</v>
      </c>
      <c r="H21" s="20" t="s">
        <v>18</v>
      </c>
      <c r="I21" s="25"/>
      <c r="J21" s="24"/>
      <c r="K21" s="40" t="s">
        <v>2006</v>
      </c>
      <c r="L21" s="24" t="s">
        <v>19</v>
      </c>
      <c r="M21" s="24" t="s">
        <v>19</v>
      </c>
      <c r="N21" s="26">
        <v>69</v>
      </c>
      <c r="O21" s="67">
        <v>11680</v>
      </c>
      <c r="P21" s="21"/>
      <c r="Q21" s="22">
        <f t="shared" si="0"/>
        <v>0</v>
      </c>
      <c r="R21" s="22">
        <f t="shared" si="1"/>
        <v>0</v>
      </c>
    </row>
    <row r="22" spans="1:18" s="23" customFormat="1">
      <c r="A22" s="24" t="s">
        <v>17</v>
      </c>
      <c r="B22" s="24" t="s">
        <v>326</v>
      </c>
      <c r="C22" s="24">
        <v>548463</v>
      </c>
      <c r="D22" s="21">
        <v>5452000814838</v>
      </c>
      <c r="E22" s="24"/>
      <c r="F22" s="24" t="s">
        <v>47</v>
      </c>
      <c r="G22" s="41">
        <v>86</v>
      </c>
      <c r="H22" s="20" t="s">
        <v>30</v>
      </c>
      <c r="I22" s="25" t="s">
        <v>27</v>
      </c>
      <c r="J22" s="24"/>
      <c r="K22" s="40" t="s">
        <v>2007</v>
      </c>
      <c r="L22" s="24" t="s">
        <v>321</v>
      </c>
      <c r="M22" s="24" t="s">
        <v>320</v>
      </c>
      <c r="N22" s="26">
        <v>71</v>
      </c>
      <c r="O22" s="67">
        <v>13020</v>
      </c>
      <c r="P22" s="21"/>
      <c r="Q22" s="22">
        <f t="shared" si="0"/>
        <v>0</v>
      </c>
      <c r="R22" s="22">
        <f t="shared" si="1"/>
        <v>0</v>
      </c>
    </row>
    <row r="23" spans="1:18" s="23" customFormat="1">
      <c r="A23" s="24" t="s">
        <v>17</v>
      </c>
      <c r="B23" s="24" t="s">
        <v>326</v>
      </c>
      <c r="C23" s="24">
        <v>579318</v>
      </c>
      <c r="D23" s="21">
        <v>4038526054210</v>
      </c>
      <c r="E23" s="24">
        <v>137905</v>
      </c>
      <c r="F23" s="24" t="s">
        <v>44</v>
      </c>
      <c r="G23" s="41">
        <v>84</v>
      </c>
      <c r="H23" s="20" t="s">
        <v>18</v>
      </c>
      <c r="I23" s="25"/>
      <c r="J23" s="24"/>
      <c r="K23" s="40" t="s">
        <v>2009</v>
      </c>
      <c r="L23" s="24" t="s">
        <v>19</v>
      </c>
      <c r="M23" s="24" t="s">
        <v>320</v>
      </c>
      <c r="N23" s="26">
        <v>70</v>
      </c>
      <c r="O23" s="67">
        <v>8770</v>
      </c>
      <c r="P23" s="21"/>
      <c r="Q23" s="22">
        <f t="shared" si="0"/>
        <v>0</v>
      </c>
      <c r="R23" s="22">
        <f t="shared" si="1"/>
        <v>0</v>
      </c>
    </row>
    <row r="24" spans="1:18" s="23" customFormat="1">
      <c r="A24" s="24" t="s">
        <v>17</v>
      </c>
      <c r="B24" s="24" t="s">
        <v>326</v>
      </c>
      <c r="C24" s="24">
        <v>548021</v>
      </c>
      <c r="D24" s="21">
        <v>5452000808875</v>
      </c>
      <c r="E24" s="24"/>
      <c r="F24" s="24" t="s">
        <v>44</v>
      </c>
      <c r="G24" s="41">
        <v>88</v>
      </c>
      <c r="H24" s="20" t="s">
        <v>30</v>
      </c>
      <c r="I24" s="25" t="s">
        <v>27</v>
      </c>
      <c r="J24" s="24"/>
      <c r="K24" s="40" t="s">
        <v>2010</v>
      </c>
      <c r="L24" s="24" t="s">
        <v>321</v>
      </c>
      <c r="M24" s="24" t="s">
        <v>19</v>
      </c>
      <c r="N24" s="26">
        <v>69</v>
      </c>
      <c r="O24" s="67">
        <v>9840</v>
      </c>
      <c r="P24" s="21"/>
      <c r="Q24" s="22">
        <f t="shared" si="0"/>
        <v>0</v>
      </c>
      <c r="R24" s="22">
        <f t="shared" si="1"/>
        <v>0</v>
      </c>
    </row>
    <row r="25" spans="1:18" s="23" customFormat="1">
      <c r="A25" s="24" t="s">
        <v>17</v>
      </c>
      <c r="B25" s="24" t="s">
        <v>326</v>
      </c>
      <c r="C25" s="24">
        <v>537145</v>
      </c>
      <c r="D25" s="21">
        <v>5452000573452</v>
      </c>
      <c r="E25" s="24">
        <v>112530</v>
      </c>
      <c r="F25" s="24" t="s">
        <v>44</v>
      </c>
      <c r="G25" s="41">
        <v>88</v>
      </c>
      <c r="H25" s="20" t="s">
        <v>18</v>
      </c>
      <c r="I25" s="25" t="s">
        <v>27</v>
      </c>
      <c r="J25" s="24"/>
      <c r="K25" s="40" t="s">
        <v>2011</v>
      </c>
      <c r="L25" s="24" t="s">
        <v>19</v>
      </c>
      <c r="M25" s="24" t="s">
        <v>19</v>
      </c>
      <c r="N25" s="26">
        <v>70</v>
      </c>
      <c r="O25" s="67">
        <v>9100</v>
      </c>
      <c r="P25" s="21"/>
      <c r="Q25" s="22">
        <f t="shared" si="0"/>
        <v>0</v>
      </c>
      <c r="R25" s="22">
        <f t="shared" si="1"/>
        <v>0</v>
      </c>
    </row>
    <row r="26" spans="1:18" s="23" customFormat="1">
      <c r="A26" s="24" t="s">
        <v>17</v>
      </c>
      <c r="B26" s="24" t="s">
        <v>326</v>
      </c>
      <c r="C26" s="24">
        <v>581300</v>
      </c>
      <c r="D26" s="21"/>
      <c r="E26" s="24"/>
      <c r="F26" s="24" t="s">
        <v>44</v>
      </c>
      <c r="G26" s="41">
        <v>88</v>
      </c>
      <c r="H26" s="20" t="s">
        <v>18</v>
      </c>
      <c r="I26" s="25" t="s">
        <v>27</v>
      </c>
      <c r="J26" s="24"/>
      <c r="K26" s="40" t="s">
        <v>2012</v>
      </c>
      <c r="L26" s="24"/>
      <c r="M26" s="24"/>
      <c r="N26" s="26"/>
      <c r="O26" s="67">
        <v>9770</v>
      </c>
      <c r="P26" s="21"/>
      <c r="Q26" s="22">
        <f t="shared" si="0"/>
        <v>0</v>
      </c>
      <c r="R26" s="22">
        <f t="shared" si="1"/>
        <v>0</v>
      </c>
    </row>
    <row r="27" spans="1:18" s="23" customFormat="1">
      <c r="A27" s="24" t="s">
        <v>17</v>
      </c>
      <c r="B27" s="24" t="s">
        <v>326</v>
      </c>
      <c r="C27" s="24">
        <v>539033</v>
      </c>
      <c r="D27" s="21">
        <v>5452000582713</v>
      </c>
      <c r="E27" s="24">
        <v>74817</v>
      </c>
      <c r="F27" s="24" t="s">
        <v>39</v>
      </c>
      <c r="G27" s="41">
        <v>88</v>
      </c>
      <c r="H27" s="20" t="s">
        <v>18</v>
      </c>
      <c r="I27" s="25"/>
      <c r="J27" s="24"/>
      <c r="K27" s="40" t="s">
        <v>2014</v>
      </c>
      <c r="L27" s="24" t="s">
        <v>19</v>
      </c>
      <c r="M27" s="24" t="s">
        <v>19</v>
      </c>
      <c r="N27" s="26">
        <v>70</v>
      </c>
      <c r="O27" s="67">
        <v>8190</v>
      </c>
      <c r="P27" s="21"/>
      <c r="Q27" s="22">
        <f t="shared" si="0"/>
        <v>0</v>
      </c>
      <c r="R27" s="22">
        <f t="shared" si="1"/>
        <v>0</v>
      </c>
    </row>
    <row r="28" spans="1:18" s="23" customFormat="1">
      <c r="A28" s="24" t="s">
        <v>17</v>
      </c>
      <c r="B28" s="24" t="s">
        <v>326</v>
      </c>
      <c r="C28" s="24">
        <v>580909</v>
      </c>
      <c r="D28" s="21"/>
      <c r="E28" s="24"/>
      <c r="F28" s="24" t="s">
        <v>39</v>
      </c>
      <c r="G28" s="41">
        <v>88</v>
      </c>
      <c r="H28" s="20" t="s">
        <v>18</v>
      </c>
      <c r="I28" s="25"/>
      <c r="J28" s="24"/>
      <c r="K28" s="40" t="s">
        <v>2015</v>
      </c>
      <c r="L28" s="24"/>
      <c r="M28" s="24"/>
      <c r="N28" s="26"/>
      <c r="O28" s="67">
        <v>8800</v>
      </c>
      <c r="P28" s="21"/>
      <c r="Q28" s="22">
        <f t="shared" si="0"/>
        <v>0</v>
      </c>
      <c r="R28" s="22">
        <f t="shared" si="1"/>
        <v>0</v>
      </c>
    </row>
    <row r="29" spans="1:18" s="23" customFormat="1">
      <c r="A29" s="24" t="s">
        <v>17</v>
      </c>
      <c r="B29" s="24" t="s">
        <v>326</v>
      </c>
      <c r="C29" s="24">
        <v>574727</v>
      </c>
      <c r="D29" s="21">
        <v>5452000835017</v>
      </c>
      <c r="E29" s="24"/>
      <c r="F29" s="24" t="s">
        <v>39</v>
      </c>
      <c r="G29" s="41">
        <v>92</v>
      </c>
      <c r="H29" s="20" t="s">
        <v>18</v>
      </c>
      <c r="I29" s="25" t="s">
        <v>27</v>
      </c>
      <c r="J29" s="24"/>
      <c r="K29" s="40" t="s">
        <v>2016</v>
      </c>
      <c r="L29" s="24" t="s">
        <v>19</v>
      </c>
      <c r="M29" s="24" t="s">
        <v>320</v>
      </c>
      <c r="N29" s="26">
        <v>71</v>
      </c>
      <c r="O29" s="67">
        <v>9290</v>
      </c>
      <c r="P29" s="21"/>
      <c r="Q29" s="22">
        <f t="shared" si="0"/>
        <v>0</v>
      </c>
      <c r="R29" s="22">
        <f t="shared" si="1"/>
        <v>0</v>
      </c>
    </row>
    <row r="30" spans="1:18" s="23" customFormat="1">
      <c r="A30" s="24" t="s">
        <v>17</v>
      </c>
      <c r="B30" s="24" t="s">
        <v>326</v>
      </c>
      <c r="C30" s="24">
        <v>574728</v>
      </c>
      <c r="D30" s="21">
        <v>5452000835024</v>
      </c>
      <c r="E30" s="24"/>
      <c r="F30" s="24" t="s">
        <v>49</v>
      </c>
      <c r="G30" s="41">
        <v>82</v>
      </c>
      <c r="H30" s="20" t="s">
        <v>30</v>
      </c>
      <c r="I30" s="25"/>
      <c r="J30" s="24"/>
      <c r="K30" s="40" t="s">
        <v>2018</v>
      </c>
      <c r="L30" s="24" t="s">
        <v>321</v>
      </c>
      <c r="M30" s="24" t="s">
        <v>320</v>
      </c>
      <c r="N30" s="26">
        <v>70</v>
      </c>
      <c r="O30" s="67">
        <v>10540</v>
      </c>
      <c r="P30" s="21"/>
      <c r="Q30" s="22">
        <f t="shared" si="0"/>
        <v>0</v>
      </c>
      <c r="R30" s="22">
        <f t="shared" si="1"/>
        <v>0</v>
      </c>
    </row>
    <row r="31" spans="1:18" s="23" customFormat="1">
      <c r="A31" s="24" t="s">
        <v>17</v>
      </c>
      <c r="B31" s="24" t="s">
        <v>326</v>
      </c>
      <c r="C31" s="24">
        <v>574729</v>
      </c>
      <c r="D31" s="21">
        <v>5452000835031</v>
      </c>
      <c r="E31" s="24">
        <v>112531</v>
      </c>
      <c r="F31" s="24" t="s">
        <v>49</v>
      </c>
      <c r="G31" s="41">
        <v>82</v>
      </c>
      <c r="H31" s="20" t="s">
        <v>18</v>
      </c>
      <c r="I31" s="25"/>
      <c r="J31" s="24"/>
      <c r="K31" s="40" t="s">
        <v>2019</v>
      </c>
      <c r="L31" s="24" t="s">
        <v>321</v>
      </c>
      <c r="M31" s="24" t="s">
        <v>320</v>
      </c>
      <c r="N31" s="26">
        <v>70</v>
      </c>
      <c r="O31" s="67">
        <v>9750</v>
      </c>
      <c r="P31" s="21"/>
      <c r="Q31" s="22">
        <f t="shared" si="0"/>
        <v>0</v>
      </c>
      <c r="R31" s="22">
        <f t="shared" si="1"/>
        <v>0</v>
      </c>
    </row>
    <row r="32" spans="1:18" s="23" customFormat="1">
      <c r="A32" s="24" t="s">
        <v>17</v>
      </c>
      <c r="B32" s="24" t="s">
        <v>326</v>
      </c>
      <c r="C32" s="24">
        <v>574555</v>
      </c>
      <c r="D32" s="21">
        <v>5452000831804</v>
      </c>
      <c r="E32" s="24">
        <v>112532</v>
      </c>
      <c r="F32" s="24" t="s">
        <v>48</v>
      </c>
      <c r="G32" s="41">
        <v>85</v>
      </c>
      <c r="H32" s="20" t="s">
        <v>30</v>
      </c>
      <c r="I32" s="25"/>
      <c r="J32" s="24"/>
      <c r="K32" s="40" t="s">
        <v>2021</v>
      </c>
      <c r="L32" s="24" t="s">
        <v>321</v>
      </c>
      <c r="M32" s="24" t="s">
        <v>320</v>
      </c>
      <c r="N32" s="26">
        <v>71</v>
      </c>
      <c r="O32" s="67">
        <v>12700</v>
      </c>
      <c r="P32" s="21"/>
      <c r="Q32" s="22">
        <f t="shared" si="0"/>
        <v>0</v>
      </c>
      <c r="R32" s="22">
        <f t="shared" si="1"/>
        <v>0</v>
      </c>
    </row>
    <row r="33" spans="1:18" s="23" customFormat="1">
      <c r="A33" s="24" t="s">
        <v>17</v>
      </c>
      <c r="B33" s="24" t="s">
        <v>326</v>
      </c>
      <c r="C33" s="24">
        <v>574760</v>
      </c>
      <c r="D33" s="21">
        <v>5452000835048</v>
      </c>
      <c r="E33" s="24">
        <v>112534</v>
      </c>
      <c r="F33" s="24" t="s">
        <v>45</v>
      </c>
      <c r="G33" s="41">
        <v>88</v>
      </c>
      <c r="H33" s="20" t="s">
        <v>18</v>
      </c>
      <c r="I33" s="25"/>
      <c r="J33" s="24"/>
      <c r="K33" s="40" t="s">
        <v>2026</v>
      </c>
      <c r="L33" s="24" t="s">
        <v>19</v>
      </c>
      <c r="M33" s="24" t="s">
        <v>320</v>
      </c>
      <c r="N33" s="26">
        <v>70</v>
      </c>
      <c r="O33" s="67">
        <v>9850</v>
      </c>
      <c r="P33" s="21"/>
      <c r="Q33" s="22">
        <f t="shared" si="0"/>
        <v>0</v>
      </c>
      <c r="R33" s="22">
        <f t="shared" si="1"/>
        <v>0</v>
      </c>
    </row>
    <row r="34" spans="1:18" s="23" customFormat="1">
      <c r="A34" s="24" t="s">
        <v>17</v>
      </c>
      <c r="B34" s="24" t="s">
        <v>326</v>
      </c>
      <c r="C34" s="24">
        <v>582236</v>
      </c>
      <c r="D34" s="21">
        <v>4038526081599</v>
      </c>
      <c r="E34" s="24"/>
      <c r="F34" s="24" t="s">
        <v>45</v>
      </c>
      <c r="G34" s="41">
        <v>88</v>
      </c>
      <c r="H34" s="20" t="s">
        <v>18</v>
      </c>
      <c r="I34" s="25"/>
      <c r="J34" s="24"/>
      <c r="K34" s="40" t="s">
        <v>2027</v>
      </c>
      <c r="L34" s="24"/>
      <c r="M34" s="24"/>
      <c r="N34" s="26"/>
      <c r="O34" s="67">
        <v>10590</v>
      </c>
      <c r="P34" s="21"/>
      <c r="Q34" s="22">
        <f t="shared" si="0"/>
        <v>0</v>
      </c>
      <c r="R34" s="22">
        <f t="shared" si="1"/>
        <v>0</v>
      </c>
    </row>
    <row r="35" spans="1:18" s="23" customFormat="1">
      <c r="A35" s="24" t="s">
        <v>17</v>
      </c>
      <c r="B35" s="24" t="s">
        <v>326</v>
      </c>
      <c r="C35" s="24">
        <v>574620</v>
      </c>
      <c r="D35" s="21">
        <v>5452000832269</v>
      </c>
      <c r="E35" s="24"/>
      <c r="F35" s="24" t="s">
        <v>40</v>
      </c>
      <c r="G35" s="41">
        <v>91</v>
      </c>
      <c r="H35" s="20" t="s">
        <v>30</v>
      </c>
      <c r="I35" s="25"/>
      <c r="J35" s="24"/>
      <c r="K35" s="40" t="s">
        <v>2029</v>
      </c>
      <c r="L35" s="24" t="s">
        <v>19</v>
      </c>
      <c r="M35" s="24" t="s">
        <v>320</v>
      </c>
      <c r="N35" s="26">
        <v>72</v>
      </c>
      <c r="O35" s="67">
        <v>9970</v>
      </c>
      <c r="P35" s="21"/>
      <c r="Q35" s="22">
        <f t="shared" si="0"/>
        <v>0</v>
      </c>
      <c r="R35" s="22">
        <f t="shared" si="1"/>
        <v>0</v>
      </c>
    </row>
    <row r="36" spans="1:18" s="23" customFormat="1">
      <c r="A36" s="24" t="s">
        <v>17</v>
      </c>
      <c r="B36" s="24" t="s">
        <v>326</v>
      </c>
      <c r="C36" s="24">
        <v>528970</v>
      </c>
      <c r="D36" s="21">
        <v>3188649820504</v>
      </c>
      <c r="E36" s="24">
        <v>74821</v>
      </c>
      <c r="F36" s="24" t="s">
        <v>40</v>
      </c>
      <c r="G36" s="41">
        <v>91</v>
      </c>
      <c r="H36" s="20" t="s">
        <v>18</v>
      </c>
      <c r="I36" s="25"/>
      <c r="J36" s="24"/>
      <c r="K36" s="40" t="s">
        <v>2030</v>
      </c>
      <c r="L36" s="24" t="s">
        <v>19</v>
      </c>
      <c r="M36" s="24" t="s">
        <v>19</v>
      </c>
      <c r="N36" s="26">
        <v>70</v>
      </c>
      <c r="O36" s="67">
        <v>7660</v>
      </c>
      <c r="P36" s="21"/>
      <c r="Q36" s="22">
        <f t="shared" si="0"/>
        <v>0</v>
      </c>
      <c r="R36" s="22">
        <f t="shared" si="1"/>
        <v>0</v>
      </c>
    </row>
    <row r="37" spans="1:18" s="23" customFormat="1">
      <c r="A37" s="24" t="s">
        <v>17</v>
      </c>
      <c r="B37" s="24" t="s">
        <v>326</v>
      </c>
      <c r="C37" s="24">
        <v>581301</v>
      </c>
      <c r="D37" s="21"/>
      <c r="E37" s="24"/>
      <c r="F37" s="24" t="s">
        <v>40</v>
      </c>
      <c r="G37" s="41">
        <v>91</v>
      </c>
      <c r="H37" s="20" t="s">
        <v>18</v>
      </c>
      <c r="I37" s="25"/>
      <c r="J37" s="24"/>
      <c r="K37" s="40" t="s">
        <v>2031</v>
      </c>
      <c r="L37" s="24"/>
      <c r="M37" s="24"/>
      <c r="N37" s="26"/>
      <c r="O37" s="67">
        <v>8420</v>
      </c>
      <c r="P37" s="21"/>
      <c r="Q37" s="22">
        <f t="shared" si="0"/>
        <v>0</v>
      </c>
      <c r="R37" s="22">
        <f t="shared" si="1"/>
        <v>0</v>
      </c>
    </row>
    <row r="38" spans="1:18" s="23" customFormat="1">
      <c r="A38" s="24" t="s">
        <v>17</v>
      </c>
      <c r="B38" s="24" t="s">
        <v>326</v>
      </c>
      <c r="C38" s="24">
        <v>528971</v>
      </c>
      <c r="D38" s="21">
        <v>3188649821709</v>
      </c>
      <c r="E38" s="24">
        <v>74823</v>
      </c>
      <c r="F38" s="24" t="s">
        <v>40</v>
      </c>
      <c r="G38" s="20">
        <v>95</v>
      </c>
      <c r="H38" s="20" t="s">
        <v>18</v>
      </c>
      <c r="I38" s="25" t="s">
        <v>27</v>
      </c>
      <c r="J38" s="24"/>
      <c r="K38" s="40" t="s">
        <v>2032</v>
      </c>
      <c r="L38" s="24" t="s">
        <v>19</v>
      </c>
      <c r="M38" s="24" t="s">
        <v>320</v>
      </c>
      <c r="N38" s="26">
        <v>69</v>
      </c>
      <c r="O38" s="67">
        <v>9320</v>
      </c>
      <c r="P38" s="21"/>
      <c r="Q38" s="22">
        <f t="shared" si="0"/>
        <v>0</v>
      </c>
      <c r="R38" s="22">
        <f t="shared" si="1"/>
        <v>0</v>
      </c>
    </row>
    <row r="39" spans="1:18" s="23" customFormat="1">
      <c r="A39" s="24" t="s">
        <v>17</v>
      </c>
      <c r="B39" s="24" t="s">
        <v>326</v>
      </c>
      <c r="C39" s="24">
        <v>574630</v>
      </c>
      <c r="D39" s="21">
        <v>5452000832863</v>
      </c>
      <c r="E39" s="24">
        <v>112536</v>
      </c>
      <c r="F39" s="24" t="s">
        <v>43</v>
      </c>
      <c r="G39" s="41">
        <v>94</v>
      </c>
      <c r="H39" s="20" t="s">
        <v>18</v>
      </c>
      <c r="I39" s="25"/>
      <c r="J39" s="24"/>
      <c r="K39" s="40" t="s">
        <v>2054</v>
      </c>
      <c r="L39" s="24" t="s">
        <v>19</v>
      </c>
      <c r="M39" s="24" t="s">
        <v>320</v>
      </c>
      <c r="N39" s="26">
        <v>71</v>
      </c>
      <c r="O39" s="67">
        <v>13310</v>
      </c>
      <c r="P39" s="21"/>
      <c r="Q39" s="22">
        <f t="shared" si="0"/>
        <v>0</v>
      </c>
      <c r="R39" s="22">
        <f t="shared" si="1"/>
        <v>0</v>
      </c>
    </row>
    <row r="40" spans="1:18" s="23" customFormat="1">
      <c r="A40" s="24" t="s">
        <v>17</v>
      </c>
      <c r="B40" s="24" t="s">
        <v>326</v>
      </c>
      <c r="C40" s="24">
        <v>580246</v>
      </c>
      <c r="D40" s="21">
        <v>4038526060518</v>
      </c>
      <c r="E40" s="24">
        <v>124958</v>
      </c>
      <c r="F40" s="24" t="s">
        <v>2256</v>
      </c>
      <c r="G40" s="41">
        <v>86</v>
      </c>
      <c r="H40" s="20" t="s">
        <v>30</v>
      </c>
      <c r="I40" s="25" t="s">
        <v>27</v>
      </c>
      <c r="J40" s="24" t="s">
        <v>1984</v>
      </c>
      <c r="K40" s="40" t="s">
        <v>1999</v>
      </c>
      <c r="L40" s="24" t="s">
        <v>321</v>
      </c>
      <c r="M40" s="24" t="s">
        <v>19</v>
      </c>
      <c r="N40" s="26">
        <v>71</v>
      </c>
      <c r="O40" s="67">
        <v>16200</v>
      </c>
      <c r="P40" s="21"/>
      <c r="Q40" s="22">
        <f t="shared" si="0"/>
        <v>0</v>
      </c>
      <c r="R40" s="22">
        <f t="shared" si="1"/>
        <v>0</v>
      </c>
    </row>
    <row r="41" spans="1:18" s="23" customFormat="1">
      <c r="A41" s="24" t="s">
        <v>17</v>
      </c>
      <c r="B41" s="24" t="s">
        <v>326</v>
      </c>
      <c r="C41" s="24">
        <v>574554</v>
      </c>
      <c r="D41" s="21">
        <v>5452000831798</v>
      </c>
      <c r="E41" s="24">
        <v>111363</v>
      </c>
      <c r="F41" s="24" t="s">
        <v>1542</v>
      </c>
      <c r="G41" s="41">
        <v>84</v>
      </c>
      <c r="H41" s="20" t="s">
        <v>42</v>
      </c>
      <c r="I41" s="25" t="s">
        <v>27</v>
      </c>
      <c r="J41" s="24"/>
      <c r="K41" s="40" t="s">
        <v>2017</v>
      </c>
      <c r="L41" s="24" t="s">
        <v>321</v>
      </c>
      <c r="M41" s="24" t="s">
        <v>19</v>
      </c>
      <c r="N41" s="26">
        <v>72</v>
      </c>
      <c r="O41" s="67">
        <v>13180</v>
      </c>
      <c r="P41" s="21"/>
      <c r="Q41" s="22">
        <f t="shared" si="0"/>
        <v>0</v>
      </c>
      <c r="R41" s="22">
        <f t="shared" si="1"/>
        <v>0</v>
      </c>
    </row>
    <row r="42" spans="1:18" s="23" customFormat="1">
      <c r="A42" s="24" t="s">
        <v>17</v>
      </c>
      <c r="B42" s="24" t="s">
        <v>326</v>
      </c>
      <c r="C42" s="24">
        <v>523210</v>
      </c>
      <c r="D42" s="21">
        <v>4038526319548</v>
      </c>
      <c r="E42" s="24">
        <v>111128</v>
      </c>
      <c r="F42" s="24" t="s">
        <v>1543</v>
      </c>
      <c r="G42" s="41">
        <v>88</v>
      </c>
      <c r="H42" s="20" t="s">
        <v>30</v>
      </c>
      <c r="I42" s="25" t="s">
        <v>27</v>
      </c>
      <c r="J42" s="24"/>
      <c r="K42" s="40" t="s">
        <v>2020</v>
      </c>
      <c r="L42" s="24" t="s">
        <v>328</v>
      </c>
      <c r="M42" s="24" t="s">
        <v>19</v>
      </c>
      <c r="N42" s="26">
        <v>69</v>
      </c>
      <c r="O42" s="67">
        <v>16760</v>
      </c>
      <c r="P42" s="21"/>
      <c r="Q42" s="22">
        <f t="shared" si="0"/>
        <v>0</v>
      </c>
      <c r="R42" s="22">
        <f t="shared" si="1"/>
        <v>0</v>
      </c>
    </row>
    <row r="43" spans="1:18" s="23" customFormat="1">
      <c r="A43" s="24" t="s">
        <v>17</v>
      </c>
      <c r="B43" s="24" t="s">
        <v>326</v>
      </c>
      <c r="C43" s="24">
        <v>574556</v>
      </c>
      <c r="D43" s="21">
        <v>5452000832719</v>
      </c>
      <c r="E43" s="24">
        <v>125663</v>
      </c>
      <c r="F43" s="24" t="s">
        <v>54</v>
      </c>
      <c r="G43" s="41">
        <v>87</v>
      </c>
      <c r="H43" s="20" t="s">
        <v>30</v>
      </c>
      <c r="I43" s="25"/>
      <c r="J43" s="24"/>
      <c r="K43" s="40" t="s">
        <v>2022</v>
      </c>
      <c r="L43" s="24" t="s">
        <v>321</v>
      </c>
      <c r="M43" s="24" t="s">
        <v>320</v>
      </c>
      <c r="N43" s="26">
        <v>72</v>
      </c>
      <c r="O43" s="67">
        <v>13360</v>
      </c>
      <c r="P43" s="21"/>
      <c r="Q43" s="22">
        <f t="shared" si="0"/>
        <v>0</v>
      </c>
      <c r="R43" s="22">
        <f t="shared" si="1"/>
        <v>0</v>
      </c>
    </row>
    <row r="44" spans="1:18" s="23" customFormat="1">
      <c r="A44" s="24" t="s">
        <v>17</v>
      </c>
      <c r="B44" s="24" t="s">
        <v>326</v>
      </c>
      <c r="C44" s="24">
        <v>582235</v>
      </c>
      <c r="D44" s="21">
        <v>4038526081582</v>
      </c>
      <c r="E44" s="24"/>
      <c r="F44" s="24" t="s">
        <v>54</v>
      </c>
      <c r="G44" s="41">
        <v>87</v>
      </c>
      <c r="H44" s="20" t="s">
        <v>30</v>
      </c>
      <c r="I44" s="25"/>
      <c r="J44" s="24"/>
      <c r="K44" s="40" t="s">
        <v>2023</v>
      </c>
      <c r="L44" s="24"/>
      <c r="M44" s="24"/>
      <c r="N44" s="26"/>
      <c r="O44" s="67">
        <v>14440</v>
      </c>
      <c r="P44" s="21"/>
      <c r="Q44" s="22">
        <f t="shared" si="0"/>
        <v>0</v>
      </c>
      <c r="R44" s="22">
        <f t="shared" si="1"/>
        <v>0</v>
      </c>
    </row>
    <row r="45" spans="1:18" s="23" customFormat="1">
      <c r="A45" s="24" t="s">
        <v>17</v>
      </c>
      <c r="B45" s="24" t="s">
        <v>326</v>
      </c>
      <c r="C45" s="24">
        <v>528077</v>
      </c>
      <c r="D45" s="21">
        <v>3188649817955</v>
      </c>
      <c r="E45" s="24">
        <v>112533</v>
      </c>
      <c r="F45" s="24" t="s">
        <v>54</v>
      </c>
      <c r="G45" s="41">
        <v>87</v>
      </c>
      <c r="H45" s="20" t="s">
        <v>18</v>
      </c>
      <c r="I45" s="25"/>
      <c r="J45" s="24"/>
      <c r="K45" s="40" t="s">
        <v>2024</v>
      </c>
      <c r="L45" s="24" t="s">
        <v>328</v>
      </c>
      <c r="M45" s="24" t="s">
        <v>321</v>
      </c>
      <c r="N45" s="26">
        <v>69</v>
      </c>
      <c r="O45" s="67">
        <v>13740</v>
      </c>
      <c r="P45" s="21"/>
      <c r="Q45" s="22">
        <f t="shared" si="0"/>
        <v>0</v>
      </c>
      <c r="R45" s="22">
        <f t="shared" si="1"/>
        <v>0</v>
      </c>
    </row>
    <row r="46" spans="1:18" s="23" customFormat="1">
      <c r="A46" s="24" t="s">
        <v>17</v>
      </c>
      <c r="B46" s="24" t="s">
        <v>326</v>
      </c>
      <c r="C46" s="24">
        <v>574557</v>
      </c>
      <c r="D46" s="21">
        <v>5452000832726</v>
      </c>
      <c r="E46" s="24"/>
      <c r="F46" s="24" t="s">
        <v>54</v>
      </c>
      <c r="G46" s="41">
        <v>91</v>
      </c>
      <c r="H46" s="20" t="s">
        <v>30</v>
      </c>
      <c r="I46" s="25" t="s">
        <v>27</v>
      </c>
      <c r="J46" s="24"/>
      <c r="K46" s="40" t="s">
        <v>2025</v>
      </c>
      <c r="L46" s="24" t="s">
        <v>19</v>
      </c>
      <c r="M46" s="24" t="s">
        <v>320</v>
      </c>
      <c r="N46" s="26">
        <v>72</v>
      </c>
      <c r="O46" s="67">
        <v>14090</v>
      </c>
      <c r="P46" s="21"/>
      <c r="Q46" s="22">
        <f t="shared" si="0"/>
        <v>0</v>
      </c>
      <c r="R46" s="22">
        <f t="shared" si="1"/>
        <v>0</v>
      </c>
    </row>
    <row r="47" spans="1:18" s="23" customFormat="1">
      <c r="A47" s="24" t="s">
        <v>17</v>
      </c>
      <c r="B47" s="24" t="s">
        <v>326</v>
      </c>
      <c r="C47" s="24">
        <v>542704</v>
      </c>
      <c r="D47" s="21">
        <v>5452000685360</v>
      </c>
      <c r="E47" s="24">
        <v>99480</v>
      </c>
      <c r="F47" s="24" t="s">
        <v>50</v>
      </c>
      <c r="G47" s="41">
        <v>89</v>
      </c>
      <c r="H47" s="20" t="s">
        <v>30</v>
      </c>
      <c r="I47" s="25"/>
      <c r="J47" s="24"/>
      <c r="K47" s="40" t="s">
        <v>2028</v>
      </c>
      <c r="L47" s="24" t="s">
        <v>19</v>
      </c>
      <c r="M47" s="24" t="s">
        <v>320</v>
      </c>
      <c r="N47" s="26">
        <v>71</v>
      </c>
      <c r="O47" s="67">
        <v>12790</v>
      </c>
      <c r="P47" s="21"/>
      <c r="Q47" s="22">
        <f t="shared" si="0"/>
        <v>0</v>
      </c>
      <c r="R47" s="22">
        <f t="shared" si="1"/>
        <v>0</v>
      </c>
    </row>
    <row r="48" spans="1:18" s="23" customFormat="1">
      <c r="A48" s="24" t="s">
        <v>17</v>
      </c>
      <c r="B48" s="24" t="s">
        <v>326</v>
      </c>
      <c r="C48" s="24">
        <v>531293</v>
      </c>
      <c r="D48" s="21">
        <v>5452000452252</v>
      </c>
      <c r="E48" s="24">
        <v>101064</v>
      </c>
      <c r="F48" s="24" t="s">
        <v>139</v>
      </c>
      <c r="G48" s="41">
        <v>92</v>
      </c>
      <c r="H48" s="20" t="s">
        <v>30</v>
      </c>
      <c r="I48" s="25"/>
      <c r="J48" s="24"/>
      <c r="K48" s="40" t="s">
        <v>2033</v>
      </c>
      <c r="L48" s="24" t="s">
        <v>320</v>
      </c>
      <c r="M48" s="24" t="s">
        <v>320</v>
      </c>
      <c r="N48" s="26">
        <v>71</v>
      </c>
      <c r="O48" s="67">
        <v>13810</v>
      </c>
      <c r="P48" s="21"/>
      <c r="Q48" s="22">
        <f t="shared" si="0"/>
        <v>0</v>
      </c>
      <c r="R48" s="22">
        <f t="shared" si="1"/>
        <v>0</v>
      </c>
    </row>
    <row r="49" spans="1:18" s="23" customFormat="1">
      <c r="A49" s="24" t="s">
        <v>17</v>
      </c>
      <c r="B49" s="24" t="s">
        <v>326</v>
      </c>
      <c r="C49" s="24">
        <v>526714</v>
      </c>
      <c r="D49" s="21">
        <v>3188649811342</v>
      </c>
      <c r="E49" s="24"/>
      <c r="F49" s="24" t="s">
        <v>55</v>
      </c>
      <c r="G49" s="41">
        <v>91</v>
      </c>
      <c r="H49" s="20" t="s">
        <v>30</v>
      </c>
      <c r="I49" s="25"/>
      <c r="J49" s="24"/>
      <c r="K49" s="40" t="s">
        <v>2039</v>
      </c>
      <c r="L49" s="24" t="s">
        <v>321</v>
      </c>
      <c r="M49" s="24" t="s">
        <v>19</v>
      </c>
      <c r="N49" s="26">
        <v>72</v>
      </c>
      <c r="O49" s="67">
        <v>12000</v>
      </c>
      <c r="P49" s="21"/>
      <c r="Q49" s="22">
        <f t="shared" si="0"/>
        <v>0</v>
      </c>
      <c r="R49" s="22">
        <f t="shared" si="1"/>
        <v>0</v>
      </c>
    </row>
    <row r="50" spans="1:18" s="23" customFormat="1">
      <c r="A50" s="24" t="s">
        <v>17</v>
      </c>
      <c r="B50" s="24" t="s">
        <v>326</v>
      </c>
      <c r="C50" s="24">
        <v>525998</v>
      </c>
      <c r="D50" s="21">
        <v>3188649809226</v>
      </c>
      <c r="E50" s="24">
        <v>61702</v>
      </c>
      <c r="F50" s="24" t="s">
        <v>55</v>
      </c>
      <c r="G50" s="20">
        <v>91</v>
      </c>
      <c r="H50" s="20" t="s">
        <v>30</v>
      </c>
      <c r="I50" s="25"/>
      <c r="J50" s="24" t="s">
        <v>1984</v>
      </c>
      <c r="K50" s="40" t="s">
        <v>2040</v>
      </c>
      <c r="L50" s="24" t="s">
        <v>321</v>
      </c>
      <c r="M50" s="24" t="s">
        <v>19</v>
      </c>
      <c r="N50" s="26">
        <v>70</v>
      </c>
      <c r="O50" s="67">
        <v>14650</v>
      </c>
      <c r="P50" s="21"/>
      <c r="Q50" s="22">
        <f t="shared" si="0"/>
        <v>0</v>
      </c>
      <c r="R50" s="22">
        <f t="shared" si="1"/>
        <v>0</v>
      </c>
    </row>
    <row r="51" spans="1:18" s="23" customFormat="1">
      <c r="A51" s="24" t="s">
        <v>17</v>
      </c>
      <c r="B51" s="24" t="s">
        <v>326</v>
      </c>
      <c r="C51" s="24">
        <v>528081</v>
      </c>
      <c r="D51" s="21">
        <v>3188649817573</v>
      </c>
      <c r="E51" s="24">
        <v>103468</v>
      </c>
      <c r="F51" s="24" t="s">
        <v>55</v>
      </c>
      <c r="G51" s="20">
        <v>91</v>
      </c>
      <c r="H51" s="20" t="s">
        <v>30</v>
      </c>
      <c r="I51" s="25"/>
      <c r="J51" s="24"/>
      <c r="K51" s="40" t="s">
        <v>2041</v>
      </c>
      <c r="L51" s="24" t="s">
        <v>321</v>
      </c>
      <c r="M51" s="24" t="s">
        <v>19</v>
      </c>
      <c r="N51" s="26">
        <v>70</v>
      </c>
      <c r="O51" s="67">
        <v>11990</v>
      </c>
      <c r="P51" s="21"/>
      <c r="Q51" s="22">
        <f t="shared" si="0"/>
        <v>0</v>
      </c>
      <c r="R51" s="22">
        <f t="shared" si="1"/>
        <v>0</v>
      </c>
    </row>
    <row r="52" spans="1:18" s="23" customFormat="1">
      <c r="A52" s="24" t="s">
        <v>17</v>
      </c>
      <c r="B52" s="24" t="s">
        <v>326</v>
      </c>
      <c r="C52" s="24">
        <v>528567</v>
      </c>
      <c r="D52" s="21">
        <v>3188649819393</v>
      </c>
      <c r="E52" s="24">
        <v>74830</v>
      </c>
      <c r="F52" s="24" t="s">
        <v>55</v>
      </c>
      <c r="G52" s="41">
        <v>91</v>
      </c>
      <c r="H52" s="20" t="s">
        <v>30</v>
      </c>
      <c r="I52" s="25"/>
      <c r="J52" s="24"/>
      <c r="K52" s="40" t="s">
        <v>2042</v>
      </c>
      <c r="L52" s="24" t="s">
        <v>19</v>
      </c>
      <c r="M52" s="24" t="s">
        <v>19</v>
      </c>
      <c r="N52" s="26">
        <v>71</v>
      </c>
      <c r="O52" s="67">
        <v>11570</v>
      </c>
      <c r="P52" s="21"/>
      <c r="Q52" s="22">
        <f t="shared" si="0"/>
        <v>0</v>
      </c>
      <c r="R52" s="22">
        <f t="shared" si="1"/>
        <v>0</v>
      </c>
    </row>
    <row r="53" spans="1:18" s="23" customFormat="1">
      <c r="A53" s="24" t="s">
        <v>17</v>
      </c>
      <c r="B53" s="24" t="s">
        <v>326</v>
      </c>
      <c r="C53" s="24">
        <v>529227</v>
      </c>
      <c r="D53" s="21">
        <v>5452000421227</v>
      </c>
      <c r="E53" s="24"/>
      <c r="F53" s="24" t="s">
        <v>55</v>
      </c>
      <c r="G53" s="41">
        <v>91</v>
      </c>
      <c r="H53" s="20" t="s">
        <v>30</v>
      </c>
      <c r="I53" s="25"/>
      <c r="J53" s="24"/>
      <c r="K53" s="40" t="s">
        <v>2043</v>
      </c>
      <c r="L53" s="24" t="s">
        <v>19</v>
      </c>
      <c r="M53" s="24" t="s">
        <v>19</v>
      </c>
      <c r="N53" s="26">
        <v>70</v>
      </c>
      <c r="O53" s="67">
        <v>11990</v>
      </c>
      <c r="P53" s="21"/>
      <c r="Q53" s="22">
        <f t="shared" si="0"/>
        <v>0</v>
      </c>
      <c r="R53" s="22">
        <f t="shared" si="1"/>
        <v>0</v>
      </c>
    </row>
    <row r="54" spans="1:18" s="23" customFormat="1">
      <c r="A54" s="24" t="s">
        <v>17</v>
      </c>
      <c r="B54" s="24" t="s">
        <v>326</v>
      </c>
      <c r="C54" s="24">
        <v>574623</v>
      </c>
      <c r="D54" s="21">
        <v>5452000832290</v>
      </c>
      <c r="E54" s="24">
        <v>123490</v>
      </c>
      <c r="F54" s="24" t="s">
        <v>55</v>
      </c>
      <c r="G54" s="41">
        <v>91</v>
      </c>
      <c r="H54" s="20" t="s">
        <v>30</v>
      </c>
      <c r="I54" s="25"/>
      <c r="J54" s="24"/>
      <c r="K54" s="40" t="s">
        <v>2044</v>
      </c>
      <c r="L54" s="24" t="s">
        <v>19</v>
      </c>
      <c r="M54" s="24" t="s">
        <v>320</v>
      </c>
      <c r="N54" s="26">
        <v>71</v>
      </c>
      <c r="O54" s="67">
        <v>11120</v>
      </c>
      <c r="P54" s="21"/>
      <c r="Q54" s="22">
        <f t="shared" si="0"/>
        <v>0</v>
      </c>
      <c r="R54" s="22">
        <f t="shared" si="1"/>
        <v>0</v>
      </c>
    </row>
    <row r="55" spans="1:18" s="23" customFormat="1">
      <c r="A55" s="24" t="s">
        <v>17</v>
      </c>
      <c r="B55" s="24" t="s">
        <v>326</v>
      </c>
      <c r="C55" s="24">
        <v>581303</v>
      </c>
      <c r="D55" s="21"/>
      <c r="E55" s="24"/>
      <c r="F55" s="24" t="s">
        <v>55</v>
      </c>
      <c r="G55" s="41">
        <v>91</v>
      </c>
      <c r="H55" s="20" t="s">
        <v>30</v>
      </c>
      <c r="I55" s="25"/>
      <c r="J55" s="24"/>
      <c r="K55" s="40" t="s">
        <v>2045</v>
      </c>
      <c r="L55" s="24"/>
      <c r="M55" s="24"/>
      <c r="N55" s="26"/>
      <c r="O55" s="67">
        <v>12420</v>
      </c>
      <c r="P55" s="21"/>
      <c r="Q55" s="22">
        <f t="shared" si="0"/>
        <v>0</v>
      </c>
      <c r="R55" s="22">
        <f t="shared" si="1"/>
        <v>0</v>
      </c>
    </row>
    <row r="56" spans="1:18" s="23" customFormat="1">
      <c r="A56" s="24" t="s">
        <v>17</v>
      </c>
      <c r="B56" s="24" t="s">
        <v>326</v>
      </c>
      <c r="C56" s="24">
        <v>574624</v>
      </c>
      <c r="D56" s="21">
        <v>5452000832306</v>
      </c>
      <c r="E56" s="24">
        <v>112535</v>
      </c>
      <c r="F56" s="24" t="s">
        <v>55</v>
      </c>
      <c r="G56" s="41">
        <v>91</v>
      </c>
      <c r="H56" s="20" t="s">
        <v>18</v>
      </c>
      <c r="I56" s="25"/>
      <c r="J56" s="24"/>
      <c r="K56" s="40" t="s">
        <v>2046</v>
      </c>
      <c r="L56" s="24" t="s">
        <v>19</v>
      </c>
      <c r="M56" s="24" t="s">
        <v>320</v>
      </c>
      <c r="N56" s="26">
        <v>71</v>
      </c>
      <c r="O56" s="67">
        <v>11070</v>
      </c>
      <c r="P56" s="21"/>
      <c r="Q56" s="22">
        <f t="shared" si="0"/>
        <v>0</v>
      </c>
      <c r="R56" s="22">
        <f t="shared" si="1"/>
        <v>0</v>
      </c>
    </row>
    <row r="57" spans="1:18" s="23" customFormat="1">
      <c r="A57" s="24" t="s">
        <v>17</v>
      </c>
      <c r="B57" s="24" t="s">
        <v>326</v>
      </c>
      <c r="C57" s="24">
        <v>574625</v>
      </c>
      <c r="D57" s="21">
        <v>5452000832818</v>
      </c>
      <c r="E57" s="24"/>
      <c r="F57" s="24" t="s">
        <v>55</v>
      </c>
      <c r="G57" s="41">
        <v>94</v>
      </c>
      <c r="H57" s="20" t="s">
        <v>30</v>
      </c>
      <c r="I57" s="25" t="s">
        <v>27</v>
      </c>
      <c r="J57" s="24"/>
      <c r="K57" s="40" t="s">
        <v>2047</v>
      </c>
      <c r="L57" s="24" t="s">
        <v>19</v>
      </c>
      <c r="M57" s="24" t="s">
        <v>320</v>
      </c>
      <c r="N57" s="26">
        <v>71</v>
      </c>
      <c r="O57" s="67">
        <v>13000</v>
      </c>
      <c r="P57" s="21"/>
      <c r="Q57" s="22">
        <f t="shared" si="0"/>
        <v>0</v>
      </c>
      <c r="R57" s="22">
        <f t="shared" si="1"/>
        <v>0</v>
      </c>
    </row>
    <row r="58" spans="1:18" s="23" customFormat="1">
      <c r="A58" s="24" t="s">
        <v>17</v>
      </c>
      <c r="B58" s="24" t="s">
        <v>326</v>
      </c>
      <c r="C58" s="24">
        <v>574626</v>
      </c>
      <c r="D58" s="21">
        <v>5452000832825</v>
      </c>
      <c r="E58" s="24"/>
      <c r="F58" s="24" t="s">
        <v>55</v>
      </c>
      <c r="G58" s="41">
        <v>94</v>
      </c>
      <c r="H58" s="20" t="s">
        <v>42</v>
      </c>
      <c r="I58" s="25" t="s">
        <v>27</v>
      </c>
      <c r="J58" s="24"/>
      <c r="K58" s="40" t="s">
        <v>2048</v>
      </c>
      <c r="L58" s="24" t="s">
        <v>19</v>
      </c>
      <c r="M58" s="24" t="s">
        <v>320</v>
      </c>
      <c r="N58" s="26">
        <v>71</v>
      </c>
      <c r="O58" s="67">
        <v>15350</v>
      </c>
      <c r="P58" s="21"/>
      <c r="Q58" s="22">
        <f t="shared" si="0"/>
        <v>0</v>
      </c>
      <c r="R58" s="22">
        <f t="shared" si="1"/>
        <v>0</v>
      </c>
    </row>
    <row r="59" spans="1:18" s="23" customFormat="1">
      <c r="A59" s="24" t="s">
        <v>17</v>
      </c>
      <c r="B59" s="24" t="s">
        <v>326</v>
      </c>
      <c r="C59" s="24">
        <v>523184</v>
      </c>
      <c r="D59" s="21">
        <v>4038526320346</v>
      </c>
      <c r="E59" s="24"/>
      <c r="F59" s="24" t="s">
        <v>51</v>
      </c>
      <c r="G59" s="41">
        <v>92</v>
      </c>
      <c r="H59" s="20" t="s">
        <v>30</v>
      </c>
      <c r="I59" s="25"/>
      <c r="J59" s="24"/>
      <c r="K59" s="40" t="s">
        <v>2050</v>
      </c>
      <c r="L59" s="24" t="s">
        <v>321</v>
      </c>
      <c r="M59" s="24" t="s">
        <v>321</v>
      </c>
      <c r="N59" s="26">
        <v>71</v>
      </c>
      <c r="O59" s="67">
        <v>12620</v>
      </c>
      <c r="P59" s="21"/>
      <c r="Q59" s="22">
        <f t="shared" si="0"/>
        <v>0</v>
      </c>
      <c r="R59" s="22">
        <f t="shared" si="1"/>
        <v>0</v>
      </c>
    </row>
    <row r="60" spans="1:18" s="23" customFormat="1">
      <c r="A60" s="24" t="s">
        <v>17</v>
      </c>
      <c r="B60" s="24" t="s">
        <v>326</v>
      </c>
      <c r="C60" s="24">
        <v>529229</v>
      </c>
      <c r="D60" s="21">
        <v>5452000421241</v>
      </c>
      <c r="E60" s="24"/>
      <c r="F60" s="24" t="s">
        <v>51</v>
      </c>
      <c r="G60" s="41">
        <v>92</v>
      </c>
      <c r="H60" s="20" t="s">
        <v>30</v>
      </c>
      <c r="I60" s="25"/>
      <c r="J60" s="24"/>
      <c r="K60" s="40" t="s">
        <v>2051</v>
      </c>
      <c r="L60" s="24" t="s">
        <v>321</v>
      </c>
      <c r="M60" s="24" t="s">
        <v>19</v>
      </c>
      <c r="N60" s="26">
        <v>69</v>
      </c>
      <c r="O60" s="67">
        <v>12610</v>
      </c>
      <c r="P60" s="21"/>
      <c r="Q60" s="22">
        <f t="shared" si="0"/>
        <v>0</v>
      </c>
      <c r="R60" s="22">
        <f t="shared" si="1"/>
        <v>0</v>
      </c>
    </row>
    <row r="61" spans="1:18" s="23" customFormat="1">
      <c r="A61" s="24" t="s">
        <v>17</v>
      </c>
      <c r="B61" s="24" t="s">
        <v>326</v>
      </c>
      <c r="C61" s="24">
        <v>574628</v>
      </c>
      <c r="D61" s="21">
        <v>5452000832849</v>
      </c>
      <c r="E61" s="24">
        <v>111169</v>
      </c>
      <c r="F61" s="24" t="s">
        <v>51</v>
      </c>
      <c r="G61" s="41">
        <v>92</v>
      </c>
      <c r="H61" s="20" t="s">
        <v>30</v>
      </c>
      <c r="I61" s="25"/>
      <c r="J61" s="24"/>
      <c r="K61" s="40" t="s">
        <v>2052</v>
      </c>
      <c r="L61" s="24" t="s">
        <v>19</v>
      </c>
      <c r="M61" s="24" t="s">
        <v>320</v>
      </c>
      <c r="N61" s="26">
        <v>72</v>
      </c>
      <c r="O61" s="67">
        <v>12160</v>
      </c>
      <c r="P61" s="21"/>
      <c r="Q61" s="22">
        <f t="shared" si="0"/>
        <v>0</v>
      </c>
      <c r="R61" s="22">
        <f t="shared" si="1"/>
        <v>0</v>
      </c>
    </row>
    <row r="62" spans="1:18" s="23" customFormat="1">
      <c r="A62" s="24" t="s">
        <v>17</v>
      </c>
      <c r="B62" s="24" t="s">
        <v>326</v>
      </c>
      <c r="C62" s="24">
        <v>574629</v>
      </c>
      <c r="D62" s="21">
        <v>5452000832856</v>
      </c>
      <c r="E62" s="24">
        <v>111570</v>
      </c>
      <c r="F62" s="24" t="s">
        <v>51</v>
      </c>
      <c r="G62" s="41">
        <v>96</v>
      </c>
      <c r="H62" s="20" t="s">
        <v>30</v>
      </c>
      <c r="I62" s="25" t="s">
        <v>27</v>
      </c>
      <c r="J62" s="24"/>
      <c r="K62" s="40" t="s">
        <v>2053</v>
      </c>
      <c r="L62" s="24" t="s">
        <v>19</v>
      </c>
      <c r="M62" s="24" t="s">
        <v>320</v>
      </c>
      <c r="N62" s="26">
        <v>71</v>
      </c>
      <c r="O62" s="67">
        <v>12540</v>
      </c>
      <c r="P62" s="21"/>
      <c r="Q62" s="22">
        <f t="shared" si="0"/>
        <v>0</v>
      </c>
      <c r="R62" s="22">
        <f t="shared" si="1"/>
        <v>0</v>
      </c>
    </row>
    <row r="63" spans="1:18" s="23" customFormat="1">
      <c r="A63" s="24" t="s">
        <v>17</v>
      </c>
      <c r="B63" s="24" t="s">
        <v>326</v>
      </c>
      <c r="C63" s="24">
        <v>574635</v>
      </c>
      <c r="D63" s="21">
        <v>5452000832917</v>
      </c>
      <c r="E63" s="24">
        <v>113752</v>
      </c>
      <c r="F63" s="24" t="s">
        <v>56</v>
      </c>
      <c r="G63" s="41">
        <v>93</v>
      </c>
      <c r="H63" s="20" t="s">
        <v>30</v>
      </c>
      <c r="I63" s="25"/>
      <c r="J63" s="24"/>
      <c r="K63" s="40" t="s">
        <v>2060</v>
      </c>
      <c r="L63" s="24" t="s">
        <v>19</v>
      </c>
      <c r="M63" s="24" t="s">
        <v>19</v>
      </c>
      <c r="N63" s="26">
        <v>72</v>
      </c>
      <c r="O63" s="67">
        <v>15090</v>
      </c>
      <c r="P63" s="21"/>
      <c r="Q63" s="22">
        <f t="shared" si="0"/>
        <v>0</v>
      </c>
      <c r="R63" s="22">
        <f t="shared" si="1"/>
        <v>0</v>
      </c>
    </row>
    <row r="64" spans="1:18" s="23" customFormat="1">
      <c r="A64" s="24" t="s">
        <v>17</v>
      </c>
      <c r="B64" s="24" t="s">
        <v>326</v>
      </c>
      <c r="C64" s="24">
        <v>574636</v>
      </c>
      <c r="D64" s="21">
        <v>5452000832924</v>
      </c>
      <c r="E64" s="24"/>
      <c r="F64" s="24" t="s">
        <v>56</v>
      </c>
      <c r="G64" s="41">
        <v>97</v>
      </c>
      <c r="H64" s="20" t="s">
        <v>30</v>
      </c>
      <c r="I64" s="25" t="s">
        <v>27</v>
      </c>
      <c r="J64" s="24"/>
      <c r="K64" s="40" t="s">
        <v>2061</v>
      </c>
      <c r="L64" s="24" t="s">
        <v>19</v>
      </c>
      <c r="M64" s="24" t="s">
        <v>19</v>
      </c>
      <c r="N64" s="26">
        <v>71</v>
      </c>
      <c r="O64" s="67">
        <v>16630</v>
      </c>
      <c r="P64" s="21"/>
      <c r="Q64" s="22">
        <f t="shared" si="0"/>
        <v>0</v>
      </c>
      <c r="R64" s="22">
        <f t="shared" si="1"/>
        <v>0</v>
      </c>
    </row>
    <row r="65" spans="1:18" s="23" customFormat="1">
      <c r="A65" s="24" t="s">
        <v>17</v>
      </c>
      <c r="B65" s="24" t="s">
        <v>326</v>
      </c>
      <c r="C65" s="24">
        <v>574638</v>
      </c>
      <c r="D65" s="21">
        <v>5452000832948</v>
      </c>
      <c r="E65" s="24">
        <v>93927</v>
      </c>
      <c r="F65" s="24" t="s">
        <v>53</v>
      </c>
      <c r="G65" s="20">
        <v>95</v>
      </c>
      <c r="H65" s="20" t="s">
        <v>30</v>
      </c>
      <c r="I65" s="25"/>
      <c r="J65" s="24"/>
      <c r="K65" s="40" t="s">
        <v>2066</v>
      </c>
      <c r="L65" s="24" t="s">
        <v>19</v>
      </c>
      <c r="M65" s="24" t="s">
        <v>320</v>
      </c>
      <c r="N65" s="26">
        <v>71</v>
      </c>
      <c r="O65" s="67">
        <v>14440</v>
      </c>
      <c r="P65" s="21"/>
      <c r="Q65" s="22">
        <f t="shared" si="0"/>
        <v>0</v>
      </c>
      <c r="R65" s="22">
        <f t="shared" si="1"/>
        <v>0</v>
      </c>
    </row>
    <row r="66" spans="1:18" s="23" customFormat="1">
      <c r="A66" s="24" t="s">
        <v>17</v>
      </c>
      <c r="B66" s="24" t="s">
        <v>326</v>
      </c>
      <c r="C66" s="24">
        <v>574639</v>
      </c>
      <c r="D66" s="21">
        <v>5452000832955</v>
      </c>
      <c r="E66" s="24">
        <v>112537</v>
      </c>
      <c r="F66" s="24" t="s">
        <v>53</v>
      </c>
      <c r="G66" s="20">
        <v>99</v>
      </c>
      <c r="H66" s="20" t="s">
        <v>30</v>
      </c>
      <c r="I66" s="25" t="s">
        <v>27</v>
      </c>
      <c r="J66" s="24"/>
      <c r="K66" s="40" t="s">
        <v>2067</v>
      </c>
      <c r="L66" s="24" t="s">
        <v>19</v>
      </c>
      <c r="M66" s="24" t="s">
        <v>320</v>
      </c>
      <c r="N66" s="26">
        <v>72</v>
      </c>
      <c r="O66" s="67">
        <v>14440</v>
      </c>
      <c r="P66" s="21"/>
      <c r="Q66" s="22">
        <f t="shared" si="0"/>
        <v>0</v>
      </c>
      <c r="R66" s="22">
        <f t="shared" si="1"/>
        <v>0</v>
      </c>
    </row>
    <row r="67" spans="1:18" s="23" customFormat="1">
      <c r="A67" s="24" t="s">
        <v>17</v>
      </c>
      <c r="B67" s="24" t="s">
        <v>326</v>
      </c>
      <c r="C67" s="24">
        <v>581302</v>
      </c>
      <c r="D67" s="21"/>
      <c r="E67" s="24"/>
      <c r="F67" s="24" t="s">
        <v>53</v>
      </c>
      <c r="G67" s="20">
        <v>99</v>
      </c>
      <c r="H67" s="20" t="s">
        <v>30</v>
      </c>
      <c r="I67" s="25" t="s">
        <v>27</v>
      </c>
      <c r="J67" s="24"/>
      <c r="K67" s="40" t="s">
        <v>2068</v>
      </c>
      <c r="L67" s="24"/>
      <c r="M67" s="24"/>
      <c r="N67" s="26"/>
      <c r="O67" s="67">
        <v>16270</v>
      </c>
      <c r="P67" s="21"/>
      <c r="Q67" s="22">
        <f t="shared" si="0"/>
        <v>0</v>
      </c>
      <c r="R67" s="22">
        <f t="shared" si="1"/>
        <v>0</v>
      </c>
    </row>
    <row r="68" spans="1:18" s="23" customFormat="1">
      <c r="A68" s="24" t="s">
        <v>17</v>
      </c>
      <c r="B68" s="24" t="s">
        <v>326</v>
      </c>
      <c r="C68" s="24">
        <v>574640</v>
      </c>
      <c r="D68" s="21">
        <v>5452000832962</v>
      </c>
      <c r="E68" s="24">
        <v>111129</v>
      </c>
      <c r="F68" s="24" t="s">
        <v>97</v>
      </c>
      <c r="G68" s="20">
        <v>98</v>
      </c>
      <c r="H68" s="20" t="s">
        <v>30</v>
      </c>
      <c r="I68" s="25"/>
      <c r="J68" s="24"/>
      <c r="K68" s="40" t="s">
        <v>2073</v>
      </c>
      <c r="L68" s="24" t="s">
        <v>19</v>
      </c>
      <c r="M68" s="24" t="s">
        <v>19</v>
      </c>
      <c r="N68" s="26">
        <v>72</v>
      </c>
      <c r="O68" s="67">
        <v>14070</v>
      </c>
      <c r="P68" s="21"/>
      <c r="Q68" s="22">
        <f t="shared" si="0"/>
        <v>0</v>
      </c>
      <c r="R68" s="22">
        <f t="shared" si="1"/>
        <v>0</v>
      </c>
    </row>
    <row r="69" spans="1:18" s="23" customFormat="1">
      <c r="A69" s="24" t="s">
        <v>17</v>
      </c>
      <c r="B69" s="24" t="s">
        <v>326</v>
      </c>
      <c r="C69" s="24">
        <v>574641</v>
      </c>
      <c r="D69" s="21">
        <v>5452000832979</v>
      </c>
      <c r="E69" s="24">
        <v>115167</v>
      </c>
      <c r="F69" s="24" t="s">
        <v>97</v>
      </c>
      <c r="G69" s="20">
        <v>98</v>
      </c>
      <c r="H69" s="20" t="s">
        <v>18</v>
      </c>
      <c r="I69" s="25"/>
      <c r="J69" s="24"/>
      <c r="K69" s="40" t="s">
        <v>2074</v>
      </c>
      <c r="L69" s="24" t="s">
        <v>19</v>
      </c>
      <c r="M69" s="24" t="s">
        <v>19</v>
      </c>
      <c r="N69" s="26">
        <v>72</v>
      </c>
      <c r="O69" s="67">
        <v>13920</v>
      </c>
      <c r="P69" s="21"/>
      <c r="Q69" s="22">
        <f t="shared" si="0"/>
        <v>0</v>
      </c>
      <c r="R69" s="22">
        <f t="shared" si="1"/>
        <v>0</v>
      </c>
    </row>
    <row r="70" spans="1:18" s="23" customFormat="1">
      <c r="A70" s="24" t="s">
        <v>17</v>
      </c>
      <c r="B70" s="24" t="s">
        <v>326</v>
      </c>
      <c r="C70" s="24">
        <v>523186</v>
      </c>
      <c r="D70" s="21">
        <v>4038526320360</v>
      </c>
      <c r="E70" s="24"/>
      <c r="F70" s="24" t="s">
        <v>57</v>
      </c>
      <c r="G70" s="20">
        <v>95</v>
      </c>
      <c r="H70" s="20" t="s">
        <v>30</v>
      </c>
      <c r="I70" s="25"/>
      <c r="J70" s="24"/>
      <c r="K70" s="40" t="s">
        <v>2108</v>
      </c>
      <c r="L70" s="24" t="s">
        <v>328</v>
      </c>
      <c r="M70" s="24" t="s">
        <v>321</v>
      </c>
      <c r="N70" s="26">
        <v>70</v>
      </c>
      <c r="O70" s="67">
        <v>16170</v>
      </c>
      <c r="P70" s="21"/>
      <c r="Q70" s="22">
        <f t="shared" si="0"/>
        <v>0</v>
      </c>
      <c r="R70" s="22">
        <f t="shared" si="1"/>
        <v>0</v>
      </c>
    </row>
    <row r="71" spans="1:18" s="23" customFormat="1">
      <c r="A71" s="24" t="s">
        <v>17</v>
      </c>
      <c r="B71" s="24" t="s">
        <v>326</v>
      </c>
      <c r="C71" s="24">
        <v>526898</v>
      </c>
      <c r="D71" s="21">
        <v>3188649811571</v>
      </c>
      <c r="E71" s="24">
        <v>61477</v>
      </c>
      <c r="F71" s="24" t="s">
        <v>57</v>
      </c>
      <c r="G71" s="20">
        <v>95</v>
      </c>
      <c r="H71" s="20" t="s">
        <v>30</v>
      </c>
      <c r="I71" s="25"/>
      <c r="J71" s="24"/>
      <c r="K71" s="40" t="s">
        <v>2109</v>
      </c>
      <c r="L71" s="24" t="s">
        <v>328</v>
      </c>
      <c r="M71" s="24" t="s">
        <v>19</v>
      </c>
      <c r="N71" s="26">
        <v>70</v>
      </c>
      <c r="O71" s="67">
        <v>16170</v>
      </c>
      <c r="P71" s="21"/>
      <c r="Q71" s="22">
        <f t="shared" si="0"/>
        <v>0</v>
      </c>
      <c r="R71" s="22">
        <f t="shared" si="1"/>
        <v>0</v>
      </c>
    </row>
    <row r="72" spans="1:18" s="23" customFormat="1">
      <c r="A72" s="24" t="s">
        <v>17</v>
      </c>
      <c r="B72" s="24" t="s">
        <v>326</v>
      </c>
      <c r="C72" s="24">
        <v>526897</v>
      </c>
      <c r="D72" s="21">
        <v>5452000392183</v>
      </c>
      <c r="E72" s="24">
        <v>88296</v>
      </c>
      <c r="F72" s="24" t="s">
        <v>57</v>
      </c>
      <c r="G72" s="20">
        <v>95</v>
      </c>
      <c r="H72" s="20" t="s">
        <v>30</v>
      </c>
      <c r="I72" s="25"/>
      <c r="J72" s="24" t="s">
        <v>1984</v>
      </c>
      <c r="K72" s="40" t="s">
        <v>2110</v>
      </c>
      <c r="L72" s="24" t="s">
        <v>328</v>
      </c>
      <c r="M72" s="24" t="s">
        <v>19</v>
      </c>
      <c r="N72" s="26">
        <v>72</v>
      </c>
      <c r="O72" s="67">
        <v>18740</v>
      </c>
      <c r="P72" s="21"/>
      <c r="Q72" s="22">
        <f t="shared" ref="Q72:Q135" si="2">((O72-(O72*$Q$6))*P72)</f>
        <v>0</v>
      </c>
      <c r="R72" s="22">
        <f t="shared" ref="R72:R135" si="3">((O72-(O72*$Q$6))*P72)*1.2</f>
        <v>0</v>
      </c>
    </row>
    <row r="73" spans="1:18" s="23" customFormat="1">
      <c r="A73" s="24" t="s">
        <v>17</v>
      </c>
      <c r="B73" s="24" t="s">
        <v>326</v>
      </c>
      <c r="C73" s="24">
        <v>574654</v>
      </c>
      <c r="D73" s="21">
        <v>5452000833099</v>
      </c>
      <c r="E73" s="24">
        <v>122122</v>
      </c>
      <c r="F73" s="24" t="s">
        <v>57</v>
      </c>
      <c r="G73" s="20">
        <v>95</v>
      </c>
      <c r="H73" s="20" t="s">
        <v>30</v>
      </c>
      <c r="I73" s="25"/>
      <c r="J73" s="24"/>
      <c r="K73" s="40" t="s">
        <v>2111</v>
      </c>
      <c r="L73" s="24" t="s">
        <v>19</v>
      </c>
      <c r="M73" s="24" t="s">
        <v>320</v>
      </c>
      <c r="N73" s="26">
        <v>72</v>
      </c>
      <c r="O73" s="67">
        <v>15160</v>
      </c>
      <c r="P73" s="21"/>
      <c r="Q73" s="22">
        <f t="shared" si="2"/>
        <v>0</v>
      </c>
      <c r="R73" s="22">
        <f t="shared" si="3"/>
        <v>0</v>
      </c>
    </row>
    <row r="74" spans="1:18" s="23" customFormat="1">
      <c r="A74" s="24" t="s">
        <v>17</v>
      </c>
      <c r="B74" s="24" t="s">
        <v>326</v>
      </c>
      <c r="C74" s="24">
        <v>574655</v>
      </c>
      <c r="D74" s="21">
        <v>5452000833105</v>
      </c>
      <c r="E74" s="24">
        <v>111572</v>
      </c>
      <c r="F74" s="24" t="s">
        <v>57</v>
      </c>
      <c r="G74" s="20">
        <v>99</v>
      </c>
      <c r="H74" s="20" t="s">
        <v>30</v>
      </c>
      <c r="I74" s="25" t="s">
        <v>27</v>
      </c>
      <c r="J74" s="24"/>
      <c r="K74" s="40" t="s">
        <v>2112</v>
      </c>
      <c r="L74" s="24" t="s">
        <v>19</v>
      </c>
      <c r="M74" s="24" t="s">
        <v>19</v>
      </c>
      <c r="N74" s="26">
        <v>72</v>
      </c>
      <c r="O74" s="67">
        <v>15500</v>
      </c>
      <c r="P74" s="21"/>
      <c r="Q74" s="22">
        <f t="shared" si="2"/>
        <v>0</v>
      </c>
      <c r="R74" s="22">
        <f t="shared" si="3"/>
        <v>0</v>
      </c>
    </row>
    <row r="75" spans="1:18" s="23" customFormat="1">
      <c r="A75" s="24" t="s">
        <v>17</v>
      </c>
      <c r="B75" s="24" t="s">
        <v>326</v>
      </c>
      <c r="C75" s="24">
        <v>574656</v>
      </c>
      <c r="D75" s="21">
        <v>5452000833112</v>
      </c>
      <c r="E75" s="24"/>
      <c r="F75" s="24" t="s">
        <v>57</v>
      </c>
      <c r="G75" s="20">
        <v>99</v>
      </c>
      <c r="H75" s="20" t="s">
        <v>42</v>
      </c>
      <c r="I75" s="25" t="s">
        <v>27</v>
      </c>
      <c r="J75" s="24"/>
      <c r="K75" s="40" t="s">
        <v>2113</v>
      </c>
      <c r="L75" s="24" t="s">
        <v>19</v>
      </c>
      <c r="M75" s="24" t="s">
        <v>19</v>
      </c>
      <c r="N75" s="26">
        <v>72</v>
      </c>
      <c r="O75" s="67">
        <v>18300</v>
      </c>
      <c r="P75" s="21"/>
      <c r="Q75" s="22">
        <f t="shared" si="2"/>
        <v>0</v>
      </c>
      <c r="R75" s="22">
        <f t="shared" si="3"/>
        <v>0</v>
      </c>
    </row>
    <row r="76" spans="1:18" s="23" customFormat="1">
      <c r="A76" s="24" t="s">
        <v>17</v>
      </c>
      <c r="B76" s="24" t="s">
        <v>326</v>
      </c>
      <c r="C76" s="24">
        <v>525897</v>
      </c>
      <c r="D76" s="21">
        <v>3188649808878</v>
      </c>
      <c r="E76" s="24">
        <v>99481</v>
      </c>
      <c r="F76" s="24" t="s">
        <v>1553</v>
      </c>
      <c r="G76" s="20">
        <v>98</v>
      </c>
      <c r="H76" s="20" t="s">
        <v>30</v>
      </c>
      <c r="I76" s="25"/>
      <c r="J76" s="24"/>
      <c r="K76" s="40" t="s">
        <v>2122</v>
      </c>
      <c r="L76" s="24" t="s">
        <v>328</v>
      </c>
      <c r="M76" s="24" t="s">
        <v>19</v>
      </c>
      <c r="N76" s="26">
        <v>72</v>
      </c>
      <c r="O76" s="67">
        <v>17520</v>
      </c>
      <c r="P76" s="21"/>
      <c r="Q76" s="22">
        <f t="shared" si="2"/>
        <v>0</v>
      </c>
      <c r="R76" s="22">
        <f t="shared" si="3"/>
        <v>0</v>
      </c>
    </row>
    <row r="77" spans="1:18" s="23" customFormat="1">
      <c r="A77" s="24" t="s">
        <v>17</v>
      </c>
      <c r="B77" s="24" t="s">
        <v>326</v>
      </c>
      <c r="C77" s="24">
        <v>522180</v>
      </c>
      <c r="D77" s="21">
        <v>4038526313218</v>
      </c>
      <c r="E77" s="24"/>
      <c r="F77" s="24" t="s">
        <v>2257</v>
      </c>
      <c r="G77" s="41">
        <v>86</v>
      </c>
      <c r="H77" s="20" t="s">
        <v>30</v>
      </c>
      <c r="I77" s="25" t="s">
        <v>27</v>
      </c>
      <c r="J77" s="24" t="s">
        <v>1984</v>
      </c>
      <c r="K77" s="40" t="s">
        <v>2005</v>
      </c>
      <c r="L77" s="24" t="s">
        <v>321</v>
      </c>
      <c r="M77" s="24" t="s">
        <v>19</v>
      </c>
      <c r="N77" s="26">
        <v>71</v>
      </c>
      <c r="O77" s="67">
        <v>20090</v>
      </c>
      <c r="P77" s="21"/>
      <c r="Q77" s="22">
        <f t="shared" si="2"/>
        <v>0</v>
      </c>
      <c r="R77" s="22">
        <f t="shared" si="3"/>
        <v>0</v>
      </c>
    </row>
    <row r="78" spans="1:18" s="23" customFormat="1">
      <c r="A78" s="24" t="s">
        <v>17</v>
      </c>
      <c r="B78" s="24" t="s">
        <v>326</v>
      </c>
      <c r="C78" s="24">
        <v>531618</v>
      </c>
      <c r="D78" s="21">
        <v>5452000462459</v>
      </c>
      <c r="E78" s="24">
        <v>88288</v>
      </c>
      <c r="F78" s="24" t="s">
        <v>70</v>
      </c>
      <c r="G78" s="20">
        <v>88</v>
      </c>
      <c r="H78" s="20" t="s">
        <v>42</v>
      </c>
      <c r="I78" s="25" t="s">
        <v>27</v>
      </c>
      <c r="J78" s="24"/>
      <c r="K78" s="40" t="s">
        <v>2034</v>
      </c>
      <c r="L78" s="24" t="s">
        <v>19</v>
      </c>
      <c r="M78" s="24" t="s">
        <v>19</v>
      </c>
      <c r="N78" s="26">
        <v>71</v>
      </c>
      <c r="O78" s="67">
        <v>19840</v>
      </c>
      <c r="P78" s="21"/>
      <c r="Q78" s="22">
        <f t="shared" si="2"/>
        <v>0</v>
      </c>
      <c r="R78" s="22">
        <f t="shared" si="3"/>
        <v>0</v>
      </c>
    </row>
    <row r="79" spans="1:18" s="23" customFormat="1">
      <c r="A79" s="24" t="s">
        <v>17</v>
      </c>
      <c r="B79" s="24" t="s">
        <v>326</v>
      </c>
      <c r="C79" s="24">
        <v>531637</v>
      </c>
      <c r="D79" s="21">
        <v>5452000463524</v>
      </c>
      <c r="E79" s="24">
        <v>99501</v>
      </c>
      <c r="F79" s="24" t="s">
        <v>70</v>
      </c>
      <c r="G79" s="41">
        <v>88</v>
      </c>
      <c r="H79" s="20" t="s">
        <v>42</v>
      </c>
      <c r="I79" s="25" t="s">
        <v>27</v>
      </c>
      <c r="J79" s="24" t="s">
        <v>1984</v>
      </c>
      <c r="K79" s="40" t="s">
        <v>2035</v>
      </c>
      <c r="L79" s="24" t="s">
        <v>19</v>
      </c>
      <c r="M79" s="24" t="s">
        <v>19</v>
      </c>
      <c r="N79" s="26">
        <v>72</v>
      </c>
      <c r="O79" s="67">
        <v>23470</v>
      </c>
      <c r="P79" s="21"/>
      <c r="Q79" s="22">
        <f t="shared" si="2"/>
        <v>0</v>
      </c>
      <c r="R79" s="22">
        <f t="shared" si="3"/>
        <v>0</v>
      </c>
    </row>
    <row r="80" spans="1:18" s="23" customFormat="1">
      <c r="A80" s="24" t="s">
        <v>17</v>
      </c>
      <c r="B80" s="24" t="s">
        <v>326</v>
      </c>
      <c r="C80" s="24">
        <v>523930</v>
      </c>
      <c r="D80" s="21">
        <v>4038526322159</v>
      </c>
      <c r="E80" s="24"/>
      <c r="F80" s="24" t="s">
        <v>66</v>
      </c>
      <c r="G80" s="41">
        <v>93</v>
      </c>
      <c r="H80" s="20" t="s">
        <v>30</v>
      </c>
      <c r="I80" s="25" t="s">
        <v>27</v>
      </c>
      <c r="J80" s="24"/>
      <c r="K80" s="40" t="s">
        <v>2036</v>
      </c>
      <c r="L80" s="24" t="s">
        <v>328</v>
      </c>
      <c r="M80" s="24" t="s">
        <v>321</v>
      </c>
      <c r="N80" s="26">
        <v>71</v>
      </c>
      <c r="O80" s="67">
        <v>17310</v>
      </c>
      <c r="P80" s="21"/>
      <c r="Q80" s="22">
        <f t="shared" si="2"/>
        <v>0</v>
      </c>
      <c r="R80" s="22">
        <f t="shared" si="3"/>
        <v>0</v>
      </c>
    </row>
    <row r="81" spans="1:18" s="23" customFormat="1">
      <c r="A81" s="24" t="s">
        <v>17</v>
      </c>
      <c r="B81" s="24" t="s">
        <v>326</v>
      </c>
      <c r="C81" s="24">
        <v>574621</v>
      </c>
      <c r="D81" s="21">
        <v>5452000832276</v>
      </c>
      <c r="E81" s="24">
        <v>122123</v>
      </c>
      <c r="F81" s="24" t="s">
        <v>66</v>
      </c>
      <c r="G81" s="20">
        <v>93</v>
      </c>
      <c r="H81" s="20" t="s">
        <v>30</v>
      </c>
      <c r="I81" s="25" t="s">
        <v>27</v>
      </c>
      <c r="J81" s="24"/>
      <c r="K81" s="40" t="s">
        <v>2037</v>
      </c>
      <c r="L81" s="24" t="s">
        <v>19</v>
      </c>
      <c r="M81" s="24" t="s">
        <v>320</v>
      </c>
      <c r="N81" s="26">
        <v>72</v>
      </c>
      <c r="O81" s="67">
        <v>16650</v>
      </c>
      <c r="P81" s="21"/>
      <c r="Q81" s="22">
        <f t="shared" si="2"/>
        <v>0</v>
      </c>
      <c r="R81" s="22">
        <f t="shared" si="3"/>
        <v>0</v>
      </c>
    </row>
    <row r="82" spans="1:18" s="23" customFormat="1">
      <c r="A82" s="24" t="s">
        <v>17</v>
      </c>
      <c r="B82" s="24" t="s">
        <v>326</v>
      </c>
      <c r="C82" s="24">
        <v>574622</v>
      </c>
      <c r="D82" s="21">
        <v>5452000832283</v>
      </c>
      <c r="E82" s="24"/>
      <c r="F82" s="24" t="s">
        <v>66</v>
      </c>
      <c r="G82" s="41">
        <v>93</v>
      </c>
      <c r="H82" s="20" t="s">
        <v>42</v>
      </c>
      <c r="I82" s="25" t="s">
        <v>27</v>
      </c>
      <c r="J82" s="24"/>
      <c r="K82" s="40" t="s">
        <v>2038</v>
      </c>
      <c r="L82" s="24" t="s">
        <v>19</v>
      </c>
      <c r="M82" s="24" t="s">
        <v>320</v>
      </c>
      <c r="N82" s="26">
        <v>72</v>
      </c>
      <c r="O82" s="67">
        <v>17070</v>
      </c>
      <c r="P82" s="21"/>
      <c r="Q82" s="22">
        <f t="shared" si="2"/>
        <v>0</v>
      </c>
      <c r="R82" s="22">
        <f t="shared" si="3"/>
        <v>0</v>
      </c>
    </row>
    <row r="83" spans="1:18" s="23" customFormat="1">
      <c r="A83" s="24" t="s">
        <v>17</v>
      </c>
      <c r="B83" s="24" t="s">
        <v>326</v>
      </c>
      <c r="C83" s="24">
        <v>574627</v>
      </c>
      <c r="D83" s="21">
        <v>5452000832832</v>
      </c>
      <c r="E83" s="24">
        <v>122124</v>
      </c>
      <c r="F83" s="24" t="s">
        <v>60</v>
      </c>
      <c r="G83" s="41">
        <v>95</v>
      </c>
      <c r="H83" s="20" t="s">
        <v>42</v>
      </c>
      <c r="I83" s="25" t="s">
        <v>27</v>
      </c>
      <c r="J83" s="24"/>
      <c r="K83" s="40" t="s">
        <v>2049</v>
      </c>
      <c r="L83" s="24" t="s">
        <v>19</v>
      </c>
      <c r="M83" s="24" t="s">
        <v>320</v>
      </c>
      <c r="N83" s="26">
        <v>72</v>
      </c>
      <c r="O83" s="67">
        <v>19310</v>
      </c>
      <c r="P83" s="21"/>
      <c r="Q83" s="22">
        <f t="shared" si="2"/>
        <v>0</v>
      </c>
      <c r="R83" s="22">
        <f t="shared" si="3"/>
        <v>0</v>
      </c>
    </row>
    <row r="84" spans="1:18" s="23" customFormat="1">
      <c r="A84" s="24" t="s">
        <v>17</v>
      </c>
      <c r="B84" s="24" t="s">
        <v>326</v>
      </c>
      <c r="C84" s="24">
        <v>526250</v>
      </c>
      <c r="D84" s="21">
        <v>3188649809714</v>
      </c>
      <c r="E84" s="24">
        <v>137906</v>
      </c>
      <c r="F84" s="24" t="s">
        <v>121</v>
      </c>
      <c r="G84" s="41">
        <v>87</v>
      </c>
      <c r="H84" s="20" t="s">
        <v>42</v>
      </c>
      <c r="I84" s="25" t="s">
        <v>27</v>
      </c>
      <c r="J84" s="24"/>
      <c r="K84" s="40" t="s">
        <v>2055</v>
      </c>
      <c r="L84" s="24" t="s">
        <v>328</v>
      </c>
      <c r="M84" s="24" t="s">
        <v>321</v>
      </c>
      <c r="N84" s="26">
        <v>69</v>
      </c>
      <c r="O84" s="67">
        <v>20690</v>
      </c>
      <c r="P84" s="21"/>
      <c r="Q84" s="22">
        <f t="shared" si="2"/>
        <v>0</v>
      </c>
      <c r="R84" s="22">
        <f t="shared" si="3"/>
        <v>0</v>
      </c>
    </row>
    <row r="85" spans="1:18" s="23" customFormat="1">
      <c r="A85" s="24" t="s">
        <v>17</v>
      </c>
      <c r="B85" s="24" t="s">
        <v>326</v>
      </c>
      <c r="C85" s="24">
        <v>574631</v>
      </c>
      <c r="D85" s="21">
        <v>5452000832870</v>
      </c>
      <c r="E85" s="24">
        <v>138375</v>
      </c>
      <c r="F85" s="24" t="s">
        <v>71</v>
      </c>
      <c r="G85" s="20">
        <v>91</v>
      </c>
      <c r="H85" s="20" t="s">
        <v>42</v>
      </c>
      <c r="I85" s="25" t="s">
        <v>27</v>
      </c>
      <c r="J85" s="24"/>
      <c r="K85" s="40" t="s">
        <v>2056</v>
      </c>
      <c r="L85" s="24" t="s">
        <v>19</v>
      </c>
      <c r="M85" s="24" t="s">
        <v>320</v>
      </c>
      <c r="N85" s="26">
        <v>71</v>
      </c>
      <c r="O85" s="67">
        <v>19310</v>
      </c>
      <c r="P85" s="21"/>
      <c r="Q85" s="22">
        <f t="shared" si="2"/>
        <v>0</v>
      </c>
      <c r="R85" s="22">
        <f t="shared" si="3"/>
        <v>0</v>
      </c>
    </row>
    <row r="86" spans="1:18" s="23" customFormat="1">
      <c r="A86" s="24" t="s">
        <v>17</v>
      </c>
      <c r="B86" s="24" t="s">
        <v>326</v>
      </c>
      <c r="C86" s="24">
        <v>574633</v>
      </c>
      <c r="D86" s="21">
        <v>5452000832894</v>
      </c>
      <c r="E86" s="24">
        <v>138376</v>
      </c>
      <c r="F86" s="24" t="s">
        <v>120</v>
      </c>
      <c r="G86" s="41">
        <v>91</v>
      </c>
      <c r="H86" s="20" t="s">
        <v>30</v>
      </c>
      <c r="I86" s="25"/>
      <c r="J86" s="24"/>
      <c r="K86" s="40" t="s">
        <v>2058</v>
      </c>
      <c r="L86" s="24" t="s">
        <v>19</v>
      </c>
      <c r="M86" s="24" t="s">
        <v>19</v>
      </c>
      <c r="N86" s="26">
        <v>72</v>
      </c>
      <c r="O86" s="67">
        <v>17630</v>
      </c>
      <c r="P86" s="21"/>
      <c r="Q86" s="22">
        <f t="shared" si="2"/>
        <v>0</v>
      </c>
      <c r="R86" s="22">
        <f t="shared" si="3"/>
        <v>0</v>
      </c>
    </row>
    <row r="87" spans="1:18" s="23" customFormat="1">
      <c r="A87" s="24" t="s">
        <v>17</v>
      </c>
      <c r="B87" s="24" t="s">
        <v>326</v>
      </c>
      <c r="C87" s="24">
        <v>574634</v>
      </c>
      <c r="D87" s="21">
        <v>5452000832900</v>
      </c>
      <c r="E87" s="24"/>
      <c r="F87" s="24" t="s">
        <v>120</v>
      </c>
      <c r="G87" s="41">
        <v>95</v>
      </c>
      <c r="H87" s="20" t="s">
        <v>42</v>
      </c>
      <c r="I87" s="25" t="s">
        <v>27</v>
      </c>
      <c r="J87" s="24"/>
      <c r="K87" s="40" t="s">
        <v>2059</v>
      </c>
      <c r="L87" s="24" t="s">
        <v>19</v>
      </c>
      <c r="M87" s="24" t="s">
        <v>19</v>
      </c>
      <c r="N87" s="26">
        <v>72</v>
      </c>
      <c r="O87" s="67">
        <v>17860</v>
      </c>
      <c r="P87" s="21"/>
      <c r="Q87" s="22">
        <f t="shared" si="2"/>
        <v>0</v>
      </c>
      <c r="R87" s="22">
        <f t="shared" si="3"/>
        <v>0</v>
      </c>
    </row>
    <row r="88" spans="1:18" s="23" customFormat="1">
      <c r="A88" s="24" t="s">
        <v>17</v>
      </c>
      <c r="B88" s="24" t="s">
        <v>326</v>
      </c>
      <c r="C88" s="24">
        <v>523911</v>
      </c>
      <c r="D88" s="21">
        <v>4038526321893</v>
      </c>
      <c r="E88" s="24">
        <v>74840</v>
      </c>
      <c r="F88" s="24" t="s">
        <v>61</v>
      </c>
      <c r="G88" s="20">
        <v>98</v>
      </c>
      <c r="H88" s="20" t="s">
        <v>30</v>
      </c>
      <c r="I88" s="25" t="s">
        <v>27</v>
      </c>
      <c r="J88" s="24"/>
      <c r="K88" s="40" t="s">
        <v>2062</v>
      </c>
      <c r="L88" s="24" t="s">
        <v>321</v>
      </c>
      <c r="M88" s="24" t="s">
        <v>19</v>
      </c>
      <c r="N88" s="26">
        <v>71</v>
      </c>
      <c r="O88" s="67">
        <v>19880</v>
      </c>
      <c r="P88" s="21"/>
      <c r="Q88" s="22">
        <f t="shared" si="2"/>
        <v>0</v>
      </c>
      <c r="R88" s="22">
        <f t="shared" si="3"/>
        <v>0</v>
      </c>
    </row>
    <row r="89" spans="1:18" s="23" customFormat="1">
      <c r="A89" s="24" t="s">
        <v>17</v>
      </c>
      <c r="B89" s="24" t="s">
        <v>326</v>
      </c>
      <c r="C89" s="24">
        <v>574637</v>
      </c>
      <c r="D89" s="21">
        <v>5452000832931</v>
      </c>
      <c r="E89" s="24">
        <v>111571</v>
      </c>
      <c r="F89" s="24" t="s">
        <v>61</v>
      </c>
      <c r="G89" s="20">
        <v>98</v>
      </c>
      <c r="H89" s="20" t="s">
        <v>42</v>
      </c>
      <c r="I89" s="25" t="s">
        <v>27</v>
      </c>
      <c r="J89" s="24"/>
      <c r="K89" s="40" t="s">
        <v>2063</v>
      </c>
      <c r="L89" s="24" t="s">
        <v>19</v>
      </c>
      <c r="M89" s="24" t="s">
        <v>19</v>
      </c>
      <c r="N89" s="26">
        <v>71</v>
      </c>
      <c r="O89" s="67">
        <v>19460</v>
      </c>
      <c r="P89" s="21"/>
      <c r="Q89" s="22">
        <f t="shared" si="2"/>
        <v>0</v>
      </c>
      <c r="R89" s="22">
        <f t="shared" si="3"/>
        <v>0</v>
      </c>
    </row>
    <row r="90" spans="1:18" s="23" customFormat="1">
      <c r="A90" s="24" t="s">
        <v>17</v>
      </c>
      <c r="B90" s="24" t="s">
        <v>326</v>
      </c>
      <c r="C90" s="24">
        <v>526747</v>
      </c>
      <c r="D90" s="21">
        <v>3188649811120</v>
      </c>
      <c r="E90" s="24"/>
      <c r="F90" s="24" t="s">
        <v>59</v>
      </c>
      <c r="G90" s="20">
        <v>96</v>
      </c>
      <c r="H90" s="20" t="s">
        <v>30</v>
      </c>
      <c r="I90" s="25"/>
      <c r="J90" s="24"/>
      <c r="K90" s="40" t="s">
        <v>2070</v>
      </c>
      <c r="L90" s="24" t="s">
        <v>321</v>
      </c>
      <c r="M90" s="24" t="s">
        <v>321</v>
      </c>
      <c r="N90" s="26">
        <v>71</v>
      </c>
      <c r="O90" s="67">
        <v>17510</v>
      </c>
      <c r="P90" s="21"/>
      <c r="Q90" s="22">
        <f t="shared" si="2"/>
        <v>0</v>
      </c>
      <c r="R90" s="22">
        <f t="shared" si="3"/>
        <v>0</v>
      </c>
    </row>
    <row r="91" spans="1:18" s="23" customFormat="1">
      <c r="A91" s="24" t="s">
        <v>17</v>
      </c>
      <c r="B91" s="24" t="s">
        <v>326</v>
      </c>
      <c r="C91" s="24">
        <v>566746</v>
      </c>
      <c r="D91" s="21">
        <v>3188649811014</v>
      </c>
      <c r="E91" s="24"/>
      <c r="F91" s="24" t="s">
        <v>72</v>
      </c>
      <c r="G91" s="20">
        <v>91</v>
      </c>
      <c r="H91" s="20" t="s">
        <v>30</v>
      </c>
      <c r="I91" s="25"/>
      <c r="J91" s="24" t="s">
        <v>1984</v>
      </c>
      <c r="K91" s="40" t="s">
        <v>2081</v>
      </c>
      <c r="L91" s="24" t="s">
        <v>321</v>
      </c>
      <c r="M91" s="24" t="s">
        <v>19</v>
      </c>
      <c r="N91" s="26">
        <v>71</v>
      </c>
      <c r="O91" s="67">
        <v>19770</v>
      </c>
      <c r="P91" s="21"/>
      <c r="Q91" s="22">
        <f t="shared" si="2"/>
        <v>0</v>
      </c>
      <c r="R91" s="22">
        <f t="shared" si="3"/>
        <v>0</v>
      </c>
    </row>
    <row r="92" spans="1:18" s="23" customFormat="1">
      <c r="A92" s="24" t="s">
        <v>17</v>
      </c>
      <c r="B92" s="24" t="s">
        <v>326</v>
      </c>
      <c r="C92" s="24">
        <v>547027</v>
      </c>
      <c r="D92" s="21">
        <v>5452000749826</v>
      </c>
      <c r="E92" s="24">
        <v>112538</v>
      </c>
      <c r="F92" s="24" t="s">
        <v>72</v>
      </c>
      <c r="G92" s="20">
        <v>91</v>
      </c>
      <c r="H92" s="20" t="s">
        <v>30</v>
      </c>
      <c r="I92" s="25"/>
      <c r="J92" s="24" t="s">
        <v>1984</v>
      </c>
      <c r="K92" s="40" t="s">
        <v>2082</v>
      </c>
      <c r="L92" s="24" t="s">
        <v>321</v>
      </c>
      <c r="M92" s="24" t="s">
        <v>19</v>
      </c>
      <c r="N92" s="26">
        <v>71</v>
      </c>
      <c r="O92" s="67">
        <v>19740</v>
      </c>
      <c r="P92" s="21"/>
      <c r="Q92" s="22">
        <f t="shared" si="2"/>
        <v>0</v>
      </c>
      <c r="R92" s="22">
        <f t="shared" si="3"/>
        <v>0</v>
      </c>
    </row>
    <row r="93" spans="1:18" s="23" customFormat="1">
      <c r="A93" s="24" t="s">
        <v>17</v>
      </c>
      <c r="B93" s="24" t="s">
        <v>326</v>
      </c>
      <c r="C93" s="24">
        <v>529228</v>
      </c>
      <c r="D93" s="21">
        <v>5452000421234</v>
      </c>
      <c r="E93" s="24">
        <v>122125</v>
      </c>
      <c r="F93" s="24" t="s">
        <v>72</v>
      </c>
      <c r="G93" s="20">
        <v>91</v>
      </c>
      <c r="H93" s="20" t="s">
        <v>30</v>
      </c>
      <c r="I93" s="25"/>
      <c r="J93" s="24"/>
      <c r="K93" s="40" t="s">
        <v>2083</v>
      </c>
      <c r="L93" s="24" t="s">
        <v>321</v>
      </c>
      <c r="M93" s="24" t="s">
        <v>321</v>
      </c>
      <c r="N93" s="26">
        <v>71</v>
      </c>
      <c r="O93" s="67">
        <v>15640</v>
      </c>
      <c r="P93" s="21"/>
      <c r="Q93" s="22">
        <f t="shared" si="2"/>
        <v>0</v>
      </c>
      <c r="R93" s="22">
        <f t="shared" si="3"/>
        <v>0</v>
      </c>
    </row>
    <row r="94" spans="1:18" s="23" customFormat="1">
      <c r="A94" s="24" t="s">
        <v>17</v>
      </c>
      <c r="B94" s="24" t="s">
        <v>326</v>
      </c>
      <c r="C94" s="24">
        <v>574596</v>
      </c>
      <c r="D94" s="21">
        <v>5452000833013</v>
      </c>
      <c r="E94" s="24">
        <v>111130</v>
      </c>
      <c r="F94" s="24" t="s">
        <v>72</v>
      </c>
      <c r="G94" s="41">
        <v>91</v>
      </c>
      <c r="H94" s="20" t="s">
        <v>30</v>
      </c>
      <c r="I94" s="25"/>
      <c r="J94" s="24"/>
      <c r="K94" s="40" t="s">
        <v>2084</v>
      </c>
      <c r="L94" s="24" t="s">
        <v>321</v>
      </c>
      <c r="M94" s="24" t="s">
        <v>19</v>
      </c>
      <c r="N94" s="26">
        <v>72</v>
      </c>
      <c r="O94" s="67">
        <v>15080</v>
      </c>
      <c r="P94" s="21"/>
      <c r="Q94" s="22">
        <f t="shared" si="2"/>
        <v>0</v>
      </c>
      <c r="R94" s="22">
        <f t="shared" si="3"/>
        <v>0</v>
      </c>
    </row>
    <row r="95" spans="1:18" s="23" customFormat="1">
      <c r="A95" s="24" t="s">
        <v>17</v>
      </c>
      <c r="B95" s="24" t="s">
        <v>326</v>
      </c>
      <c r="C95" s="24">
        <v>581306</v>
      </c>
      <c r="D95" s="21"/>
      <c r="E95" s="24"/>
      <c r="F95" s="24" t="s">
        <v>72</v>
      </c>
      <c r="G95" s="41">
        <v>91</v>
      </c>
      <c r="H95" s="20" t="s">
        <v>30</v>
      </c>
      <c r="I95" s="25"/>
      <c r="J95" s="24"/>
      <c r="K95" s="40" t="s">
        <v>2085</v>
      </c>
      <c r="L95" s="24"/>
      <c r="M95" s="24"/>
      <c r="N95" s="26"/>
      <c r="O95" s="67">
        <v>17330</v>
      </c>
      <c r="P95" s="21"/>
      <c r="Q95" s="22">
        <f t="shared" si="2"/>
        <v>0</v>
      </c>
      <c r="R95" s="22">
        <f t="shared" si="3"/>
        <v>0</v>
      </c>
    </row>
    <row r="96" spans="1:18" s="23" customFormat="1">
      <c r="A96" s="24" t="s">
        <v>17</v>
      </c>
      <c r="B96" s="24" t="s">
        <v>326</v>
      </c>
      <c r="C96" s="24">
        <v>574597</v>
      </c>
      <c r="D96" s="21">
        <v>5452000833020</v>
      </c>
      <c r="E96" s="24"/>
      <c r="F96" s="24" t="s">
        <v>72</v>
      </c>
      <c r="G96" s="20">
        <v>94</v>
      </c>
      <c r="H96" s="20" t="s">
        <v>30</v>
      </c>
      <c r="I96" s="25" t="s">
        <v>27</v>
      </c>
      <c r="J96" s="24"/>
      <c r="K96" s="40" t="s">
        <v>2086</v>
      </c>
      <c r="L96" s="24" t="s">
        <v>321</v>
      </c>
      <c r="M96" s="24" t="s">
        <v>320</v>
      </c>
      <c r="N96" s="26">
        <v>72</v>
      </c>
      <c r="O96" s="67">
        <v>16730</v>
      </c>
      <c r="P96" s="21"/>
      <c r="Q96" s="22">
        <f t="shared" si="2"/>
        <v>0</v>
      </c>
      <c r="R96" s="22">
        <f t="shared" si="3"/>
        <v>0</v>
      </c>
    </row>
    <row r="97" spans="1:18" s="23" customFormat="1">
      <c r="A97" s="24" t="s">
        <v>17</v>
      </c>
      <c r="B97" s="24" t="s">
        <v>326</v>
      </c>
      <c r="C97" s="24">
        <v>574598</v>
      </c>
      <c r="D97" s="21">
        <v>5452000833037</v>
      </c>
      <c r="E97" s="24"/>
      <c r="F97" s="24" t="s">
        <v>72</v>
      </c>
      <c r="G97" s="20">
        <v>94</v>
      </c>
      <c r="H97" s="20" t="s">
        <v>42</v>
      </c>
      <c r="I97" s="25" t="s">
        <v>27</v>
      </c>
      <c r="J97" s="24"/>
      <c r="K97" s="40" t="s">
        <v>2087</v>
      </c>
      <c r="L97" s="24" t="s">
        <v>321</v>
      </c>
      <c r="M97" s="24" t="s">
        <v>320</v>
      </c>
      <c r="N97" s="26">
        <v>72</v>
      </c>
      <c r="O97" s="67">
        <v>16960</v>
      </c>
      <c r="P97" s="21"/>
      <c r="Q97" s="22">
        <f t="shared" si="2"/>
        <v>0</v>
      </c>
      <c r="R97" s="22">
        <f t="shared" si="3"/>
        <v>0</v>
      </c>
    </row>
    <row r="98" spans="1:18" s="23" customFormat="1">
      <c r="A98" s="24" t="s">
        <v>17</v>
      </c>
      <c r="B98" s="24" t="s">
        <v>326</v>
      </c>
      <c r="C98" s="24">
        <v>545993</v>
      </c>
      <c r="D98" s="21">
        <v>5452000735669</v>
      </c>
      <c r="E98" s="24"/>
      <c r="F98" s="24" t="s">
        <v>72</v>
      </c>
      <c r="G98" s="20">
        <v>94</v>
      </c>
      <c r="H98" s="20" t="s">
        <v>42</v>
      </c>
      <c r="I98" s="25" t="s">
        <v>27</v>
      </c>
      <c r="J98" s="24" t="s">
        <v>1984</v>
      </c>
      <c r="K98" s="40" t="s">
        <v>2088</v>
      </c>
      <c r="L98" s="24" t="s">
        <v>328</v>
      </c>
      <c r="M98" s="24" t="s">
        <v>19</v>
      </c>
      <c r="N98" s="26">
        <v>72</v>
      </c>
      <c r="O98" s="67">
        <v>21600</v>
      </c>
      <c r="P98" s="21"/>
      <c r="Q98" s="22">
        <f t="shared" si="2"/>
        <v>0</v>
      </c>
      <c r="R98" s="22">
        <f t="shared" si="3"/>
        <v>0</v>
      </c>
    </row>
    <row r="99" spans="1:18" s="23" customFormat="1">
      <c r="A99" s="24" t="s">
        <v>17</v>
      </c>
      <c r="B99" s="24" t="s">
        <v>326</v>
      </c>
      <c r="C99" s="24">
        <v>574599</v>
      </c>
      <c r="D99" s="21">
        <v>5452000833044</v>
      </c>
      <c r="E99" s="24"/>
      <c r="F99" s="24" t="s">
        <v>72</v>
      </c>
      <c r="G99" s="20">
        <v>94</v>
      </c>
      <c r="H99" s="20" t="s">
        <v>42</v>
      </c>
      <c r="I99" s="25" t="s">
        <v>27</v>
      </c>
      <c r="J99" s="24" t="s">
        <v>1984</v>
      </c>
      <c r="K99" s="40" t="s">
        <v>2088</v>
      </c>
      <c r="L99" s="24" t="s">
        <v>321</v>
      </c>
      <c r="M99" s="24" t="s">
        <v>320</v>
      </c>
      <c r="N99" s="26">
        <v>72</v>
      </c>
      <c r="O99" s="67">
        <v>21540</v>
      </c>
      <c r="P99" s="21"/>
      <c r="Q99" s="22">
        <f t="shared" si="2"/>
        <v>0</v>
      </c>
      <c r="R99" s="22">
        <f t="shared" si="3"/>
        <v>0</v>
      </c>
    </row>
    <row r="100" spans="1:18" s="23" customFormat="1">
      <c r="A100" s="24" t="s">
        <v>17</v>
      </c>
      <c r="B100" s="24" t="s">
        <v>326</v>
      </c>
      <c r="C100" s="24">
        <v>524005</v>
      </c>
      <c r="D100" s="21">
        <v>4038526322975</v>
      </c>
      <c r="E100" s="24"/>
      <c r="F100" s="24" t="s">
        <v>69</v>
      </c>
      <c r="G100" s="20">
        <v>94</v>
      </c>
      <c r="H100" s="20" t="s">
        <v>30</v>
      </c>
      <c r="I100" s="25"/>
      <c r="J100" s="24"/>
      <c r="K100" s="40" t="s">
        <v>2094</v>
      </c>
      <c r="L100" s="24" t="s">
        <v>328</v>
      </c>
      <c r="M100" s="24" t="s">
        <v>321</v>
      </c>
      <c r="N100" s="26">
        <v>69</v>
      </c>
      <c r="O100" s="67">
        <v>16110</v>
      </c>
      <c r="P100" s="21"/>
      <c r="Q100" s="22">
        <f t="shared" si="2"/>
        <v>0</v>
      </c>
      <c r="R100" s="22">
        <f t="shared" si="3"/>
        <v>0</v>
      </c>
    </row>
    <row r="101" spans="1:18" s="23" customFormat="1">
      <c r="A101" s="24" t="s">
        <v>17</v>
      </c>
      <c r="B101" s="24" t="s">
        <v>326</v>
      </c>
      <c r="C101" s="24">
        <v>523189</v>
      </c>
      <c r="D101" s="21">
        <v>4038526320384</v>
      </c>
      <c r="E101" s="24"/>
      <c r="F101" s="24" t="s">
        <v>69</v>
      </c>
      <c r="G101" s="20">
        <v>94</v>
      </c>
      <c r="H101" s="20" t="s">
        <v>30</v>
      </c>
      <c r="I101" s="25"/>
      <c r="J101" s="24"/>
      <c r="K101" s="40" t="s">
        <v>2095</v>
      </c>
      <c r="L101" s="24" t="s">
        <v>328</v>
      </c>
      <c r="M101" s="24" t="s">
        <v>321</v>
      </c>
      <c r="N101" s="26">
        <v>70</v>
      </c>
      <c r="O101" s="67">
        <v>16120</v>
      </c>
      <c r="P101" s="21"/>
      <c r="Q101" s="22">
        <f t="shared" si="2"/>
        <v>0</v>
      </c>
      <c r="R101" s="22">
        <f t="shared" si="3"/>
        <v>0</v>
      </c>
    </row>
    <row r="102" spans="1:18" s="23" customFormat="1">
      <c r="A102" s="24" t="s">
        <v>17</v>
      </c>
      <c r="B102" s="24" t="s">
        <v>326</v>
      </c>
      <c r="C102" s="24">
        <v>527623</v>
      </c>
      <c r="D102" s="21">
        <v>3188649815203</v>
      </c>
      <c r="E102" s="24"/>
      <c r="F102" s="24" t="s">
        <v>69</v>
      </c>
      <c r="G102" s="20">
        <v>94</v>
      </c>
      <c r="H102" s="20" t="s">
        <v>30</v>
      </c>
      <c r="I102" s="25"/>
      <c r="J102" s="24" t="s">
        <v>1984</v>
      </c>
      <c r="K102" s="40" t="s">
        <v>2096</v>
      </c>
      <c r="L102" s="24" t="s">
        <v>328</v>
      </c>
      <c r="M102" s="24" t="s">
        <v>19</v>
      </c>
      <c r="N102" s="26">
        <v>71</v>
      </c>
      <c r="O102" s="67">
        <v>21040</v>
      </c>
      <c r="P102" s="21"/>
      <c r="Q102" s="22">
        <f t="shared" si="2"/>
        <v>0</v>
      </c>
      <c r="R102" s="22">
        <f t="shared" si="3"/>
        <v>0</v>
      </c>
    </row>
    <row r="103" spans="1:18" s="23" customFormat="1">
      <c r="A103" s="24" t="s">
        <v>17</v>
      </c>
      <c r="B103" s="24" t="s">
        <v>326</v>
      </c>
      <c r="C103" s="24">
        <v>533303</v>
      </c>
      <c r="D103" s="21">
        <v>5452000539410</v>
      </c>
      <c r="E103" s="24"/>
      <c r="F103" s="24" t="s">
        <v>69</v>
      </c>
      <c r="G103" s="20">
        <v>94</v>
      </c>
      <c r="H103" s="20" t="s">
        <v>30</v>
      </c>
      <c r="I103" s="25"/>
      <c r="J103" s="24"/>
      <c r="K103" s="40" t="s">
        <v>2097</v>
      </c>
      <c r="L103" s="24" t="s">
        <v>19</v>
      </c>
      <c r="M103" s="24" t="s">
        <v>19</v>
      </c>
      <c r="N103" s="26">
        <v>72</v>
      </c>
      <c r="O103" s="67">
        <v>16100</v>
      </c>
      <c r="P103" s="21"/>
      <c r="Q103" s="22">
        <f t="shared" si="2"/>
        <v>0</v>
      </c>
      <c r="R103" s="22">
        <f t="shared" si="3"/>
        <v>0</v>
      </c>
    </row>
    <row r="104" spans="1:18" s="23" customFormat="1">
      <c r="A104" s="24" t="s">
        <v>17</v>
      </c>
      <c r="B104" s="24" t="s">
        <v>326</v>
      </c>
      <c r="C104" s="24">
        <v>529232</v>
      </c>
      <c r="D104" s="21">
        <v>5452000421272</v>
      </c>
      <c r="E104" s="24">
        <v>88295</v>
      </c>
      <c r="F104" s="24" t="s">
        <v>69</v>
      </c>
      <c r="G104" s="20">
        <v>94</v>
      </c>
      <c r="H104" s="20" t="s">
        <v>30</v>
      </c>
      <c r="I104" s="25"/>
      <c r="J104" s="24" t="s">
        <v>1984</v>
      </c>
      <c r="K104" s="40" t="s">
        <v>2098</v>
      </c>
      <c r="L104" s="24" t="s">
        <v>19</v>
      </c>
      <c r="M104" s="24" t="s">
        <v>19</v>
      </c>
      <c r="N104" s="26">
        <v>71</v>
      </c>
      <c r="O104" s="67">
        <v>21020</v>
      </c>
      <c r="P104" s="21"/>
      <c r="Q104" s="22">
        <f t="shared" si="2"/>
        <v>0</v>
      </c>
      <c r="R104" s="22">
        <f t="shared" si="3"/>
        <v>0</v>
      </c>
    </row>
    <row r="105" spans="1:18" s="23" customFormat="1">
      <c r="A105" s="24" t="s">
        <v>17</v>
      </c>
      <c r="B105" s="24" t="s">
        <v>326</v>
      </c>
      <c r="C105" s="24">
        <v>574651</v>
      </c>
      <c r="D105" s="21">
        <v>5452000833068</v>
      </c>
      <c r="E105" s="24">
        <v>115150</v>
      </c>
      <c r="F105" s="24" t="s">
        <v>69</v>
      </c>
      <c r="G105" s="20">
        <v>94</v>
      </c>
      <c r="H105" s="20" t="s">
        <v>30</v>
      </c>
      <c r="I105" s="25"/>
      <c r="J105" s="24"/>
      <c r="K105" s="40" t="s">
        <v>2099</v>
      </c>
      <c r="L105" s="24" t="s">
        <v>19</v>
      </c>
      <c r="M105" s="24" t="s">
        <v>320</v>
      </c>
      <c r="N105" s="26">
        <v>72</v>
      </c>
      <c r="O105" s="67">
        <v>15630</v>
      </c>
      <c r="P105" s="21"/>
      <c r="Q105" s="22">
        <f t="shared" si="2"/>
        <v>0</v>
      </c>
      <c r="R105" s="22">
        <f t="shared" si="3"/>
        <v>0</v>
      </c>
    </row>
    <row r="106" spans="1:18" s="23" customFormat="1">
      <c r="A106" s="24" t="s">
        <v>17</v>
      </c>
      <c r="B106" s="24" t="s">
        <v>326</v>
      </c>
      <c r="C106" s="24">
        <v>523280</v>
      </c>
      <c r="D106" s="21">
        <v>4038526320391</v>
      </c>
      <c r="E106" s="24"/>
      <c r="F106" s="24" t="s">
        <v>69</v>
      </c>
      <c r="G106" s="20">
        <v>98</v>
      </c>
      <c r="H106" s="20" t="s">
        <v>30</v>
      </c>
      <c r="I106" s="25" t="s">
        <v>27</v>
      </c>
      <c r="J106" s="24"/>
      <c r="K106" s="40" t="s">
        <v>2100</v>
      </c>
      <c r="L106" s="24" t="s">
        <v>321</v>
      </c>
      <c r="M106" s="24" t="s">
        <v>19</v>
      </c>
      <c r="N106" s="26">
        <v>70</v>
      </c>
      <c r="O106" s="67">
        <v>18120</v>
      </c>
      <c r="P106" s="21"/>
      <c r="Q106" s="22">
        <f t="shared" si="2"/>
        <v>0</v>
      </c>
      <c r="R106" s="22">
        <f t="shared" si="3"/>
        <v>0</v>
      </c>
    </row>
    <row r="107" spans="1:18" s="23" customFormat="1">
      <c r="A107" s="24" t="s">
        <v>17</v>
      </c>
      <c r="B107" s="24" t="s">
        <v>326</v>
      </c>
      <c r="C107" s="24">
        <v>531845</v>
      </c>
      <c r="D107" s="21">
        <v>5452000468239</v>
      </c>
      <c r="E107" s="24"/>
      <c r="F107" s="24" t="s">
        <v>69</v>
      </c>
      <c r="G107" s="20">
        <v>98</v>
      </c>
      <c r="H107" s="20" t="s">
        <v>30</v>
      </c>
      <c r="I107" s="25" t="s">
        <v>27</v>
      </c>
      <c r="J107" s="24"/>
      <c r="K107" s="40" t="s">
        <v>2101</v>
      </c>
      <c r="L107" s="24" t="s">
        <v>19</v>
      </c>
      <c r="M107" s="24" t="s">
        <v>19</v>
      </c>
      <c r="N107" s="26">
        <v>71</v>
      </c>
      <c r="O107" s="67">
        <v>18090</v>
      </c>
      <c r="P107" s="21"/>
      <c r="Q107" s="22">
        <f t="shared" si="2"/>
        <v>0</v>
      </c>
      <c r="R107" s="22">
        <f t="shared" si="3"/>
        <v>0</v>
      </c>
    </row>
    <row r="108" spans="1:18" s="23" customFormat="1">
      <c r="A108" s="24" t="s">
        <v>17</v>
      </c>
      <c r="B108" s="24" t="s">
        <v>326</v>
      </c>
      <c r="C108" s="24">
        <v>574652</v>
      </c>
      <c r="D108" s="21">
        <v>5452000833075</v>
      </c>
      <c r="E108" s="24">
        <v>124013</v>
      </c>
      <c r="F108" s="24" t="s">
        <v>69</v>
      </c>
      <c r="G108" s="20">
        <v>98</v>
      </c>
      <c r="H108" s="20" t="s">
        <v>30</v>
      </c>
      <c r="I108" s="25" t="s">
        <v>27</v>
      </c>
      <c r="J108" s="24"/>
      <c r="K108" s="40" t="s">
        <v>2102</v>
      </c>
      <c r="L108" s="24" t="s">
        <v>19</v>
      </c>
      <c r="M108" s="24" t="s">
        <v>19</v>
      </c>
      <c r="N108" s="26">
        <v>72</v>
      </c>
      <c r="O108" s="67">
        <v>17480</v>
      </c>
      <c r="P108" s="21"/>
      <c r="Q108" s="22">
        <f t="shared" si="2"/>
        <v>0</v>
      </c>
      <c r="R108" s="22">
        <f t="shared" si="3"/>
        <v>0</v>
      </c>
    </row>
    <row r="109" spans="1:18" s="23" customFormat="1">
      <c r="A109" s="24" t="s">
        <v>17</v>
      </c>
      <c r="B109" s="24" t="s">
        <v>326</v>
      </c>
      <c r="C109" s="24">
        <v>545858</v>
      </c>
      <c r="D109" s="21">
        <v>5452000733696</v>
      </c>
      <c r="E109" s="24"/>
      <c r="F109" s="24" t="s">
        <v>69</v>
      </c>
      <c r="G109" s="20">
        <v>98</v>
      </c>
      <c r="H109" s="20" t="s">
        <v>30</v>
      </c>
      <c r="I109" s="25" t="s">
        <v>27</v>
      </c>
      <c r="J109" s="24"/>
      <c r="K109" s="40" t="s">
        <v>2103</v>
      </c>
      <c r="L109" s="24" t="s">
        <v>19</v>
      </c>
      <c r="M109" s="24" t="s">
        <v>19</v>
      </c>
      <c r="N109" s="26">
        <v>72</v>
      </c>
      <c r="O109" s="67">
        <v>19250</v>
      </c>
      <c r="P109" s="21"/>
      <c r="Q109" s="22">
        <f t="shared" si="2"/>
        <v>0</v>
      </c>
      <c r="R109" s="22">
        <f t="shared" si="3"/>
        <v>0</v>
      </c>
    </row>
    <row r="110" spans="1:18" s="23" customFormat="1">
      <c r="A110" s="24" t="s">
        <v>17</v>
      </c>
      <c r="B110" s="24" t="s">
        <v>326</v>
      </c>
      <c r="C110" s="24">
        <v>574653</v>
      </c>
      <c r="D110" s="21">
        <v>5452000833082</v>
      </c>
      <c r="E110" s="24"/>
      <c r="F110" s="24" t="s">
        <v>69</v>
      </c>
      <c r="G110" s="20">
        <v>98</v>
      </c>
      <c r="H110" s="20" t="s">
        <v>42</v>
      </c>
      <c r="I110" s="25" t="s">
        <v>27</v>
      </c>
      <c r="J110" s="24"/>
      <c r="K110" s="40" t="s">
        <v>2104</v>
      </c>
      <c r="L110" s="24" t="s">
        <v>19</v>
      </c>
      <c r="M110" s="24" t="s">
        <v>19</v>
      </c>
      <c r="N110" s="26">
        <v>72</v>
      </c>
      <c r="O110" s="67">
        <v>18120</v>
      </c>
      <c r="P110" s="21"/>
      <c r="Q110" s="22">
        <f t="shared" si="2"/>
        <v>0</v>
      </c>
      <c r="R110" s="22">
        <f t="shared" si="3"/>
        <v>0</v>
      </c>
    </row>
    <row r="111" spans="1:18" s="23" customFormat="1">
      <c r="A111" s="24" t="s">
        <v>17</v>
      </c>
      <c r="B111" s="24" t="s">
        <v>326</v>
      </c>
      <c r="C111" s="24">
        <v>545859</v>
      </c>
      <c r="D111" s="21">
        <v>5452000733702</v>
      </c>
      <c r="E111" s="24"/>
      <c r="F111" s="24" t="s">
        <v>69</v>
      </c>
      <c r="G111" s="20">
        <v>98</v>
      </c>
      <c r="H111" s="20" t="s">
        <v>42</v>
      </c>
      <c r="I111" s="25" t="s">
        <v>27</v>
      </c>
      <c r="J111" s="24"/>
      <c r="K111" s="40" t="s">
        <v>2105</v>
      </c>
      <c r="L111" s="24" t="s">
        <v>19</v>
      </c>
      <c r="M111" s="24" t="s">
        <v>19</v>
      </c>
      <c r="N111" s="26">
        <v>72</v>
      </c>
      <c r="O111" s="67">
        <v>19570</v>
      </c>
      <c r="P111" s="21"/>
      <c r="Q111" s="22">
        <f t="shared" si="2"/>
        <v>0</v>
      </c>
      <c r="R111" s="22">
        <f t="shared" si="3"/>
        <v>0</v>
      </c>
    </row>
    <row r="112" spans="1:18" s="23" customFormat="1">
      <c r="A112" s="24" t="s">
        <v>17</v>
      </c>
      <c r="B112" s="24" t="s">
        <v>326</v>
      </c>
      <c r="C112" s="24">
        <v>530156</v>
      </c>
      <c r="D112" s="21">
        <v>5452000438751</v>
      </c>
      <c r="E112" s="24"/>
      <c r="F112" s="24" t="s">
        <v>119</v>
      </c>
      <c r="G112" s="20">
        <v>101</v>
      </c>
      <c r="H112" s="20" t="s">
        <v>30</v>
      </c>
      <c r="I112" s="25" t="s">
        <v>27</v>
      </c>
      <c r="J112" s="24"/>
      <c r="K112" s="40" t="s">
        <v>2114</v>
      </c>
      <c r="L112" s="24" t="s">
        <v>19</v>
      </c>
      <c r="M112" s="24" t="s">
        <v>19</v>
      </c>
      <c r="N112" s="26">
        <v>71</v>
      </c>
      <c r="O112" s="67">
        <v>18280</v>
      </c>
      <c r="P112" s="21"/>
      <c r="Q112" s="22">
        <f t="shared" si="2"/>
        <v>0</v>
      </c>
      <c r="R112" s="22">
        <f t="shared" si="3"/>
        <v>0</v>
      </c>
    </row>
    <row r="113" spans="1:18" s="23" customFormat="1">
      <c r="A113" s="24" t="s">
        <v>17</v>
      </c>
      <c r="B113" s="24" t="s">
        <v>326</v>
      </c>
      <c r="C113" s="24">
        <v>574657</v>
      </c>
      <c r="D113" s="21">
        <v>5452000833129</v>
      </c>
      <c r="E113" s="24">
        <v>122126</v>
      </c>
      <c r="F113" s="24" t="s">
        <v>119</v>
      </c>
      <c r="G113" s="20">
        <v>101</v>
      </c>
      <c r="H113" s="20" t="s">
        <v>42</v>
      </c>
      <c r="I113" s="25" t="s">
        <v>27</v>
      </c>
      <c r="J113" s="24"/>
      <c r="K113" s="40" t="s">
        <v>2115</v>
      </c>
      <c r="L113" s="24" t="s">
        <v>19</v>
      </c>
      <c r="M113" s="24" t="s">
        <v>320</v>
      </c>
      <c r="N113" s="26">
        <v>72</v>
      </c>
      <c r="O113" s="67">
        <v>18010</v>
      </c>
      <c r="P113" s="21"/>
      <c r="Q113" s="22">
        <f t="shared" si="2"/>
        <v>0</v>
      </c>
      <c r="R113" s="22">
        <f t="shared" si="3"/>
        <v>0</v>
      </c>
    </row>
    <row r="114" spans="1:18" s="23" customFormat="1">
      <c r="A114" s="24" t="s">
        <v>17</v>
      </c>
      <c r="B114" s="24" t="s">
        <v>326</v>
      </c>
      <c r="C114" s="24">
        <v>520871</v>
      </c>
      <c r="D114" s="21">
        <v>4038526276322</v>
      </c>
      <c r="E114" s="24">
        <v>34619</v>
      </c>
      <c r="F114" s="24" t="s">
        <v>119</v>
      </c>
      <c r="G114" s="20">
        <v>97</v>
      </c>
      <c r="H114" s="20" t="s">
        <v>30</v>
      </c>
      <c r="I114" s="25"/>
      <c r="J114" s="24" t="s">
        <v>1984</v>
      </c>
      <c r="K114" s="40" t="s">
        <v>2116</v>
      </c>
      <c r="L114" s="24" t="s">
        <v>328</v>
      </c>
      <c r="M114" s="24" t="s">
        <v>321</v>
      </c>
      <c r="N114" s="26">
        <v>71</v>
      </c>
      <c r="O114" s="67">
        <v>21350</v>
      </c>
      <c r="P114" s="21"/>
      <c r="Q114" s="22">
        <f t="shared" si="2"/>
        <v>0</v>
      </c>
      <c r="R114" s="22">
        <f t="shared" si="3"/>
        <v>0</v>
      </c>
    </row>
    <row r="115" spans="1:18" s="23" customFormat="1">
      <c r="A115" s="24" t="s">
        <v>17</v>
      </c>
      <c r="B115" s="24" t="s">
        <v>326</v>
      </c>
      <c r="C115" s="24">
        <v>528640</v>
      </c>
      <c r="D115" s="21">
        <v>3188649819461</v>
      </c>
      <c r="E115" s="24">
        <v>32202</v>
      </c>
      <c r="F115" s="24" t="s">
        <v>119</v>
      </c>
      <c r="G115" s="20">
        <v>97</v>
      </c>
      <c r="H115" s="20" t="s">
        <v>30</v>
      </c>
      <c r="I115" s="25"/>
      <c r="J115" s="24"/>
      <c r="K115" s="40" t="s">
        <v>2117</v>
      </c>
      <c r="L115" s="24" t="s">
        <v>321</v>
      </c>
      <c r="M115" s="24" t="s">
        <v>321</v>
      </c>
      <c r="N115" s="26">
        <v>70</v>
      </c>
      <c r="O115" s="67">
        <v>17900</v>
      </c>
      <c r="P115" s="21"/>
      <c r="Q115" s="22">
        <f t="shared" si="2"/>
        <v>0</v>
      </c>
      <c r="R115" s="22">
        <f t="shared" si="3"/>
        <v>0</v>
      </c>
    </row>
    <row r="116" spans="1:18" s="23" customFormat="1">
      <c r="A116" s="24" t="s">
        <v>17</v>
      </c>
      <c r="B116" s="24" t="s">
        <v>326</v>
      </c>
      <c r="C116" s="24">
        <v>532442</v>
      </c>
      <c r="D116" s="21">
        <v>5452000488411</v>
      </c>
      <c r="E116" s="24">
        <v>88298</v>
      </c>
      <c r="F116" s="24" t="s">
        <v>119</v>
      </c>
      <c r="G116" s="20">
        <v>97</v>
      </c>
      <c r="H116" s="20" t="s">
        <v>30</v>
      </c>
      <c r="I116" s="25"/>
      <c r="J116" s="24" t="s">
        <v>1984</v>
      </c>
      <c r="K116" s="40" t="s">
        <v>2118</v>
      </c>
      <c r="L116" s="24" t="s">
        <v>19</v>
      </c>
      <c r="M116" s="24" t="s">
        <v>19</v>
      </c>
      <c r="N116" s="26">
        <v>72</v>
      </c>
      <c r="O116" s="67">
        <v>21740</v>
      </c>
      <c r="P116" s="21"/>
      <c r="Q116" s="22">
        <f t="shared" si="2"/>
        <v>0</v>
      </c>
      <c r="R116" s="22">
        <f t="shared" si="3"/>
        <v>0</v>
      </c>
    </row>
    <row r="117" spans="1:18" s="23" customFormat="1">
      <c r="A117" s="24" t="s">
        <v>17</v>
      </c>
      <c r="B117" s="24" t="s">
        <v>326</v>
      </c>
      <c r="C117" s="24">
        <v>545933</v>
      </c>
      <c r="D117" s="21">
        <v>5452000734655</v>
      </c>
      <c r="E117" s="24"/>
      <c r="F117" s="24" t="s">
        <v>119</v>
      </c>
      <c r="G117" s="20">
        <v>97</v>
      </c>
      <c r="H117" s="20" t="s">
        <v>30</v>
      </c>
      <c r="I117" s="25"/>
      <c r="J117" s="24"/>
      <c r="K117" s="40" t="s">
        <v>2119</v>
      </c>
      <c r="L117" s="24" t="s">
        <v>19</v>
      </c>
      <c r="M117" s="24" t="s">
        <v>19</v>
      </c>
      <c r="N117" s="26">
        <v>72</v>
      </c>
      <c r="O117" s="67">
        <v>17870</v>
      </c>
      <c r="P117" s="21"/>
      <c r="Q117" s="22">
        <f t="shared" si="2"/>
        <v>0</v>
      </c>
      <c r="R117" s="22">
        <f t="shared" si="3"/>
        <v>0</v>
      </c>
    </row>
    <row r="118" spans="1:18" s="23" customFormat="1">
      <c r="A118" s="24" t="s">
        <v>17</v>
      </c>
      <c r="B118" s="24" t="s">
        <v>326</v>
      </c>
      <c r="C118" s="24">
        <v>534127</v>
      </c>
      <c r="D118" s="21">
        <v>5452000555557</v>
      </c>
      <c r="E118" s="24">
        <v>98428</v>
      </c>
      <c r="F118" s="24" t="s">
        <v>102</v>
      </c>
      <c r="G118" s="20">
        <v>99</v>
      </c>
      <c r="H118" s="20" t="s">
        <v>30</v>
      </c>
      <c r="I118" s="25"/>
      <c r="J118" s="24"/>
      <c r="K118" s="40" t="s">
        <v>2126</v>
      </c>
      <c r="L118" s="24" t="s">
        <v>320</v>
      </c>
      <c r="M118" s="24" t="s">
        <v>19</v>
      </c>
      <c r="N118" s="26">
        <v>72</v>
      </c>
      <c r="O118" s="67">
        <v>22620</v>
      </c>
      <c r="P118" s="21"/>
      <c r="Q118" s="22">
        <f t="shared" si="2"/>
        <v>0</v>
      </c>
      <c r="R118" s="22">
        <f t="shared" si="3"/>
        <v>0</v>
      </c>
    </row>
    <row r="119" spans="1:18" s="23" customFormat="1">
      <c r="A119" s="24" t="s">
        <v>17</v>
      </c>
      <c r="B119" s="24" t="s">
        <v>326</v>
      </c>
      <c r="C119" s="24">
        <v>529226</v>
      </c>
      <c r="D119" s="21">
        <v>5452000421012</v>
      </c>
      <c r="E119" s="24">
        <v>60927</v>
      </c>
      <c r="F119" s="24" t="s">
        <v>1555</v>
      </c>
      <c r="G119" s="20">
        <v>94</v>
      </c>
      <c r="H119" s="20" t="s">
        <v>30</v>
      </c>
      <c r="I119" s="25"/>
      <c r="J119" s="24"/>
      <c r="K119" s="40" t="s">
        <v>2132</v>
      </c>
      <c r="L119" s="24" t="s">
        <v>321</v>
      </c>
      <c r="M119" s="24" t="s">
        <v>19</v>
      </c>
      <c r="N119" s="26">
        <v>70</v>
      </c>
      <c r="O119" s="67">
        <v>22910</v>
      </c>
      <c r="P119" s="21"/>
      <c r="Q119" s="22">
        <f t="shared" si="2"/>
        <v>0</v>
      </c>
      <c r="R119" s="22">
        <f t="shared" si="3"/>
        <v>0</v>
      </c>
    </row>
    <row r="120" spans="1:18" s="23" customFormat="1">
      <c r="A120" s="24" t="s">
        <v>17</v>
      </c>
      <c r="B120" s="24" t="s">
        <v>326</v>
      </c>
      <c r="C120" s="24">
        <v>574659</v>
      </c>
      <c r="D120" s="21">
        <v>5452000833143</v>
      </c>
      <c r="E120" s="24">
        <v>137907</v>
      </c>
      <c r="F120" s="24" t="s">
        <v>1555</v>
      </c>
      <c r="G120" s="20">
        <v>97</v>
      </c>
      <c r="H120" s="20" t="s">
        <v>42</v>
      </c>
      <c r="I120" s="25" t="s">
        <v>27</v>
      </c>
      <c r="J120" s="24"/>
      <c r="K120" s="40" t="s">
        <v>2133</v>
      </c>
      <c r="L120" s="24" t="s">
        <v>19</v>
      </c>
      <c r="M120" s="24" t="s">
        <v>19</v>
      </c>
      <c r="N120" s="26">
        <v>72</v>
      </c>
      <c r="O120" s="67">
        <v>21850</v>
      </c>
      <c r="P120" s="21"/>
      <c r="Q120" s="22">
        <f t="shared" si="2"/>
        <v>0</v>
      </c>
      <c r="R120" s="22">
        <f t="shared" si="3"/>
        <v>0</v>
      </c>
    </row>
    <row r="121" spans="1:18" s="23" customFormat="1">
      <c r="A121" s="24" t="s">
        <v>17</v>
      </c>
      <c r="B121" s="24" t="s">
        <v>326</v>
      </c>
      <c r="C121" s="24">
        <v>526014</v>
      </c>
      <c r="D121" s="21">
        <v>3188649809271</v>
      </c>
      <c r="E121" s="24">
        <v>111131</v>
      </c>
      <c r="F121" s="24" t="s">
        <v>103</v>
      </c>
      <c r="G121" s="20">
        <v>99</v>
      </c>
      <c r="H121" s="20" t="s">
        <v>30</v>
      </c>
      <c r="I121" s="25"/>
      <c r="J121" s="24"/>
      <c r="K121" s="40" t="s">
        <v>2142</v>
      </c>
      <c r="L121" s="24" t="s">
        <v>321</v>
      </c>
      <c r="M121" s="24" t="s">
        <v>321</v>
      </c>
      <c r="N121" s="26">
        <v>72</v>
      </c>
      <c r="O121" s="67">
        <v>21260</v>
      </c>
      <c r="P121" s="21"/>
      <c r="Q121" s="22">
        <f t="shared" si="2"/>
        <v>0</v>
      </c>
      <c r="R121" s="22">
        <f t="shared" si="3"/>
        <v>0</v>
      </c>
    </row>
    <row r="122" spans="1:18" s="23" customFormat="1">
      <c r="A122" s="24" t="s">
        <v>17</v>
      </c>
      <c r="B122" s="24" t="s">
        <v>326</v>
      </c>
      <c r="C122" s="24">
        <v>574662</v>
      </c>
      <c r="D122" s="21">
        <v>5452000833174</v>
      </c>
      <c r="E122" s="24">
        <v>112539</v>
      </c>
      <c r="F122" s="24" t="s">
        <v>103</v>
      </c>
      <c r="G122" s="20">
        <v>99</v>
      </c>
      <c r="H122" s="20" t="s">
        <v>42</v>
      </c>
      <c r="I122" s="25"/>
      <c r="J122" s="24"/>
      <c r="K122" s="40" t="s">
        <v>2143</v>
      </c>
      <c r="L122" s="24" t="s">
        <v>19</v>
      </c>
      <c r="M122" s="24" t="s">
        <v>19</v>
      </c>
      <c r="N122" s="26">
        <v>70</v>
      </c>
      <c r="O122" s="67">
        <v>20020</v>
      </c>
      <c r="P122" s="21"/>
      <c r="Q122" s="22">
        <f t="shared" si="2"/>
        <v>0</v>
      </c>
      <c r="R122" s="22">
        <f t="shared" si="3"/>
        <v>0</v>
      </c>
    </row>
    <row r="123" spans="1:18" s="23" customFormat="1">
      <c r="A123" s="24" t="s">
        <v>17</v>
      </c>
      <c r="B123" s="24" t="s">
        <v>326</v>
      </c>
      <c r="C123" s="24">
        <v>529234</v>
      </c>
      <c r="D123" s="21">
        <v>5452000421296</v>
      </c>
      <c r="E123" s="24">
        <v>99483</v>
      </c>
      <c r="F123" s="24" t="s">
        <v>1556</v>
      </c>
      <c r="G123" s="20">
        <v>99</v>
      </c>
      <c r="H123" s="20" t="s">
        <v>30</v>
      </c>
      <c r="I123" s="25" t="s">
        <v>27</v>
      </c>
      <c r="J123" s="24"/>
      <c r="K123" s="40" t="s">
        <v>2165</v>
      </c>
      <c r="L123" s="24" t="s">
        <v>321</v>
      </c>
      <c r="M123" s="24" t="s">
        <v>19</v>
      </c>
      <c r="N123" s="26">
        <v>71</v>
      </c>
      <c r="O123" s="67">
        <v>23720</v>
      </c>
      <c r="P123" s="21"/>
      <c r="Q123" s="22">
        <f t="shared" si="2"/>
        <v>0</v>
      </c>
      <c r="R123" s="22">
        <f t="shared" si="3"/>
        <v>0</v>
      </c>
    </row>
    <row r="124" spans="1:18" s="23" customFormat="1">
      <c r="A124" s="24" t="s">
        <v>17</v>
      </c>
      <c r="B124" s="24" t="s">
        <v>326</v>
      </c>
      <c r="C124" s="24">
        <v>574666</v>
      </c>
      <c r="D124" s="21">
        <v>5452000833211</v>
      </c>
      <c r="E124" s="24">
        <v>124014</v>
      </c>
      <c r="F124" s="24" t="s">
        <v>1556</v>
      </c>
      <c r="G124" s="20">
        <v>99</v>
      </c>
      <c r="H124" s="20" t="s">
        <v>42</v>
      </c>
      <c r="I124" s="25" t="s">
        <v>27</v>
      </c>
      <c r="J124" s="24"/>
      <c r="K124" s="40" t="s">
        <v>2166</v>
      </c>
      <c r="L124" s="24" t="s">
        <v>19</v>
      </c>
      <c r="M124" s="24" t="s">
        <v>19</v>
      </c>
      <c r="N124" s="26">
        <v>72</v>
      </c>
      <c r="O124" s="67">
        <v>22780</v>
      </c>
      <c r="P124" s="21"/>
      <c r="Q124" s="22">
        <f t="shared" si="2"/>
        <v>0</v>
      </c>
      <c r="R124" s="22">
        <f t="shared" si="3"/>
        <v>0</v>
      </c>
    </row>
    <row r="125" spans="1:18" s="23" customFormat="1">
      <c r="A125" s="24" t="s">
        <v>17</v>
      </c>
      <c r="B125" s="24" t="s">
        <v>326</v>
      </c>
      <c r="C125" s="24">
        <v>545861</v>
      </c>
      <c r="D125" s="21">
        <v>5452000733726</v>
      </c>
      <c r="E125" s="24"/>
      <c r="F125" s="24" t="s">
        <v>1556</v>
      </c>
      <c r="G125" s="20">
        <v>99</v>
      </c>
      <c r="H125" s="20" t="s">
        <v>42</v>
      </c>
      <c r="I125" s="25" t="s">
        <v>27</v>
      </c>
      <c r="J125" s="24"/>
      <c r="K125" s="40" t="s">
        <v>2167</v>
      </c>
      <c r="L125" s="24" t="s">
        <v>19</v>
      </c>
      <c r="M125" s="24" t="s">
        <v>19</v>
      </c>
      <c r="N125" s="26">
        <v>72</v>
      </c>
      <c r="O125" s="67">
        <v>25720</v>
      </c>
      <c r="P125" s="21"/>
      <c r="Q125" s="22">
        <f t="shared" si="2"/>
        <v>0</v>
      </c>
      <c r="R125" s="22">
        <f t="shared" si="3"/>
        <v>0</v>
      </c>
    </row>
    <row r="126" spans="1:18" s="23" customFormat="1">
      <c r="A126" s="24" t="s">
        <v>17</v>
      </c>
      <c r="B126" s="24" t="s">
        <v>326</v>
      </c>
      <c r="C126" s="24">
        <v>519531</v>
      </c>
      <c r="D126" s="21">
        <v>4038526290717</v>
      </c>
      <c r="E126" s="24"/>
      <c r="F126" s="24" t="s">
        <v>2277</v>
      </c>
      <c r="G126" s="20">
        <v>98</v>
      </c>
      <c r="H126" s="20" t="s">
        <v>42</v>
      </c>
      <c r="I126" s="25"/>
      <c r="J126" s="24"/>
      <c r="K126" s="40" t="s">
        <v>2187</v>
      </c>
      <c r="L126" s="24" t="s">
        <v>321</v>
      </c>
      <c r="M126" s="24" t="s">
        <v>19</v>
      </c>
      <c r="N126" s="26">
        <v>70</v>
      </c>
      <c r="O126" s="67">
        <v>31320</v>
      </c>
      <c r="P126" s="21"/>
      <c r="Q126" s="22">
        <f t="shared" si="2"/>
        <v>0</v>
      </c>
      <c r="R126" s="22">
        <f t="shared" si="3"/>
        <v>0</v>
      </c>
    </row>
    <row r="127" spans="1:18" s="23" customFormat="1">
      <c r="A127" s="24" t="s">
        <v>17</v>
      </c>
      <c r="B127" s="24" t="s">
        <v>326</v>
      </c>
      <c r="C127" s="24">
        <v>574632</v>
      </c>
      <c r="D127" s="21">
        <v>5452000832887</v>
      </c>
      <c r="E127" s="24">
        <v>137908</v>
      </c>
      <c r="F127" s="24" t="s">
        <v>2258</v>
      </c>
      <c r="G127" s="41">
        <v>93</v>
      </c>
      <c r="H127" s="20" t="s">
        <v>42</v>
      </c>
      <c r="I127" s="25" t="s">
        <v>27</v>
      </c>
      <c r="J127" s="24"/>
      <c r="K127" s="40" t="s">
        <v>2057</v>
      </c>
      <c r="L127" s="24" t="s">
        <v>321</v>
      </c>
      <c r="M127" s="24" t="s">
        <v>320</v>
      </c>
      <c r="N127" s="26">
        <v>72</v>
      </c>
      <c r="O127" s="67">
        <v>20770</v>
      </c>
      <c r="P127" s="21"/>
      <c r="Q127" s="22">
        <f t="shared" si="2"/>
        <v>0</v>
      </c>
      <c r="R127" s="22">
        <f t="shared" si="3"/>
        <v>0</v>
      </c>
    </row>
    <row r="128" spans="1:18" s="23" customFormat="1">
      <c r="A128" s="24" t="s">
        <v>17</v>
      </c>
      <c r="B128" s="24" t="s">
        <v>326</v>
      </c>
      <c r="C128" s="24">
        <v>529105</v>
      </c>
      <c r="D128" s="21">
        <v>3188649821730</v>
      </c>
      <c r="E128" s="24">
        <v>94937</v>
      </c>
      <c r="F128" s="24" t="s">
        <v>74</v>
      </c>
      <c r="G128" s="20">
        <v>95</v>
      </c>
      <c r="H128" s="20" t="s">
        <v>30</v>
      </c>
      <c r="I128" s="25"/>
      <c r="J128" s="24" t="s">
        <v>1984</v>
      </c>
      <c r="K128" s="40" t="s">
        <v>2064</v>
      </c>
      <c r="L128" s="24" t="s">
        <v>321</v>
      </c>
      <c r="M128" s="24" t="s">
        <v>321</v>
      </c>
      <c r="N128" s="26">
        <v>70</v>
      </c>
      <c r="O128" s="67">
        <v>26940</v>
      </c>
      <c r="P128" s="21"/>
      <c r="Q128" s="22">
        <f t="shared" si="2"/>
        <v>0</v>
      </c>
      <c r="R128" s="22">
        <f t="shared" si="3"/>
        <v>0</v>
      </c>
    </row>
    <row r="129" spans="1:18" s="23" customFormat="1">
      <c r="A129" s="24" t="s">
        <v>17</v>
      </c>
      <c r="B129" s="24" t="s">
        <v>326</v>
      </c>
      <c r="C129" s="24">
        <v>574595</v>
      </c>
      <c r="D129" s="21">
        <v>5452000832603</v>
      </c>
      <c r="E129" s="24">
        <v>130464</v>
      </c>
      <c r="F129" s="24" t="s">
        <v>128</v>
      </c>
      <c r="G129" s="20">
        <v>92</v>
      </c>
      <c r="H129" s="20" t="s">
        <v>42</v>
      </c>
      <c r="I129" s="25" t="s">
        <v>27</v>
      </c>
      <c r="J129" s="24"/>
      <c r="K129" s="40" t="s">
        <v>2078</v>
      </c>
      <c r="L129" s="24" t="s">
        <v>321</v>
      </c>
      <c r="M129" s="24" t="s">
        <v>19</v>
      </c>
      <c r="N129" s="26">
        <v>72</v>
      </c>
      <c r="O129" s="67">
        <v>16750</v>
      </c>
      <c r="P129" s="21"/>
      <c r="Q129" s="22">
        <f t="shared" si="2"/>
        <v>0</v>
      </c>
      <c r="R129" s="22">
        <f t="shared" si="3"/>
        <v>0</v>
      </c>
    </row>
    <row r="130" spans="1:18" s="23" customFormat="1">
      <c r="A130" s="24" t="s">
        <v>17</v>
      </c>
      <c r="B130" s="24" t="s">
        <v>326</v>
      </c>
      <c r="C130" s="24">
        <v>581305</v>
      </c>
      <c r="D130" s="21"/>
      <c r="E130" s="24"/>
      <c r="F130" s="24" t="s">
        <v>128</v>
      </c>
      <c r="G130" s="20">
        <v>92</v>
      </c>
      <c r="H130" s="20" t="s">
        <v>42</v>
      </c>
      <c r="I130" s="25" t="s">
        <v>27</v>
      </c>
      <c r="J130" s="24"/>
      <c r="K130" s="40" t="s">
        <v>2079</v>
      </c>
      <c r="L130" s="24"/>
      <c r="M130" s="24"/>
      <c r="N130" s="26"/>
      <c r="O130" s="67">
        <v>18460</v>
      </c>
      <c r="P130" s="21"/>
      <c r="Q130" s="22">
        <f t="shared" si="2"/>
        <v>0</v>
      </c>
      <c r="R130" s="22">
        <f t="shared" si="3"/>
        <v>0</v>
      </c>
    </row>
    <row r="131" spans="1:18" s="23" customFormat="1">
      <c r="A131" s="24" t="s">
        <v>17</v>
      </c>
      <c r="B131" s="24" t="s">
        <v>326</v>
      </c>
      <c r="C131" s="24">
        <v>532432</v>
      </c>
      <c r="D131" s="21">
        <v>5452000488251</v>
      </c>
      <c r="E131" s="24">
        <v>98427</v>
      </c>
      <c r="F131" s="24" t="s">
        <v>125</v>
      </c>
      <c r="G131" s="20">
        <v>95</v>
      </c>
      <c r="H131" s="20" t="s">
        <v>30</v>
      </c>
      <c r="I131" s="25" t="s">
        <v>27</v>
      </c>
      <c r="J131" s="24"/>
      <c r="K131" s="40" t="s">
        <v>2089</v>
      </c>
      <c r="L131" s="24" t="s">
        <v>19</v>
      </c>
      <c r="M131" s="24" t="s">
        <v>320</v>
      </c>
      <c r="N131" s="26">
        <v>72</v>
      </c>
      <c r="O131" s="67">
        <v>19730</v>
      </c>
      <c r="P131" s="21"/>
      <c r="Q131" s="22">
        <f t="shared" si="2"/>
        <v>0</v>
      </c>
      <c r="R131" s="22">
        <f t="shared" si="3"/>
        <v>0</v>
      </c>
    </row>
    <row r="132" spans="1:18" s="23" customFormat="1">
      <c r="A132" s="24" t="s">
        <v>17</v>
      </c>
      <c r="B132" s="24" t="s">
        <v>326</v>
      </c>
      <c r="C132" s="24">
        <v>548272</v>
      </c>
      <c r="D132" s="21">
        <v>5452000811882</v>
      </c>
      <c r="E132" s="24">
        <v>99490</v>
      </c>
      <c r="F132" s="24" t="s">
        <v>125</v>
      </c>
      <c r="G132" s="20">
        <v>95</v>
      </c>
      <c r="H132" s="20" t="s">
        <v>42</v>
      </c>
      <c r="I132" s="25" t="s">
        <v>27</v>
      </c>
      <c r="J132" s="24"/>
      <c r="K132" s="40" t="s">
        <v>2090</v>
      </c>
      <c r="L132" s="24" t="s">
        <v>328</v>
      </c>
      <c r="M132" s="24" t="s">
        <v>19</v>
      </c>
      <c r="N132" s="26">
        <v>70</v>
      </c>
      <c r="O132" s="67">
        <v>20880</v>
      </c>
      <c r="P132" s="21"/>
      <c r="Q132" s="22">
        <f t="shared" si="2"/>
        <v>0</v>
      </c>
      <c r="R132" s="22">
        <f t="shared" si="3"/>
        <v>0</v>
      </c>
    </row>
    <row r="133" spans="1:18" s="23" customFormat="1">
      <c r="A133" s="24" t="s">
        <v>17</v>
      </c>
      <c r="B133" s="24" t="s">
        <v>326</v>
      </c>
      <c r="C133" s="24">
        <v>574650</v>
      </c>
      <c r="D133" s="21">
        <v>5452000833051</v>
      </c>
      <c r="E133" s="24">
        <v>122127</v>
      </c>
      <c r="F133" s="24" t="s">
        <v>125</v>
      </c>
      <c r="G133" s="20">
        <v>95</v>
      </c>
      <c r="H133" s="20" t="s">
        <v>42</v>
      </c>
      <c r="I133" s="25" t="s">
        <v>27</v>
      </c>
      <c r="J133" s="24"/>
      <c r="K133" s="40" t="s">
        <v>2091</v>
      </c>
      <c r="L133" s="24" t="s">
        <v>19</v>
      </c>
      <c r="M133" s="24" t="s">
        <v>320</v>
      </c>
      <c r="N133" s="26">
        <v>72</v>
      </c>
      <c r="O133" s="67">
        <v>20140</v>
      </c>
      <c r="P133" s="21"/>
      <c r="Q133" s="22">
        <f t="shared" si="2"/>
        <v>0</v>
      </c>
      <c r="R133" s="22">
        <f t="shared" si="3"/>
        <v>0</v>
      </c>
    </row>
    <row r="134" spans="1:18" s="23" customFormat="1">
      <c r="A134" s="24" t="s">
        <v>17</v>
      </c>
      <c r="B134" s="24" t="s">
        <v>326</v>
      </c>
      <c r="C134" s="24">
        <v>578629</v>
      </c>
      <c r="D134" s="21">
        <v>4038526041746</v>
      </c>
      <c r="E134" s="24">
        <v>122128</v>
      </c>
      <c r="F134" s="24" t="s">
        <v>125</v>
      </c>
      <c r="G134" s="20">
        <v>95</v>
      </c>
      <c r="H134" s="20" t="s">
        <v>42</v>
      </c>
      <c r="I134" s="25" t="s">
        <v>27</v>
      </c>
      <c r="J134" s="24" t="s">
        <v>1984</v>
      </c>
      <c r="K134" s="40" t="s">
        <v>2092</v>
      </c>
      <c r="L134" s="24" t="s">
        <v>321</v>
      </c>
      <c r="M134" s="24" t="s">
        <v>320</v>
      </c>
      <c r="N134" s="26">
        <v>72</v>
      </c>
      <c r="O134" s="67">
        <v>22860</v>
      </c>
      <c r="P134" s="21"/>
      <c r="Q134" s="22">
        <f t="shared" si="2"/>
        <v>0</v>
      </c>
      <c r="R134" s="22">
        <f t="shared" si="3"/>
        <v>0</v>
      </c>
    </row>
    <row r="135" spans="1:18" s="23" customFormat="1">
      <c r="A135" s="24" t="s">
        <v>17</v>
      </c>
      <c r="B135" s="24" t="s">
        <v>326</v>
      </c>
      <c r="C135" s="24">
        <v>526253</v>
      </c>
      <c r="D135" s="21">
        <v>3188649809738</v>
      </c>
      <c r="E135" s="24">
        <v>111132</v>
      </c>
      <c r="F135" s="24" t="s">
        <v>2262</v>
      </c>
      <c r="G135" s="20">
        <v>99</v>
      </c>
      <c r="H135" s="20" t="s">
        <v>30</v>
      </c>
      <c r="I135" s="25" t="s">
        <v>27</v>
      </c>
      <c r="J135" s="24"/>
      <c r="K135" s="40" t="s">
        <v>2106</v>
      </c>
      <c r="L135" s="24" t="s">
        <v>321</v>
      </c>
      <c r="M135" s="24" t="s">
        <v>321</v>
      </c>
      <c r="N135" s="26">
        <v>71</v>
      </c>
      <c r="O135" s="67">
        <v>23910</v>
      </c>
      <c r="P135" s="21"/>
      <c r="Q135" s="22">
        <f t="shared" si="2"/>
        <v>0</v>
      </c>
      <c r="R135" s="22">
        <f t="shared" si="3"/>
        <v>0</v>
      </c>
    </row>
    <row r="136" spans="1:18" s="23" customFormat="1">
      <c r="A136" s="24" t="s">
        <v>17</v>
      </c>
      <c r="B136" s="24" t="s">
        <v>326</v>
      </c>
      <c r="C136" s="24">
        <v>581341</v>
      </c>
      <c r="D136" s="21">
        <v>4038526071989</v>
      </c>
      <c r="E136" s="24"/>
      <c r="F136" s="24" t="s">
        <v>2262</v>
      </c>
      <c r="G136" s="20">
        <v>99</v>
      </c>
      <c r="H136" s="20" t="s">
        <v>42</v>
      </c>
      <c r="I136" s="25" t="s">
        <v>27</v>
      </c>
      <c r="J136" s="24"/>
      <c r="K136" s="40" t="s">
        <v>2107</v>
      </c>
      <c r="L136" s="24"/>
      <c r="M136" s="24"/>
      <c r="N136" s="26"/>
      <c r="O136" s="67">
        <v>24490</v>
      </c>
      <c r="P136" s="21"/>
      <c r="Q136" s="22">
        <f t="shared" ref="Q136:Q183" si="4">((O136-(O136*$Q$6))*P136)</f>
        <v>0</v>
      </c>
      <c r="R136" s="22">
        <f t="shared" ref="R136:R183" si="5">((O136-(O136*$Q$6))*P136)*1.2</f>
        <v>0</v>
      </c>
    </row>
    <row r="137" spans="1:18" s="23" customFormat="1">
      <c r="A137" s="24" t="s">
        <v>17</v>
      </c>
      <c r="B137" s="24" t="s">
        <v>326</v>
      </c>
      <c r="C137" s="24">
        <v>532336</v>
      </c>
      <c r="D137" s="21">
        <v>5452000486516</v>
      </c>
      <c r="E137" s="24">
        <v>74474</v>
      </c>
      <c r="F137" s="24" t="s">
        <v>127</v>
      </c>
      <c r="G137" s="20">
        <v>95</v>
      </c>
      <c r="H137" s="20" t="s">
        <v>42</v>
      </c>
      <c r="I137" s="25" t="s">
        <v>27</v>
      </c>
      <c r="J137" s="24"/>
      <c r="K137" s="40" t="s">
        <v>2130</v>
      </c>
      <c r="L137" s="24" t="s">
        <v>328</v>
      </c>
      <c r="M137" s="24" t="s">
        <v>320</v>
      </c>
      <c r="N137" s="26">
        <v>70</v>
      </c>
      <c r="O137" s="67">
        <v>22800</v>
      </c>
      <c r="P137" s="21"/>
      <c r="Q137" s="22">
        <f t="shared" si="4"/>
        <v>0</v>
      </c>
      <c r="R137" s="22">
        <f t="shared" si="5"/>
        <v>0</v>
      </c>
    </row>
    <row r="138" spans="1:18" s="23" customFormat="1">
      <c r="A138" s="24" t="s">
        <v>17</v>
      </c>
      <c r="B138" s="24" t="s">
        <v>326</v>
      </c>
      <c r="C138" s="24">
        <v>574658</v>
      </c>
      <c r="D138" s="21">
        <v>5452000833136</v>
      </c>
      <c r="E138" s="24">
        <v>138377</v>
      </c>
      <c r="F138" s="24" t="s">
        <v>127</v>
      </c>
      <c r="G138" s="20">
        <v>95</v>
      </c>
      <c r="H138" s="20" t="s">
        <v>42</v>
      </c>
      <c r="I138" s="25" t="s">
        <v>27</v>
      </c>
      <c r="J138" s="24"/>
      <c r="K138" s="40" t="s">
        <v>2130</v>
      </c>
      <c r="L138" s="24" t="s">
        <v>321</v>
      </c>
      <c r="M138" s="24" t="s">
        <v>320</v>
      </c>
      <c r="N138" s="26">
        <v>72</v>
      </c>
      <c r="O138" s="67">
        <v>22810</v>
      </c>
      <c r="P138" s="21"/>
      <c r="Q138" s="22">
        <f t="shared" si="4"/>
        <v>0</v>
      </c>
      <c r="R138" s="22">
        <f t="shared" si="5"/>
        <v>0</v>
      </c>
    </row>
    <row r="139" spans="1:18" s="23" customFormat="1">
      <c r="A139" s="24" t="s">
        <v>17</v>
      </c>
      <c r="B139" s="24" t="s">
        <v>326</v>
      </c>
      <c r="C139" s="24">
        <v>522754</v>
      </c>
      <c r="D139" s="21">
        <v>4038526111685</v>
      </c>
      <c r="E139" s="24"/>
      <c r="F139" s="24" t="s">
        <v>124</v>
      </c>
      <c r="G139" s="20">
        <v>94</v>
      </c>
      <c r="H139" s="20" t="s">
        <v>42</v>
      </c>
      <c r="I139" s="25"/>
      <c r="J139" s="24"/>
      <c r="K139" s="40" t="s">
        <v>2134</v>
      </c>
      <c r="L139" s="24" t="s">
        <v>321</v>
      </c>
      <c r="M139" s="24" t="s">
        <v>19</v>
      </c>
      <c r="N139" s="26">
        <v>71</v>
      </c>
      <c r="O139" s="67">
        <v>22410</v>
      </c>
      <c r="P139" s="21"/>
      <c r="Q139" s="22">
        <f t="shared" si="4"/>
        <v>0</v>
      </c>
      <c r="R139" s="22">
        <f t="shared" si="5"/>
        <v>0</v>
      </c>
    </row>
    <row r="140" spans="1:18" s="23" customFormat="1">
      <c r="A140" s="24" t="s">
        <v>17</v>
      </c>
      <c r="B140" s="24" t="s">
        <v>326</v>
      </c>
      <c r="C140" s="24">
        <v>574660</v>
      </c>
      <c r="D140" s="21">
        <v>5452000833150</v>
      </c>
      <c r="E140" s="24">
        <v>115168</v>
      </c>
      <c r="F140" s="24" t="s">
        <v>124</v>
      </c>
      <c r="G140" s="20">
        <v>98</v>
      </c>
      <c r="H140" s="20" t="s">
        <v>42</v>
      </c>
      <c r="I140" s="25" t="s">
        <v>27</v>
      </c>
      <c r="J140" s="24"/>
      <c r="K140" s="40" t="s">
        <v>2135</v>
      </c>
      <c r="L140" s="24" t="s">
        <v>19</v>
      </c>
      <c r="M140" s="24" t="s">
        <v>19</v>
      </c>
      <c r="N140" s="26">
        <v>72</v>
      </c>
      <c r="O140" s="67">
        <v>21840</v>
      </c>
      <c r="P140" s="21"/>
      <c r="Q140" s="22">
        <f t="shared" si="4"/>
        <v>0</v>
      </c>
      <c r="R140" s="22">
        <f t="shared" si="5"/>
        <v>0</v>
      </c>
    </row>
    <row r="141" spans="1:18" s="23" customFormat="1">
      <c r="A141" s="24" t="s">
        <v>17</v>
      </c>
      <c r="B141" s="24" t="s">
        <v>326</v>
      </c>
      <c r="C141" s="24">
        <v>574661</v>
      </c>
      <c r="D141" s="21">
        <v>5452000833167</v>
      </c>
      <c r="E141" s="24">
        <v>137909</v>
      </c>
      <c r="F141" s="24" t="s">
        <v>109</v>
      </c>
      <c r="G141" s="20">
        <v>101</v>
      </c>
      <c r="H141" s="20" t="s">
        <v>42</v>
      </c>
      <c r="I141" s="25" t="s">
        <v>27</v>
      </c>
      <c r="J141" s="24"/>
      <c r="K141" s="40" t="s">
        <v>2137</v>
      </c>
      <c r="L141" s="24" t="s">
        <v>19</v>
      </c>
      <c r="M141" s="24" t="s">
        <v>320</v>
      </c>
      <c r="N141" s="26">
        <v>72</v>
      </c>
      <c r="O141" s="67">
        <v>23180</v>
      </c>
      <c r="P141" s="21"/>
      <c r="Q141" s="22">
        <f t="shared" si="4"/>
        <v>0</v>
      </c>
      <c r="R141" s="22">
        <f t="shared" si="5"/>
        <v>0</v>
      </c>
    </row>
    <row r="142" spans="1:18" s="23" customFormat="1">
      <c r="A142" s="24" t="s">
        <v>17</v>
      </c>
      <c r="B142" s="24" t="s">
        <v>326</v>
      </c>
      <c r="C142" s="24">
        <v>532266</v>
      </c>
      <c r="D142" s="21">
        <v>5452000483607</v>
      </c>
      <c r="E142" s="24">
        <v>90629</v>
      </c>
      <c r="F142" s="24" t="s">
        <v>109</v>
      </c>
      <c r="G142" s="20">
        <v>97</v>
      </c>
      <c r="H142" s="20" t="s">
        <v>42</v>
      </c>
      <c r="I142" s="25"/>
      <c r="J142" s="24"/>
      <c r="K142" s="40" t="s">
        <v>2138</v>
      </c>
      <c r="L142" s="24" t="s">
        <v>321</v>
      </c>
      <c r="M142" s="24" t="s">
        <v>19</v>
      </c>
      <c r="N142" s="26">
        <v>69</v>
      </c>
      <c r="O142" s="67">
        <v>23070</v>
      </c>
      <c r="P142" s="21"/>
      <c r="Q142" s="22">
        <f t="shared" si="4"/>
        <v>0</v>
      </c>
      <c r="R142" s="22">
        <f t="shared" si="5"/>
        <v>0</v>
      </c>
    </row>
    <row r="143" spans="1:18" s="23" customFormat="1">
      <c r="A143" s="24" t="s">
        <v>17</v>
      </c>
      <c r="B143" s="24" t="s">
        <v>326</v>
      </c>
      <c r="C143" s="24">
        <v>523283</v>
      </c>
      <c r="D143" s="21">
        <v>4038526320421</v>
      </c>
      <c r="E143" s="24"/>
      <c r="F143" s="24" t="s">
        <v>126</v>
      </c>
      <c r="G143" s="20">
        <v>97</v>
      </c>
      <c r="H143" s="20" t="s">
        <v>42</v>
      </c>
      <c r="I143" s="25" t="s">
        <v>27</v>
      </c>
      <c r="J143" s="24"/>
      <c r="K143" s="40" t="s">
        <v>2160</v>
      </c>
      <c r="L143" s="24" t="s">
        <v>328</v>
      </c>
      <c r="M143" s="24" t="s">
        <v>321</v>
      </c>
      <c r="N143" s="26">
        <v>70</v>
      </c>
      <c r="O143" s="67">
        <v>21070</v>
      </c>
      <c r="P143" s="21"/>
      <c r="Q143" s="22">
        <f t="shared" si="4"/>
        <v>0</v>
      </c>
      <c r="R143" s="22">
        <f t="shared" si="5"/>
        <v>0</v>
      </c>
    </row>
    <row r="144" spans="1:18" s="23" customFormat="1">
      <c r="A144" s="24" t="s">
        <v>17</v>
      </c>
      <c r="B144" s="24" t="s">
        <v>326</v>
      </c>
      <c r="C144" s="24">
        <v>574663</v>
      </c>
      <c r="D144" s="21">
        <v>5452000833181</v>
      </c>
      <c r="E144" s="24">
        <v>137910</v>
      </c>
      <c r="F144" s="24" t="s">
        <v>126</v>
      </c>
      <c r="G144" s="20">
        <v>97</v>
      </c>
      <c r="H144" s="20" t="s">
        <v>42</v>
      </c>
      <c r="I144" s="25" t="s">
        <v>27</v>
      </c>
      <c r="J144" s="24"/>
      <c r="K144" s="40" t="s">
        <v>2161</v>
      </c>
      <c r="L144" s="24" t="s">
        <v>19</v>
      </c>
      <c r="M144" s="24" t="s">
        <v>320</v>
      </c>
      <c r="N144" s="26">
        <v>72</v>
      </c>
      <c r="O144" s="67">
        <v>20350</v>
      </c>
      <c r="P144" s="21"/>
      <c r="Q144" s="22">
        <f t="shared" si="4"/>
        <v>0</v>
      </c>
      <c r="R144" s="22">
        <f t="shared" si="5"/>
        <v>0</v>
      </c>
    </row>
    <row r="145" spans="1:18" s="23" customFormat="1">
      <c r="A145" s="24" t="s">
        <v>17</v>
      </c>
      <c r="B145" s="24" t="s">
        <v>326</v>
      </c>
      <c r="C145" s="24">
        <v>545860</v>
      </c>
      <c r="D145" s="21">
        <v>5452000733719</v>
      </c>
      <c r="E145" s="24"/>
      <c r="F145" s="24" t="s">
        <v>126</v>
      </c>
      <c r="G145" s="20">
        <v>97</v>
      </c>
      <c r="H145" s="20" t="s">
        <v>42</v>
      </c>
      <c r="I145" s="25" t="s">
        <v>27</v>
      </c>
      <c r="J145" s="24"/>
      <c r="K145" s="40" t="s">
        <v>2162</v>
      </c>
      <c r="L145" s="24" t="s">
        <v>19</v>
      </c>
      <c r="M145" s="24" t="s">
        <v>320</v>
      </c>
      <c r="N145" s="26">
        <v>72</v>
      </c>
      <c r="O145" s="67">
        <v>22320</v>
      </c>
      <c r="P145" s="21"/>
      <c r="Q145" s="22">
        <f t="shared" si="4"/>
        <v>0</v>
      </c>
      <c r="R145" s="22">
        <f t="shared" si="5"/>
        <v>0</v>
      </c>
    </row>
    <row r="146" spans="1:18" s="23" customFormat="1">
      <c r="A146" s="24" t="s">
        <v>17</v>
      </c>
      <c r="B146" s="24" t="s">
        <v>326</v>
      </c>
      <c r="C146" s="24">
        <v>524354</v>
      </c>
      <c r="D146" s="21">
        <v>4038526323460</v>
      </c>
      <c r="E146" s="24">
        <v>74859</v>
      </c>
      <c r="F146" s="24" t="s">
        <v>123</v>
      </c>
      <c r="G146" s="20">
        <v>100</v>
      </c>
      <c r="H146" s="20" t="s">
        <v>42</v>
      </c>
      <c r="I146" s="25" t="s">
        <v>27</v>
      </c>
      <c r="J146" s="24" t="s">
        <v>1984</v>
      </c>
      <c r="K146" s="40" t="s">
        <v>2168</v>
      </c>
      <c r="L146" s="24" t="s">
        <v>321</v>
      </c>
      <c r="M146" s="24" t="s">
        <v>19</v>
      </c>
      <c r="N146" s="26">
        <v>70</v>
      </c>
      <c r="O146" s="67">
        <v>23590</v>
      </c>
      <c r="P146" s="21"/>
      <c r="Q146" s="22">
        <f t="shared" si="4"/>
        <v>0</v>
      </c>
      <c r="R146" s="22">
        <f t="shared" si="5"/>
        <v>0</v>
      </c>
    </row>
    <row r="147" spans="1:18" s="23" customFormat="1">
      <c r="A147" s="24" t="s">
        <v>17</v>
      </c>
      <c r="B147" s="24" t="s">
        <v>326</v>
      </c>
      <c r="C147" s="24">
        <v>574667</v>
      </c>
      <c r="D147" s="21">
        <v>5452000833228</v>
      </c>
      <c r="E147" s="24">
        <v>111133</v>
      </c>
      <c r="F147" s="24" t="s">
        <v>123</v>
      </c>
      <c r="G147" s="20">
        <v>100</v>
      </c>
      <c r="H147" s="20" t="s">
        <v>42</v>
      </c>
      <c r="I147" s="25" t="s">
        <v>27</v>
      </c>
      <c r="J147" s="24"/>
      <c r="K147" s="40" t="s">
        <v>2169</v>
      </c>
      <c r="L147" s="24" t="s">
        <v>19</v>
      </c>
      <c r="M147" s="24" t="s">
        <v>19</v>
      </c>
      <c r="N147" s="26">
        <v>72</v>
      </c>
      <c r="O147" s="67">
        <v>21540</v>
      </c>
      <c r="P147" s="21"/>
      <c r="Q147" s="22">
        <f t="shared" si="4"/>
        <v>0</v>
      </c>
      <c r="R147" s="22">
        <f t="shared" si="5"/>
        <v>0</v>
      </c>
    </row>
    <row r="148" spans="1:18" s="23" customFormat="1">
      <c r="A148" s="24" t="s">
        <v>17</v>
      </c>
      <c r="B148" s="24" t="s">
        <v>326</v>
      </c>
      <c r="C148" s="24">
        <v>518281</v>
      </c>
      <c r="D148" s="21">
        <v>4038526279972</v>
      </c>
      <c r="E148" s="24">
        <v>50902</v>
      </c>
      <c r="F148" s="24" t="s">
        <v>2271</v>
      </c>
      <c r="G148" s="20">
        <v>100</v>
      </c>
      <c r="H148" s="20" t="s">
        <v>30</v>
      </c>
      <c r="I148" s="25"/>
      <c r="J148" s="24" t="s">
        <v>1984</v>
      </c>
      <c r="K148" s="40" t="s">
        <v>2173</v>
      </c>
      <c r="L148" s="24" t="s">
        <v>328</v>
      </c>
      <c r="M148" s="24" t="s">
        <v>321</v>
      </c>
      <c r="N148" s="26">
        <v>71</v>
      </c>
      <c r="O148" s="67">
        <v>28860</v>
      </c>
      <c r="P148" s="21"/>
      <c r="Q148" s="22">
        <f t="shared" si="4"/>
        <v>0</v>
      </c>
      <c r="R148" s="22">
        <f t="shared" si="5"/>
        <v>0</v>
      </c>
    </row>
    <row r="149" spans="1:18" s="23" customFormat="1">
      <c r="A149" s="24" t="s">
        <v>17</v>
      </c>
      <c r="B149" s="24" t="s">
        <v>326</v>
      </c>
      <c r="C149" s="24">
        <v>534128</v>
      </c>
      <c r="D149" s="21">
        <v>5452000555564</v>
      </c>
      <c r="E149" s="24">
        <v>99486</v>
      </c>
      <c r="F149" s="24" t="s">
        <v>2271</v>
      </c>
      <c r="G149" s="20">
        <v>100</v>
      </c>
      <c r="H149" s="20" t="s">
        <v>30</v>
      </c>
      <c r="I149" s="25"/>
      <c r="J149" s="24"/>
      <c r="K149" s="40" t="s">
        <v>2174</v>
      </c>
      <c r="L149" s="24" t="s">
        <v>19</v>
      </c>
      <c r="M149" s="24" t="s">
        <v>19</v>
      </c>
      <c r="N149" s="26">
        <v>71</v>
      </c>
      <c r="O149" s="67">
        <v>24260</v>
      </c>
      <c r="P149" s="21"/>
      <c r="Q149" s="22">
        <f t="shared" si="4"/>
        <v>0</v>
      </c>
      <c r="R149" s="22">
        <f t="shared" si="5"/>
        <v>0</v>
      </c>
    </row>
    <row r="150" spans="1:18" s="23" customFormat="1">
      <c r="A150" s="24" t="s">
        <v>17</v>
      </c>
      <c r="B150" s="24" t="s">
        <v>326</v>
      </c>
      <c r="C150" s="24">
        <v>527622</v>
      </c>
      <c r="D150" s="21">
        <v>3188649815197</v>
      </c>
      <c r="E150" s="24">
        <v>87638</v>
      </c>
      <c r="F150" s="24" t="s">
        <v>2271</v>
      </c>
      <c r="G150" s="20">
        <v>104</v>
      </c>
      <c r="H150" s="20" t="s">
        <v>42</v>
      </c>
      <c r="I150" s="25" t="s">
        <v>27</v>
      </c>
      <c r="J150" s="24" t="s">
        <v>1984</v>
      </c>
      <c r="K150" s="40" t="s">
        <v>2175</v>
      </c>
      <c r="L150" s="24" t="s">
        <v>19</v>
      </c>
      <c r="M150" s="24" t="s">
        <v>19</v>
      </c>
      <c r="N150" s="26">
        <v>72</v>
      </c>
      <c r="O150" s="67">
        <v>30080</v>
      </c>
      <c r="P150" s="21"/>
      <c r="Q150" s="22">
        <f t="shared" si="4"/>
        <v>0</v>
      </c>
      <c r="R150" s="22">
        <f t="shared" si="5"/>
        <v>0</v>
      </c>
    </row>
    <row r="151" spans="1:18" s="23" customFormat="1">
      <c r="A151" s="24" t="s">
        <v>17</v>
      </c>
      <c r="B151" s="24" t="s">
        <v>326</v>
      </c>
      <c r="C151" s="24">
        <v>527990</v>
      </c>
      <c r="D151" s="21">
        <v>3188649817030</v>
      </c>
      <c r="E151" s="24">
        <v>88306</v>
      </c>
      <c r="F151" s="24" t="s">
        <v>2271</v>
      </c>
      <c r="G151" s="20">
        <v>104</v>
      </c>
      <c r="H151" s="20" t="s">
        <v>42</v>
      </c>
      <c r="I151" s="25" t="s">
        <v>27</v>
      </c>
      <c r="J151" s="24"/>
      <c r="K151" s="40" t="s">
        <v>2176</v>
      </c>
      <c r="L151" s="24" t="s">
        <v>19</v>
      </c>
      <c r="M151" s="24" t="s">
        <v>19</v>
      </c>
      <c r="N151" s="26">
        <v>72</v>
      </c>
      <c r="O151" s="67">
        <v>24840</v>
      </c>
      <c r="P151" s="21"/>
      <c r="Q151" s="22">
        <f t="shared" si="4"/>
        <v>0</v>
      </c>
      <c r="R151" s="22">
        <f t="shared" si="5"/>
        <v>0</v>
      </c>
    </row>
    <row r="152" spans="1:18" s="23" customFormat="1">
      <c r="A152" s="24" t="s">
        <v>17</v>
      </c>
      <c r="B152" s="24" t="s">
        <v>326</v>
      </c>
      <c r="C152" s="24">
        <v>525817</v>
      </c>
      <c r="D152" s="21">
        <v>3188649808793</v>
      </c>
      <c r="E152" s="24">
        <v>90303</v>
      </c>
      <c r="F152" s="24" t="s">
        <v>2275</v>
      </c>
      <c r="G152" s="20">
        <v>99</v>
      </c>
      <c r="H152" s="20" t="s">
        <v>42</v>
      </c>
      <c r="I152" s="25" t="s">
        <v>27</v>
      </c>
      <c r="J152" s="24"/>
      <c r="K152" s="40" t="s">
        <v>2183</v>
      </c>
      <c r="L152" s="24" t="s">
        <v>321</v>
      </c>
      <c r="M152" s="24" t="s">
        <v>19</v>
      </c>
      <c r="N152" s="26">
        <v>73</v>
      </c>
      <c r="O152" s="67">
        <v>24020</v>
      </c>
      <c r="P152" s="21"/>
      <c r="Q152" s="22">
        <f t="shared" si="4"/>
        <v>0</v>
      </c>
      <c r="R152" s="22">
        <f t="shared" si="5"/>
        <v>0</v>
      </c>
    </row>
    <row r="153" spans="1:18" s="23" customFormat="1">
      <c r="A153" s="24" t="s">
        <v>17</v>
      </c>
      <c r="B153" s="24" t="s">
        <v>326</v>
      </c>
      <c r="C153" s="24">
        <v>574669</v>
      </c>
      <c r="D153" s="21">
        <v>5452000833242</v>
      </c>
      <c r="E153" s="24">
        <v>137911</v>
      </c>
      <c r="F153" s="24" t="s">
        <v>2278</v>
      </c>
      <c r="G153" s="20">
        <v>103</v>
      </c>
      <c r="H153" s="20" t="s">
        <v>42</v>
      </c>
      <c r="I153" s="25" t="s">
        <v>27</v>
      </c>
      <c r="J153" s="24"/>
      <c r="K153" s="40" t="s">
        <v>2188</v>
      </c>
      <c r="L153" s="24" t="s">
        <v>19</v>
      </c>
      <c r="M153" s="24" t="s">
        <v>19</v>
      </c>
      <c r="N153" s="26">
        <v>73</v>
      </c>
      <c r="O153" s="67">
        <v>26670</v>
      </c>
      <c r="P153" s="21"/>
      <c r="Q153" s="22">
        <f t="shared" si="4"/>
        <v>0</v>
      </c>
      <c r="R153" s="22">
        <f t="shared" si="5"/>
        <v>0</v>
      </c>
    </row>
    <row r="154" spans="1:18" s="23" customFormat="1">
      <c r="A154" s="24" t="s">
        <v>17</v>
      </c>
      <c r="B154" s="24" t="s">
        <v>326</v>
      </c>
      <c r="C154" s="24">
        <v>522755</v>
      </c>
      <c r="D154" s="21">
        <v>4038526111692</v>
      </c>
      <c r="E154" s="24">
        <v>80186</v>
      </c>
      <c r="F154" s="24" t="s">
        <v>2282</v>
      </c>
      <c r="G154" s="20">
        <v>101</v>
      </c>
      <c r="H154" s="20" t="s">
        <v>42</v>
      </c>
      <c r="I154" s="25"/>
      <c r="J154" s="24"/>
      <c r="K154" s="40" t="s">
        <v>2204</v>
      </c>
      <c r="L154" s="24" t="s">
        <v>328</v>
      </c>
      <c r="M154" s="24" t="s">
        <v>19</v>
      </c>
      <c r="N154" s="26">
        <v>73</v>
      </c>
      <c r="O154" s="67">
        <v>33330</v>
      </c>
      <c r="P154" s="21"/>
      <c r="Q154" s="22">
        <f t="shared" si="4"/>
        <v>0</v>
      </c>
      <c r="R154" s="22">
        <f t="shared" si="5"/>
        <v>0</v>
      </c>
    </row>
    <row r="155" spans="1:18" s="23" customFormat="1">
      <c r="A155" s="24" t="s">
        <v>17</v>
      </c>
      <c r="B155" s="24" t="s">
        <v>326</v>
      </c>
      <c r="C155" s="24">
        <v>548502</v>
      </c>
      <c r="D155" s="21">
        <v>5452000815576</v>
      </c>
      <c r="E155" s="24"/>
      <c r="F155" s="24" t="s">
        <v>2259</v>
      </c>
      <c r="G155" s="20">
        <v>88</v>
      </c>
      <c r="H155" s="20" t="s">
        <v>52</v>
      </c>
      <c r="I155" s="25" t="s">
        <v>27</v>
      </c>
      <c r="J155" s="24"/>
      <c r="K155" s="40" t="s">
        <v>2077</v>
      </c>
      <c r="L155" s="24" t="s">
        <v>328</v>
      </c>
      <c r="M155" s="24" t="s">
        <v>19</v>
      </c>
      <c r="N155" s="26">
        <v>72</v>
      </c>
      <c r="O155" s="67">
        <v>30090</v>
      </c>
      <c r="P155" s="21"/>
      <c r="Q155" s="22">
        <f t="shared" si="4"/>
        <v>0</v>
      </c>
      <c r="R155" s="22">
        <f t="shared" si="5"/>
        <v>0</v>
      </c>
    </row>
    <row r="156" spans="1:18" s="23" customFormat="1">
      <c r="A156" s="24" t="s">
        <v>17</v>
      </c>
      <c r="B156" s="24" t="s">
        <v>326</v>
      </c>
      <c r="C156" s="24">
        <v>581350</v>
      </c>
      <c r="D156" s="21">
        <v>4038526072573</v>
      </c>
      <c r="E156" s="24"/>
      <c r="F156" s="24" t="s">
        <v>2260</v>
      </c>
      <c r="G156" s="20">
        <v>93</v>
      </c>
      <c r="H156" s="20" t="s">
        <v>52</v>
      </c>
      <c r="I156" s="25" t="s">
        <v>27</v>
      </c>
      <c r="J156" s="24"/>
      <c r="K156" s="40" t="s">
        <v>2080</v>
      </c>
      <c r="L156" s="24"/>
      <c r="M156" s="24"/>
      <c r="N156" s="26"/>
      <c r="O156" s="67">
        <v>28680</v>
      </c>
      <c r="P156" s="21"/>
      <c r="Q156" s="22">
        <f t="shared" si="4"/>
        <v>0</v>
      </c>
      <c r="R156" s="22">
        <f t="shared" si="5"/>
        <v>0</v>
      </c>
    </row>
    <row r="157" spans="1:18" s="23" customFormat="1">
      <c r="A157" s="24" t="s">
        <v>17</v>
      </c>
      <c r="B157" s="24" t="s">
        <v>326</v>
      </c>
      <c r="C157" s="24">
        <v>581353</v>
      </c>
      <c r="D157" s="21">
        <v>4038526072603</v>
      </c>
      <c r="E157" s="24">
        <v>137912</v>
      </c>
      <c r="F157" s="24" t="s">
        <v>2261</v>
      </c>
      <c r="G157" s="20">
        <v>96</v>
      </c>
      <c r="H157" s="20" t="s">
        <v>42</v>
      </c>
      <c r="I157" s="25" t="s">
        <v>27</v>
      </c>
      <c r="J157" s="24"/>
      <c r="K157" s="40" t="s">
        <v>2093</v>
      </c>
      <c r="L157" s="24"/>
      <c r="M157" s="24"/>
      <c r="N157" s="26"/>
      <c r="O157" s="67">
        <v>30050</v>
      </c>
      <c r="P157" s="21"/>
      <c r="Q157" s="22">
        <f t="shared" si="4"/>
        <v>0</v>
      </c>
      <c r="R157" s="22">
        <f t="shared" si="5"/>
        <v>0</v>
      </c>
    </row>
    <row r="158" spans="1:18" s="23" customFormat="1">
      <c r="A158" s="24" t="s">
        <v>17</v>
      </c>
      <c r="B158" s="24" t="s">
        <v>326</v>
      </c>
      <c r="C158" s="24">
        <v>518092</v>
      </c>
      <c r="D158" s="21">
        <v>4038526277312</v>
      </c>
      <c r="E158" s="24">
        <v>74849</v>
      </c>
      <c r="F158" s="24" t="s">
        <v>2264</v>
      </c>
      <c r="G158" s="20">
        <v>91</v>
      </c>
      <c r="H158" s="20" t="s">
        <v>52</v>
      </c>
      <c r="I158" s="25" t="s">
        <v>27</v>
      </c>
      <c r="J158" s="24"/>
      <c r="K158" s="40" t="s">
        <v>2129</v>
      </c>
      <c r="L158" s="24" t="s">
        <v>321</v>
      </c>
      <c r="M158" s="24" t="s">
        <v>19</v>
      </c>
      <c r="N158" s="26">
        <v>69</v>
      </c>
      <c r="O158" s="67">
        <v>30810</v>
      </c>
      <c r="P158" s="21"/>
      <c r="Q158" s="22">
        <f t="shared" si="4"/>
        <v>0</v>
      </c>
      <c r="R158" s="22">
        <f t="shared" si="5"/>
        <v>0</v>
      </c>
    </row>
    <row r="159" spans="1:18" s="23" customFormat="1">
      <c r="A159" s="24" t="s">
        <v>17</v>
      </c>
      <c r="B159" s="24" t="s">
        <v>326</v>
      </c>
      <c r="C159" s="24">
        <v>523432</v>
      </c>
      <c r="D159" s="21">
        <v>4038526320704</v>
      </c>
      <c r="E159" s="24">
        <v>111134</v>
      </c>
      <c r="F159" s="24" t="s">
        <v>2265</v>
      </c>
      <c r="G159" s="20">
        <v>96</v>
      </c>
      <c r="H159" s="20" t="s">
        <v>42</v>
      </c>
      <c r="I159" s="25" t="s">
        <v>27</v>
      </c>
      <c r="J159" s="24"/>
      <c r="K159" s="40" t="s">
        <v>2131</v>
      </c>
      <c r="L159" s="24" t="s">
        <v>321</v>
      </c>
      <c r="M159" s="24" t="s">
        <v>321</v>
      </c>
      <c r="N159" s="26">
        <v>71</v>
      </c>
      <c r="O159" s="67">
        <v>29450</v>
      </c>
      <c r="P159" s="21"/>
      <c r="Q159" s="22">
        <f t="shared" si="4"/>
        <v>0</v>
      </c>
      <c r="R159" s="22">
        <f t="shared" si="5"/>
        <v>0</v>
      </c>
    </row>
    <row r="160" spans="1:18" s="23" customFormat="1">
      <c r="A160" s="24" t="s">
        <v>17</v>
      </c>
      <c r="B160" s="24" t="s">
        <v>326</v>
      </c>
      <c r="C160" s="24">
        <v>525895</v>
      </c>
      <c r="D160" s="21">
        <v>3188649808861</v>
      </c>
      <c r="E160" s="24">
        <v>74852</v>
      </c>
      <c r="F160" s="24" t="s">
        <v>2266</v>
      </c>
      <c r="G160" s="20">
        <v>99</v>
      </c>
      <c r="H160" s="20" t="s">
        <v>42</v>
      </c>
      <c r="I160" s="25" t="s">
        <v>27</v>
      </c>
      <c r="J160" s="24"/>
      <c r="K160" s="40" t="s">
        <v>2136</v>
      </c>
      <c r="L160" s="24" t="s">
        <v>321</v>
      </c>
      <c r="M160" s="24" t="s">
        <v>321</v>
      </c>
      <c r="N160" s="26">
        <v>72</v>
      </c>
      <c r="O160" s="67">
        <v>26380</v>
      </c>
      <c r="P160" s="21"/>
      <c r="Q160" s="22">
        <f t="shared" si="4"/>
        <v>0</v>
      </c>
      <c r="R160" s="22">
        <f t="shared" si="5"/>
        <v>0</v>
      </c>
    </row>
    <row r="161" spans="1:18" s="23" customFormat="1">
      <c r="A161" s="24" t="s">
        <v>17</v>
      </c>
      <c r="B161" s="24" t="s">
        <v>326</v>
      </c>
      <c r="C161" s="24">
        <v>523328</v>
      </c>
      <c r="D161" s="21">
        <v>4038526320896</v>
      </c>
      <c r="E161" s="24">
        <v>37025</v>
      </c>
      <c r="F161" s="24" t="s">
        <v>1562</v>
      </c>
      <c r="G161" s="20">
        <v>103</v>
      </c>
      <c r="H161" s="20" t="s">
        <v>30</v>
      </c>
      <c r="I161" s="25" t="s">
        <v>27</v>
      </c>
      <c r="J161" s="24"/>
      <c r="K161" s="40" t="s">
        <v>2139</v>
      </c>
      <c r="L161" s="24" t="s">
        <v>321</v>
      </c>
      <c r="M161" s="24" t="s">
        <v>19</v>
      </c>
      <c r="N161" s="26">
        <v>71</v>
      </c>
      <c r="O161" s="67">
        <v>31050</v>
      </c>
      <c r="P161" s="21"/>
      <c r="Q161" s="22">
        <f t="shared" si="4"/>
        <v>0</v>
      </c>
      <c r="R161" s="22">
        <f t="shared" si="5"/>
        <v>0</v>
      </c>
    </row>
    <row r="162" spans="1:18" s="23" customFormat="1">
      <c r="A162" s="24" t="s">
        <v>17</v>
      </c>
      <c r="B162" s="24" t="s">
        <v>326</v>
      </c>
      <c r="C162" s="24">
        <v>581259</v>
      </c>
      <c r="D162" s="21">
        <v>4038526071965</v>
      </c>
      <c r="E162" s="24"/>
      <c r="F162" s="24" t="s">
        <v>2268</v>
      </c>
      <c r="G162" s="20">
        <v>93</v>
      </c>
      <c r="H162" s="20" t="s">
        <v>52</v>
      </c>
      <c r="I162" s="25" t="s">
        <v>27</v>
      </c>
      <c r="J162" s="24"/>
      <c r="K162" s="40" t="s">
        <v>2159</v>
      </c>
      <c r="L162" s="24"/>
      <c r="M162" s="24"/>
      <c r="N162" s="26"/>
      <c r="O162" s="67">
        <v>33450</v>
      </c>
      <c r="P162" s="21"/>
      <c r="Q162" s="22">
        <f t="shared" si="4"/>
        <v>0</v>
      </c>
      <c r="R162" s="22">
        <f t="shared" si="5"/>
        <v>0</v>
      </c>
    </row>
    <row r="163" spans="1:18" s="23" customFormat="1">
      <c r="A163" s="24" t="s">
        <v>17</v>
      </c>
      <c r="B163" s="24" t="s">
        <v>326</v>
      </c>
      <c r="C163" s="24">
        <v>574664</v>
      </c>
      <c r="D163" s="21">
        <v>5452000833198</v>
      </c>
      <c r="E163" s="24">
        <v>122129</v>
      </c>
      <c r="F163" s="24" t="s">
        <v>2269</v>
      </c>
      <c r="G163" s="20">
        <v>98</v>
      </c>
      <c r="H163" s="20" t="s">
        <v>42</v>
      </c>
      <c r="I163" s="25" t="s">
        <v>27</v>
      </c>
      <c r="J163" s="24"/>
      <c r="K163" s="40" t="s">
        <v>2163</v>
      </c>
      <c r="L163" s="24" t="s">
        <v>19</v>
      </c>
      <c r="M163" s="24" t="s">
        <v>320</v>
      </c>
      <c r="N163" s="26">
        <v>72</v>
      </c>
      <c r="O163" s="67">
        <v>30000</v>
      </c>
      <c r="P163" s="21"/>
      <c r="Q163" s="22">
        <f t="shared" si="4"/>
        <v>0</v>
      </c>
      <c r="R163" s="22">
        <f t="shared" si="5"/>
        <v>0</v>
      </c>
    </row>
    <row r="164" spans="1:18" s="23" customFormat="1">
      <c r="A164" s="24" t="s">
        <v>17</v>
      </c>
      <c r="B164" s="24" t="s">
        <v>326</v>
      </c>
      <c r="C164" s="24">
        <v>574665</v>
      </c>
      <c r="D164" s="21">
        <v>5452000833204</v>
      </c>
      <c r="E164" s="24">
        <v>137913</v>
      </c>
      <c r="F164" s="24" t="s">
        <v>2269</v>
      </c>
      <c r="G164" s="20">
        <v>98</v>
      </c>
      <c r="H164" s="20" t="s">
        <v>42</v>
      </c>
      <c r="I164" s="25" t="s">
        <v>27</v>
      </c>
      <c r="J164" s="24" t="s">
        <v>1984</v>
      </c>
      <c r="K164" s="40" t="s">
        <v>2164</v>
      </c>
      <c r="L164" s="24" t="s">
        <v>321</v>
      </c>
      <c r="M164" s="24" t="s">
        <v>320</v>
      </c>
      <c r="N164" s="26">
        <v>72</v>
      </c>
      <c r="O164" s="67">
        <v>37530</v>
      </c>
      <c r="P164" s="21"/>
      <c r="Q164" s="22">
        <f t="shared" si="4"/>
        <v>0</v>
      </c>
      <c r="R164" s="22">
        <f t="shared" si="5"/>
        <v>0</v>
      </c>
    </row>
    <row r="165" spans="1:18" s="23" customFormat="1">
      <c r="A165" s="24" t="s">
        <v>17</v>
      </c>
      <c r="B165" s="24" t="s">
        <v>326</v>
      </c>
      <c r="C165" s="24">
        <v>521073</v>
      </c>
      <c r="D165" s="21">
        <v>4038526259509</v>
      </c>
      <c r="E165" s="24">
        <v>32345</v>
      </c>
      <c r="F165" s="24" t="s">
        <v>2270</v>
      </c>
      <c r="G165" s="20">
        <v>102</v>
      </c>
      <c r="H165" s="20" t="s">
        <v>42</v>
      </c>
      <c r="I165" s="25" t="s">
        <v>27</v>
      </c>
      <c r="J165" s="24" t="s">
        <v>1984</v>
      </c>
      <c r="K165" s="40" t="s">
        <v>2170</v>
      </c>
      <c r="L165" s="24" t="s">
        <v>321</v>
      </c>
      <c r="M165" s="24" t="s">
        <v>321</v>
      </c>
      <c r="N165" s="26">
        <v>71</v>
      </c>
      <c r="O165" s="67">
        <v>34670</v>
      </c>
      <c r="P165" s="21"/>
      <c r="Q165" s="22">
        <f t="shared" si="4"/>
        <v>0</v>
      </c>
      <c r="R165" s="22">
        <f t="shared" si="5"/>
        <v>0</v>
      </c>
    </row>
    <row r="166" spans="1:18" s="23" customFormat="1">
      <c r="A166" s="24" t="s">
        <v>17</v>
      </c>
      <c r="B166" s="24" t="s">
        <v>326</v>
      </c>
      <c r="C166" s="24">
        <v>548211</v>
      </c>
      <c r="D166" s="21">
        <v>5452000811288</v>
      </c>
      <c r="E166" s="24">
        <v>111135</v>
      </c>
      <c r="F166" s="24" t="s">
        <v>2270</v>
      </c>
      <c r="G166" s="20">
        <v>102</v>
      </c>
      <c r="H166" s="20" t="s">
        <v>42</v>
      </c>
      <c r="I166" s="25" t="s">
        <v>27</v>
      </c>
      <c r="J166" s="24"/>
      <c r="K166" s="40" t="s">
        <v>2171</v>
      </c>
      <c r="L166" s="24" t="s">
        <v>321</v>
      </c>
      <c r="M166" s="24" t="s">
        <v>321</v>
      </c>
      <c r="N166" s="26">
        <v>70</v>
      </c>
      <c r="O166" s="67">
        <v>29350</v>
      </c>
      <c r="P166" s="21"/>
      <c r="Q166" s="22">
        <f t="shared" si="4"/>
        <v>0</v>
      </c>
      <c r="R166" s="22">
        <f t="shared" si="5"/>
        <v>0</v>
      </c>
    </row>
    <row r="167" spans="1:18" s="23" customFormat="1">
      <c r="A167" s="24" t="s">
        <v>17</v>
      </c>
      <c r="B167" s="24" t="s">
        <v>326</v>
      </c>
      <c r="C167" s="24">
        <v>581351</v>
      </c>
      <c r="D167" s="21">
        <v>4038526072580</v>
      </c>
      <c r="E167" s="24">
        <v>137914</v>
      </c>
      <c r="F167" s="24" t="s">
        <v>2270</v>
      </c>
      <c r="G167" s="20">
        <v>102</v>
      </c>
      <c r="H167" s="20" t="s">
        <v>42</v>
      </c>
      <c r="I167" s="25" t="s">
        <v>27</v>
      </c>
      <c r="J167" s="24"/>
      <c r="K167" s="40" t="s">
        <v>2172</v>
      </c>
      <c r="L167" s="24"/>
      <c r="M167" s="24"/>
      <c r="N167" s="26"/>
      <c r="O167" s="67">
        <v>28720</v>
      </c>
      <c r="P167" s="21"/>
      <c r="Q167" s="22">
        <f t="shared" si="4"/>
        <v>0</v>
      </c>
      <c r="R167" s="22">
        <f t="shared" si="5"/>
        <v>0</v>
      </c>
    </row>
    <row r="168" spans="1:18" s="23" customFormat="1">
      <c r="A168" s="24" t="s">
        <v>17</v>
      </c>
      <c r="B168" s="24" t="s">
        <v>326</v>
      </c>
      <c r="C168" s="24">
        <v>577079</v>
      </c>
      <c r="D168" s="21">
        <v>4038526028266</v>
      </c>
      <c r="E168" s="24"/>
      <c r="F168" s="24" t="s">
        <v>2273</v>
      </c>
      <c r="G168" s="20">
        <v>91</v>
      </c>
      <c r="H168" s="20" t="s">
        <v>52</v>
      </c>
      <c r="I168" s="25" t="s">
        <v>27</v>
      </c>
      <c r="J168" s="24"/>
      <c r="K168" s="40" t="s">
        <v>2178</v>
      </c>
      <c r="L168" s="24" t="s">
        <v>328</v>
      </c>
      <c r="M168" s="24" t="s">
        <v>19</v>
      </c>
      <c r="N168" s="26">
        <v>71</v>
      </c>
      <c r="O168" s="67">
        <v>37280</v>
      </c>
      <c r="P168" s="21"/>
      <c r="Q168" s="22">
        <f t="shared" si="4"/>
        <v>0</v>
      </c>
      <c r="R168" s="22">
        <f t="shared" si="5"/>
        <v>0</v>
      </c>
    </row>
    <row r="169" spans="1:18" s="23" customFormat="1">
      <c r="A169" s="24" t="s">
        <v>17</v>
      </c>
      <c r="B169" s="24" t="s">
        <v>326</v>
      </c>
      <c r="C169" s="24">
        <v>523842</v>
      </c>
      <c r="D169" s="21">
        <v>4038526322548</v>
      </c>
      <c r="E169" s="24">
        <v>88307</v>
      </c>
      <c r="F169" s="24" t="s">
        <v>1558</v>
      </c>
      <c r="G169" s="20">
        <v>96</v>
      </c>
      <c r="H169" s="20" t="s">
        <v>42</v>
      </c>
      <c r="I169" s="25" t="s">
        <v>27</v>
      </c>
      <c r="J169" s="24"/>
      <c r="K169" s="40" t="s">
        <v>2179</v>
      </c>
      <c r="L169" s="24" t="s">
        <v>321</v>
      </c>
      <c r="M169" s="24" t="s">
        <v>19</v>
      </c>
      <c r="N169" s="26">
        <v>72</v>
      </c>
      <c r="O169" s="67">
        <v>28920</v>
      </c>
      <c r="P169" s="21"/>
      <c r="Q169" s="22">
        <f t="shared" si="4"/>
        <v>0</v>
      </c>
      <c r="R169" s="22">
        <f t="shared" si="5"/>
        <v>0</v>
      </c>
    </row>
    <row r="170" spans="1:18" s="23" customFormat="1">
      <c r="A170" s="24" t="s">
        <v>17</v>
      </c>
      <c r="B170" s="24" t="s">
        <v>326</v>
      </c>
      <c r="C170" s="24">
        <v>523897</v>
      </c>
      <c r="D170" s="21">
        <v>4038526321855</v>
      </c>
      <c r="E170" s="24"/>
      <c r="F170" s="24" t="s">
        <v>1559</v>
      </c>
      <c r="G170" s="20">
        <v>100</v>
      </c>
      <c r="H170" s="20" t="s">
        <v>42</v>
      </c>
      <c r="I170" s="25" t="s">
        <v>27</v>
      </c>
      <c r="J170" s="24"/>
      <c r="K170" s="40" t="s">
        <v>2184</v>
      </c>
      <c r="L170" s="24" t="s">
        <v>321</v>
      </c>
      <c r="M170" s="24" t="s">
        <v>19</v>
      </c>
      <c r="N170" s="26">
        <v>71</v>
      </c>
      <c r="O170" s="67">
        <v>28240</v>
      </c>
      <c r="P170" s="21"/>
      <c r="Q170" s="22">
        <f t="shared" si="4"/>
        <v>0</v>
      </c>
      <c r="R170" s="22">
        <f t="shared" si="5"/>
        <v>0</v>
      </c>
    </row>
    <row r="171" spans="1:18" s="23" customFormat="1">
      <c r="A171" s="24" t="s">
        <v>17</v>
      </c>
      <c r="B171" s="24" t="s">
        <v>326</v>
      </c>
      <c r="C171" s="24">
        <v>574668</v>
      </c>
      <c r="D171" s="21">
        <v>5452000833235</v>
      </c>
      <c r="E171" s="24"/>
      <c r="F171" s="24" t="s">
        <v>1559</v>
      </c>
      <c r="G171" s="20">
        <v>100</v>
      </c>
      <c r="H171" s="20" t="s">
        <v>42</v>
      </c>
      <c r="I171" s="25" t="s">
        <v>27</v>
      </c>
      <c r="J171" s="24"/>
      <c r="K171" s="40" t="s">
        <v>2185</v>
      </c>
      <c r="L171" s="24" t="s">
        <v>19</v>
      </c>
      <c r="M171" s="24" t="s">
        <v>320</v>
      </c>
      <c r="N171" s="26">
        <v>73</v>
      </c>
      <c r="O171" s="67">
        <v>26890</v>
      </c>
      <c r="P171" s="21"/>
      <c r="Q171" s="22">
        <f t="shared" si="4"/>
        <v>0</v>
      </c>
      <c r="R171" s="22">
        <f t="shared" si="5"/>
        <v>0</v>
      </c>
    </row>
    <row r="172" spans="1:18" s="23" customFormat="1">
      <c r="A172" s="24" t="s">
        <v>17</v>
      </c>
      <c r="B172" s="24" t="s">
        <v>326</v>
      </c>
      <c r="C172" s="24">
        <v>581345</v>
      </c>
      <c r="D172" s="21">
        <v>4038526072528</v>
      </c>
      <c r="E172" s="24">
        <v>137915</v>
      </c>
      <c r="F172" s="24" t="s">
        <v>2279</v>
      </c>
      <c r="G172" s="20">
        <v>104</v>
      </c>
      <c r="H172" s="20" t="s">
        <v>42</v>
      </c>
      <c r="I172" s="25" t="s">
        <v>27</v>
      </c>
      <c r="J172" s="24"/>
      <c r="K172" s="40" t="s">
        <v>2189</v>
      </c>
      <c r="L172" s="24"/>
      <c r="M172" s="24"/>
      <c r="N172" s="26"/>
      <c r="O172" s="67">
        <v>28940</v>
      </c>
      <c r="P172" s="21"/>
      <c r="Q172" s="22">
        <f t="shared" si="4"/>
        <v>0</v>
      </c>
      <c r="R172" s="22">
        <f t="shared" si="5"/>
        <v>0</v>
      </c>
    </row>
    <row r="173" spans="1:18" s="23" customFormat="1">
      <c r="A173" s="24" t="s">
        <v>17</v>
      </c>
      <c r="B173" s="24" t="s">
        <v>326</v>
      </c>
      <c r="C173" s="24">
        <v>574671</v>
      </c>
      <c r="D173" s="21">
        <v>5452000833266</v>
      </c>
      <c r="E173" s="24">
        <v>116126</v>
      </c>
      <c r="F173" s="24" t="s">
        <v>2287</v>
      </c>
      <c r="G173" s="20">
        <v>100</v>
      </c>
      <c r="H173" s="20" t="s">
        <v>42</v>
      </c>
      <c r="I173" s="25" t="s">
        <v>27</v>
      </c>
      <c r="J173" s="24"/>
      <c r="K173" s="40" t="s">
        <v>2212</v>
      </c>
      <c r="L173" s="24" t="s">
        <v>321</v>
      </c>
      <c r="M173" s="24" t="s">
        <v>320</v>
      </c>
      <c r="N173" s="26">
        <v>73</v>
      </c>
      <c r="O173" s="67">
        <v>40020</v>
      </c>
      <c r="P173" s="21"/>
      <c r="Q173" s="22">
        <f t="shared" si="4"/>
        <v>0</v>
      </c>
      <c r="R173" s="22">
        <f t="shared" si="5"/>
        <v>0</v>
      </c>
    </row>
    <row r="174" spans="1:18" s="23" customFormat="1">
      <c r="A174" s="24" t="s">
        <v>17</v>
      </c>
      <c r="B174" s="24" t="s">
        <v>326</v>
      </c>
      <c r="C174" s="24">
        <v>548212</v>
      </c>
      <c r="D174" s="21">
        <v>5452000811295</v>
      </c>
      <c r="E174" s="24">
        <v>111136</v>
      </c>
      <c r="F174" s="24" t="s">
        <v>2289</v>
      </c>
      <c r="G174" s="20">
        <v>105</v>
      </c>
      <c r="H174" s="20" t="s">
        <v>42</v>
      </c>
      <c r="I174" s="25" t="s">
        <v>27</v>
      </c>
      <c r="J174" s="24"/>
      <c r="K174" s="40" t="s">
        <v>2214</v>
      </c>
      <c r="L174" s="24" t="s">
        <v>321</v>
      </c>
      <c r="M174" s="24" t="s">
        <v>19</v>
      </c>
      <c r="N174" s="26">
        <v>73</v>
      </c>
      <c r="O174" s="67">
        <v>42840</v>
      </c>
      <c r="P174" s="21"/>
      <c r="Q174" s="22">
        <f t="shared" si="4"/>
        <v>0</v>
      </c>
      <c r="R174" s="22">
        <f t="shared" si="5"/>
        <v>0</v>
      </c>
    </row>
    <row r="175" spans="1:18" s="23" customFormat="1">
      <c r="A175" s="24" t="s">
        <v>17</v>
      </c>
      <c r="B175" s="24" t="s">
        <v>326</v>
      </c>
      <c r="C175" s="24">
        <v>526903</v>
      </c>
      <c r="D175" s="21">
        <v>3188649811601</v>
      </c>
      <c r="E175" s="24">
        <v>88308</v>
      </c>
      <c r="F175" s="24" t="s">
        <v>2274</v>
      </c>
      <c r="G175" s="20">
        <v>97</v>
      </c>
      <c r="H175" s="20" t="s">
        <v>42</v>
      </c>
      <c r="I175" s="25" t="s">
        <v>27</v>
      </c>
      <c r="J175" s="24"/>
      <c r="K175" s="40" t="s">
        <v>2180</v>
      </c>
      <c r="L175" s="24" t="s">
        <v>321</v>
      </c>
      <c r="M175" s="24" t="s">
        <v>19</v>
      </c>
      <c r="N175" s="26">
        <v>73</v>
      </c>
      <c r="O175" s="67">
        <v>34670</v>
      </c>
      <c r="P175" s="21"/>
      <c r="Q175" s="22">
        <f t="shared" si="4"/>
        <v>0</v>
      </c>
      <c r="R175" s="22">
        <f t="shared" si="5"/>
        <v>0</v>
      </c>
    </row>
    <row r="176" spans="1:18" s="23" customFormat="1">
      <c r="A176" s="24" t="s">
        <v>17</v>
      </c>
      <c r="B176" s="24" t="s">
        <v>326</v>
      </c>
      <c r="C176" s="24">
        <v>527450</v>
      </c>
      <c r="D176" s="21">
        <v>3188649814619</v>
      </c>
      <c r="E176" s="24"/>
      <c r="F176" s="24" t="s">
        <v>2274</v>
      </c>
      <c r="G176" s="20">
        <v>97</v>
      </c>
      <c r="H176" s="20" t="s">
        <v>52</v>
      </c>
      <c r="I176" s="25" t="s">
        <v>27</v>
      </c>
      <c r="J176" s="24"/>
      <c r="K176" s="40" t="s">
        <v>2181</v>
      </c>
      <c r="L176" s="24" t="s">
        <v>321</v>
      </c>
      <c r="M176" s="24" t="s">
        <v>19</v>
      </c>
      <c r="N176" s="26">
        <v>72</v>
      </c>
      <c r="O176" s="67">
        <v>36040</v>
      </c>
      <c r="P176" s="21"/>
      <c r="Q176" s="22">
        <f t="shared" si="4"/>
        <v>0</v>
      </c>
      <c r="R176" s="22">
        <f t="shared" si="5"/>
        <v>0</v>
      </c>
    </row>
    <row r="177" spans="1:18" s="23" customFormat="1">
      <c r="A177" s="24" t="s">
        <v>17</v>
      </c>
      <c r="B177" s="24" t="s">
        <v>326</v>
      </c>
      <c r="C177" s="24">
        <v>578661</v>
      </c>
      <c r="D177" s="21">
        <v>4038526041760</v>
      </c>
      <c r="E177" s="24">
        <v>137916</v>
      </c>
      <c r="F177" s="24" t="s">
        <v>2274</v>
      </c>
      <c r="G177" s="20">
        <v>97</v>
      </c>
      <c r="H177" s="20" t="s">
        <v>52</v>
      </c>
      <c r="I177" s="25" t="s">
        <v>27</v>
      </c>
      <c r="J177" s="24"/>
      <c r="K177" s="40" t="s">
        <v>2182</v>
      </c>
      <c r="L177" s="24" t="s">
        <v>19</v>
      </c>
      <c r="M177" s="24" t="s">
        <v>320</v>
      </c>
      <c r="N177" s="26">
        <v>73</v>
      </c>
      <c r="O177" s="67">
        <v>34840</v>
      </c>
      <c r="P177" s="21"/>
      <c r="Q177" s="22">
        <f t="shared" si="4"/>
        <v>0</v>
      </c>
      <c r="R177" s="22">
        <f t="shared" si="5"/>
        <v>0</v>
      </c>
    </row>
    <row r="178" spans="1:18" s="23" customFormat="1">
      <c r="A178" s="24" t="s">
        <v>17</v>
      </c>
      <c r="B178" s="24" t="s">
        <v>326</v>
      </c>
      <c r="C178" s="24">
        <v>578662</v>
      </c>
      <c r="D178" s="21">
        <v>4038526041777</v>
      </c>
      <c r="E178" s="24">
        <v>137917</v>
      </c>
      <c r="F178" s="24" t="s">
        <v>2276</v>
      </c>
      <c r="G178" s="20">
        <v>101</v>
      </c>
      <c r="H178" s="20" t="s">
        <v>52</v>
      </c>
      <c r="I178" s="25" t="s">
        <v>27</v>
      </c>
      <c r="J178" s="24"/>
      <c r="K178" s="40" t="s">
        <v>2186</v>
      </c>
      <c r="L178" s="24" t="s">
        <v>19</v>
      </c>
      <c r="M178" s="24" t="s">
        <v>19</v>
      </c>
      <c r="N178" s="26">
        <v>73</v>
      </c>
      <c r="O178" s="67">
        <v>36710</v>
      </c>
      <c r="P178" s="21"/>
      <c r="Q178" s="22">
        <f t="shared" si="4"/>
        <v>0</v>
      </c>
      <c r="R178" s="22">
        <f t="shared" si="5"/>
        <v>0</v>
      </c>
    </row>
    <row r="179" spans="1:18" s="23" customFormat="1">
      <c r="A179" s="24" t="s">
        <v>17</v>
      </c>
      <c r="B179" s="24" t="s">
        <v>326</v>
      </c>
      <c r="C179" s="24">
        <v>525894</v>
      </c>
      <c r="D179" s="21">
        <v>3188649808854</v>
      </c>
      <c r="E179" s="24">
        <v>61841</v>
      </c>
      <c r="F179" s="24" t="s">
        <v>2280</v>
      </c>
      <c r="G179" s="20">
        <v>99</v>
      </c>
      <c r="H179" s="20" t="s">
        <v>42</v>
      </c>
      <c r="I179" s="25" t="s">
        <v>27</v>
      </c>
      <c r="J179" s="24"/>
      <c r="K179" s="40" t="s">
        <v>2202</v>
      </c>
      <c r="L179" s="24" t="s">
        <v>321</v>
      </c>
      <c r="M179" s="24" t="s">
        <v>19</v>
      </c>
      <c r="N179" s="26">
        <v>72</v>
      </c>
      <c r="O179" s="67">
        <v>42060</v>
      </c>
      <c r="P179" s="21"/>
      <c r="Q179" s="22">
        <f t="shared" si="4"/>
        <v>0</v>
      </c>
      <c r="R179" s="22">
        <f t="shared" si="5"/>
        <v>0</v>
      </c>
    </row>
    <row r="180" spans="1:18" s="23" customFormat="1">
      <c r="A180" s="24" t="s">
        <v>17</v>
      </c>
      <c r="B180" s="24" t="s">
        <v>326</v>
      </c>
      <c r="C180" s="24">
        <v>524481</v>
      </c>
      <c r="D180" s="21">
        <v>3188649804573</v>
      </c>
      <c r="E180" s="24">
        <v>88311</v>
      </c>
      <c r="F180" s="24" t="s">
        <v>2281</v>
      </c>
      <c r="G180" s="20">
        <v>104</v>
      </c>
      <c r="H180" s="20" t="s">
        <v>42</v>
      </c>
      <c r="I180" s="25" t="s">
        <v>27</v>
      </c>
      <c r="J180" s="24"/>
      <c r="K180" s="40" t="s">
        <v>2203</v>
      </c>
      <c r="L180" s="24" t="s">
        <v>321</v>
      </c>
      <c r="M180" s="24" t="s">
        <v>19</v>
      </c>
      <c r="N180" s="26">
        <v>72</v>
      </c>
      <c r="O180" s="67">
        <v>34810</v>
      </c>
      <c r="P180" s="21"/>
      <c r="Q180" s="22">
        <f t="shared" si="4"/>
        <v>0</v>
      </c>
      <c r="R180" s="22">
        <f t="shared" si="5"/>
        <v>0</v>
      </c>
    </row>
    <row r="181" spans="1:18" s="23" customFormat="1">
      <c r="A181" s="24" t="s">
        <v>17</v>
      </c>
      <c r="B181" s="24" t="s">
        <v>326</v>
      </c>
      <c r="C181" s="24">
        <v>574670</v>
      </c>
      <c r="D181" s="21">
        <v>5452000833259</v>
      </c>
      <c r="E181" s="24"/>
      <c r="F181" s="24" t="s">
        <v>2283</v>
      </c>
      <c r="G181" s="20">
        <v>108</v>
      </c>
      <c r="H181" s="20" t="s">
        <v>42</v>
      </c>
      <c r="I181" s="25" t="s">
        <v>27</v>
      </c>
      <c r="J181" s="24"/>
      <c r="K181" s="40" t="s">
        <v>2206</v>
      </c>
      <c r="L181" s="24" t="s">
        <v>19</v>
      </c>
      <c r="M181" s="24" t="s">
        <v>19</v>
      </c>
      <c r="N181" s="26">
        <v>73</v>
      </c>
      <c r="O181" s="67">
        <v>34990</v>
      </c>
      <c r="P181" s="21"/>
      <c r="Q181" s="22">
        <f t="shared" si="4"/>
        <v>0</v>
      </c>
      <c r="R181" s="22">
        <f t="shared" si="5"/>
        <v>0</v>
      </c>
    </row>
    <row r="182" spans="1:18" s="23" customFormat="1">
      <c r="A182" s="24" t="s">
        <v>17</v>
      </c>
      <c r="B182" s="24" t="s">
        <v>326</v>
      </c>
      <c r="C182" s="24">
        <v>521120</v>
      </c>
      <c r="D182" s="21">
        <v>4038526289049</v>
      </c>
      <c r="E182" s="24"/>
      <c r="F182" s="24" t="s">
        <v>2288</v>
      </c>
      <c r="G182" s="20">
        <v>102</v>
      </c>
      <c r="H182" s="20" t="s">
        <v>52</v>
      </c>
      <c r="I182" s="25" t="s">
        <v>27</v>
      </c>
      <c r="J182" s="24"/>
      <c r="K182" s="40" t="s">
        <v>2213</v>
      </c>
      <c r="L182" s="24" t="s">
        <v>321</v>
      </c>
      <c r="M182" s="24" t="s">
        <v>321</v>
      </c>
      <c r="N182" s="26">
        <v>72</v>
      </c>
      <c r="O182" s="67">
        <v>41410</v>
      </c>
      <c r="P182" s="21"/>
      <c r="Q182" s="22">
        <f t="shared" si="4"/>
        <v>0</v>
      </c>
      <c r="R182" s="22">
        <f t="shared" si="5"/>
        <v>0</v>
      </c>
    </row>
    <row r="183" spans="1:18" s="23" customFormat="1">
      <c r="A183" s="24" t="s">
        <v>17</v>
      </c>
      <c r="B183" s="24" t="s">
        <v>326</v>
      </c>
      <c r="C183" s="24">
        <v>529476</v>
      </c>
      <c r="D183" s="21">
        <v>5452000428042</v>
      </c>
      <c r="E183" s="24"/>
      <c r="F183" s="24" t="s">
        <v>2286</v>
      </c>
      <c r="G183" s="20">
        <v>98</v>
      </c>
      <c r="H183" s="20" t="s">
        <v>52</v>
      </c>
      <c r="I183" s="25" t="s">
        <v>27</v>
      </c>
      <c r="J183" s="24"/>
      <c r="K183" s="40" t="s">
        <v>2210</v>
      </c>
      <c r="L183" s="24" t="s">
        <v>19</v>
      </c>
      <c r="M183" s="24" t="s">
        <v>19</v>
      </c>
      <c r="N183" s="26">
        <v>73</v>
      </c>
      <c r="O183" s="67">
        <v>45460</v>
      </c>
      <c r="P183" s="21"/>
      <c r="Q183" s="22">
        <f t="shared" si="4"/>
        <v>0</v>
      </c>
      <c r="R183" s="22">
        <f t="shared" si="5"/>
        <v>0</v>
      </c>
    </row>
    <row r="184" spans="1:18">
      <c r="A184" s="24" t="s">
        <v>17</v>
      </c>
      <c r="B184" s="24" t="s">
        <v>326</v>
      </c>
      <c r="C184" s="24">
        <v>533465</v>
      </c>
      <c r="D184" s="21">
        <v>5452000543295</v>
      </c>
      <c r="E184" s="24"/>
      <c r="F184" s="24" t="s">
        <v>2286</v>
      </c>
      <c r="G184" s="20">
        <v>98</v>
      </c>
      <c r="H184" s="20" t="s">
        <v>52</v>
      </c>
      <c r="I184" s="25" t="s">
        <v>27</v>
      </c>
      <c r="J184" s="24"/>
      <c r="K184" s="40" t="s">
        <v>2211</v>
      </c>
      <c r="L184" s="24" t="s">
        <v>19</v>
      </c>
      <c r="M184" s="24" t="s">
        <v>19</v>
      </c>
      <c r="N184" s="26">
        <v>73</v>
      </c>
      <c r="O184" s="67">
        <v>52260</v>
      </c>
      <c r="P184" s="21"/>
      <c r="Q184" s="22">
        <f t="shared" ref="Q184:Q247" si="6">((O184-(O184*$Q$6))*P184)</f>
        <v>0</v>
      </c>
      <c r="R184" s="22">
        <f t="shared" ref="R184:R247" si="7">((O184-(O184*$Q$6))*P184)*1.2</f>
        <v>0</v>
      </c>
    </row>
    <row r="185" spans="1:18">
      <c r="A185" s="24" t="s">
        <v>17</v>
      </c>
      <c r="B185" s="24" t="s">
        <v>326</v>
      </c>
      <c r="C185" s="24">
        <v>528420</v>
      </c>
      <c r="D185" s="21">
        <v>3188649818501</v>
      </c>
      <c r="E185" s="24"/>
      <c r="F185" s="24" t="s">
        <v>2291</v>
      </c>
      <c r="G185" s="20">
        <v>100</v>
      </c>
      <c r="H185" s="20" t="s">
        <v>52</v>
      </c>
      <c r="I185" s="25" t="s">
        <v>27</v>
      </c>
      <c r="J185" s="24"/>
      <c r="K185" s="40" t="s">
        <v>2219</v>
      </c>
      <c r="L185" s="24" t="s">
        <v>19</v>
      </c>
      <c r="M185" s="24" t="s">
        <v>19</v>
      </c>
      <c r="N185" s="26">
        <v>75</v>
      </c>
      <c r="O185" s="67">
        <v>50390</v>
      </c>
      <c r="P185" s="21"/>
      <c r="Q185" s="22">
        <f t="shared" si="6"/>
        <v>0</v>
      </c>
      <c r="R185" s="22">
        <f t="shared" si="7"/>
        <v>0</v>
      </c>
    </row>
    <row r="186" spans="1:18">
      <c r="A186" s="24" t="s">
        <v>17</v>
      </c>
      <c r="B186" s="24" t="s">
        <v>326</v>
      </c>
      <c r="C186" s="24">
        <v>533441</v>
      </c>
      <c r="D186" s="21">
        <v>5452000543028</v>
      </c>
      <c r="E186" s="24"/>
      <c r="F186" s="24" t="s">
        <v>2291</v>
      </c>
      <c r="G186" s="20">
        <v>100</v>
      </c>
      <c r="H186" s="20" t="s">
        <v>52</v>
      </c>
      <c r="I186" s="25" t="s">
        <v>27</v>
      </c>
      <c r="J186" s="24"/>
      <c r="K186" s="40" t="s">
        <v>2220</v>
      </c>
      <c r="L186" s="24" t="s">
        <v>19</v>
      </c>
      <c r="M186" s="24" t="s">
        <v>19</v>
      </c>
      <c r="N186" s="26">
        <v>75</v>
      </c>
      <c r="O186" s="67">
        <v>56350</v>
      </c>
      <c r="P186" s="21"/>
      <c r="Q186" s="22">
        <f t="shared" si="6"/>
        <v>0</v>
      </c>
      <c r="R186" s="22">
        <f t="shared" si="7"/>
        <v>0</v>
      </c>
    </row>
    <row r="187" spans="1:18">
      <c r="A187" s="24" t="s">
        <v>17</v>
      </c>
      <c r="B187" s="24" t="s">
        <v>326</v>
      </c>
      <c r="C187" s="24">
        <v>574672</v>
      </c>
      <c r="D187" s="21">
        <v>5452000833273</v>
      </c>
      <c r="E187" s="24">
        <v>122130</v>
      </c>
      <c r="F187" s="24" t="s">
        <v>2293</v>
      </c>
      <c r="G187" s="20">
        <v>107</v>
      </c>
      <c r="H187" s="20" t="s">
        <v>42</v>
      </c>
      <c r="I187" s="25" t="s">
        <v>27</v>
      </c>
      <c r="J187" s="24"/>
      <c r="K187" s="40" t="s">
        <v>2222</v>
      </c>
      <c r="L187" s="24" t="s">
        <v>19</v>
      </c>
      <c r="M187" s="24" t="s">
        <v>19</v>
      </c>
      <c r="N187" s="26">
        <v>74</v>
      </c>
      <c r="O187" s="67">
        <v>38670</v>
      </c>
      <c r="P187" s="21"/>
      <c r="Q187" s="22">
        <f t="shared" si="6"/>
        <v>0</v>
      </c>
      <c r="R187" s="22">
        <f t="shared" si="7"/>
        <v>0</v>
      </c>
    </row>
    <row r="188" spans="1:18">
      <c r="A188" s="24" t="s">
        <v>324</v>
      </c>
      <c r="B188" s="24" t="s">
        <v>326</v>
      </c>
      <c r="C188" s="24">
        <v>532348</v>
      </c>
      <c r="D188" s="21">
        <v>5452000485519</v>
      </c>
      <c r="E188" s="24">
        <v>74842</v>
      </c>
      <c r="F188" s="24" t="s">
        <v>96</v>
      </c>
      <c r="G188" s="20">
        <v>100</v>
      </c>
      <c r="H188" s="20" t="s">
        <v>18</v>
      </c>
      <c r="I188" s="25"/>
      <c r="J188" s="24"/>
      <c r="K188" s="40" t="s">
        <v>2076</v>
      </c>
      <c r="L188" s="24" t="s">
        <v>19</v>
      </c>
      <c r="M188" s="24" t="s">
        <v>320</v>
      </c>
      <c r="N188" s="26">
        <v>72</v>
      </c>
      <c r="O188" s="67">
        <v>16350</v>
      </c>
      <c r="P188" s="21"/>
      <c r="Q188" s="22">
        <f t="shared" si="6"/>
        <v>0</v>
      </c>
      <c r="R188" s="22">
        <f t="shared" si="7"/>
        <v>0</v>
      </c>
    </row>
    <row r="189" spans="1:18">
      <c r="A189" s="24" t="s">
        <v>324</v>
      </c>
      <c r="B189" s="24" t="s">
        <v>326</v>
      </c>
      <c r="C189" s="24">
        <v>578640</v>
      </c>
      <c r="D189" s="21">
        <v>4038526040206</v>
      </c>
      <c r="E189" s="24"/>
      <c r="F189" s="24" t="s">
        <v>59</v>
      </c>
      <c r="G189" s="20">
        <v>100</v>
      </c>
      <c r="H189" s="20" t="s">
        <v>42</v>
      </c>
      <c r="I189" s="25" t="s">
        <v>27</v>
      </c>
      <c r="J189" s="24"/>
      <c r="K189" s="40" t="s">
        <v>2069</v>
      </c>
      <c r="L189" s="24" t="s">
        <v>19</v>
      </c>
      <c r="M189" s="24" t="s">
        <v>320</v>
      </c>
      <c r="N189" s="26">
        <v>71</v>
      </c>
      <c r="O189" s="67">
        <v>20170</v>
      </c>
      <c r="P189" s="21"/>
      <c r="Q189" s="22">
        <f t="shared" si="6"/>
        <v>0</v>
      </c>
      <c r="R189" s="22">
        <f t="shared" si="7"/>
        <v>0</v>
      </c>
    </row>
    <row r="190" spans="1:18">
      <c r="A190" s="24" t="s">
        <v>324</v>
      </c>
      <c r="B190" s="24" t="s">
        <v>326</v>
      </c>
      <c r="C190" s="24">
        <v>578641</v>
      </c>
      <c r="D190" s="21">
        <v>4038526040916</v>
      </c>
      <c r="E190" s="24">
        <v>137918</v>
      </c>
      <c r="F190" s="24" t="s">
        <v>59</v>
      </c>
      <c r="G190" s="20">
        <v>96</v>
      </c>
      <c r="H190" s="20" t="s">
        <v>30</v>
      </c>
      <c r="I190" s="25"/>
      <c r="J190" s="24"/>
      <c r="K190" s="40" t="s">
        <v>2071</v>
      </c>
      <c r="L190" s="24" t="s">
        <v>321</v>
      </c>
      <c r="M190" s="24" t="s">
        <v>19</v>
      </c>
      <c r="N190" s="26">
        <v>72</v>
      </c>
      <c r="O190" s="67">
        <v>16400</v>
      </c>
      <c r="P190" s="21"/>
      <c r="Q190" s="22">
        <f t="shared" si="6"/>
        <v>0</v>
      </c>
      <c r="R190" s="22">
        <f t="shared" si="7"/>
        <v>0</v>
      </c>
    </row>
    <row r="191" spans="1:18">
      <c r="A191" s="24" t="s">
        <v>324</v>
      </c>
      <c r="B191" s="24" t="s">
        <v>326</v>
      </c>
      <c r="C191" s="24">
        <v>578527</v>
      </c>
      <c r="D191" s="21">
        <v>4038526041838</v>
      </c>
      <c r="E191" s="24">
        <v>137919</v>
      </c>
      <c r="F191" s="24" t="s">
        <v>98</v>
      </c>
      <c r="G191" s="20">
        <v>99</v>
      </c>
      <c r="H191" s="20" t="s">
        <v>42</v>
      </c>
      <c r="I191" s="25"/>
      <c r="J191" s="24"/>
      <c r="K191" s="40" t="s">
        <v>2075</v>
      </c>
      <c r="L191" s="24" t="s">
        <v>19</v>
      </c>
      <c r="M191" s="24" t="s">
        <v>320</v>
      </c>
      <c r="N191" s="26">
        <v>72</v>
      </c>
      <c r="O191" s="67">
        <v>20750</v>
      </c>
      <c r="P191" s="21"/>
      <c r="Q191" s="22">
        <f t="shared" si="6"/>
        <v>0</v>
      </c>
      <c r="R191" s="22">
        <f t="shared" si="7"/>
        <v>0</v>
      </c>
    </row>
    <row r="192" spans="1:18">
      <c r="A192" s="24" t="s">
        <v>324</v>
      </c>
      <c r="B192" s="24" t="s">
        <v>326</v>
      </c>
      <c r="C192" s="24">
        <v>542031</v>
      </c>
      <c r="D192" s="21">
        <v>5452000701053</v>
      </c>
      <c r="E192" s="24">
        <v>88299</v>
      </c>
      <c r="F192" s="24" t="s">
        <v>102</v>
      </c>
      <c r="G192" s="20">
        <v>103</v>
      </c>
      <c r="H192" s="20" t="s">
        <v>42</v>
      </c>
      <c r="I192" s="25" t="s">
        <v>27</v>
      </c>
      <c r="J192" s="24"/>
      <c r="K192" s="40" t="s">
        <v>2123</v>
      </c>
      <c r="L192" s="24" t="s">
        <v>19</v>
      </c>
      <c r="M192" s="24" t="s">
        <v>320</v>
      </c>
      <c r="N192" s="26">
        <v>71</v>
      </c>
      <c r="O192" s="67">
        <v>23210</v>
      </c>
      <c r="P192" s="21"/>
      <c r="Q192" s="22">
        <f t="shared" si="6"/>
        <v>0</v>
      </c>
      <c r="R192" s="22">
        <f t="shared" si="7"/>
        <v>0</v>
      </c>
    </row>
    <row r="193" spans="1:18">
      <c r="A193" s="24" t="s">
        <v>324</v>
      </c>
      <c r="B193" s="24" t="s">
        <v>326</v>
      </c>
      <c r="C193" s="24">
        <v>525556</v>
      </c>
      <c r="D193" s="21">
        <v>3188649806539</v>
      </c>
      <c r="E193" s="24">
        <v>50674</v>
      </c>
      <c r="F193" s="24" t="s">
        <v>102</v>
      </c>
      <c r="G193" s="20">
        <v>99</v>
      </c>
      <c r="H193" s="20" t="s">
        <v>30</v>
      </c>
      <c r="I193" s="25"/>
      <c r="J193" s="24"/>
      <c r="K193" s="40" t="s">
        <v>2124</v>
      </c>
      <c r="L193" s="24" t="s">
        <v>321</v>
      </c>
      <c r="M193" s="24" t="s">
        <v>19</v>
      </c>
      <c r="N193" s="26">
        <v>72</v>
      </c>
      <c r="O193" s="67">
        <v>23110</v>
      </c>
      <c r="P193" s="21"/>
      <c r="Q193" s="22">
        <f t="shared" si="6"/>
        <v>0</v>
      </c>
      <c r="R193" s="22">
        <f t="shared" si="7"/>
        <v>0</v>
      </c>
    </row>
    <row r="194" spans="1:18">
      <c r="A194" s="24" t="s">
        <v>324</v>
      </c>
      <c r="B194" s="24" t="s">
        <v>326</v>
      </c>
      <c r="C194" s="24">
        <v>525557</v>
      </c>
      <c r="D194" s="21">
        <v>3188649806546</v>
      </c>
      <c r="E194" s="24">
        <v>36769</v>
      </c>
      <c r="F194" s="24" t="s">
        <v>102</v>
      </c>
      <c r="G194" s="20">
        <v>99</v>
      </c>
      <c r="H194" s="20" t="s">
        <v>30</v>
      </c>
      <c r="I194" s="25"/>
      <c r="J194" s="24" t="s">
        <v>1984</v>
      </c>
      <c r="K194" s="40" t="s">
        <v>2125</v>
      </c>
      <c r="L194" s="24" t="s">
        <v>321</v>
      </c>
      <c r="M194" s="24" t="s">
        <v>321</v>
      </c>
      <c r="N194" s="26">
        <v>72</v>
      </c>
      <c r="O194" s="67">
        <v>25190</v>
      </c>
      <c r="P194" s="21"/>
      <c r="Q194" s="22">
        <f t="shared" si="6"/>
        <v>0</v>
      </c>
      <c r="R194" s="22">
        <f t="shared" si="7"/>
        <v>0</v>
      </c>
    </row>
    <row r="195" spans="1:18">
      <c r="A195" s="24" t="s">
        <v>324</v>
      </c>
      <c r="B195" s="24" t="s">
        <v>326</v>
      </c>
      <c r="C195" s="24">
        <v>532337</v>
      </c>
      <c r="D195" s="21">
        <v>5452000486523</v>
      </c>
      <c r="E195" s="24">
        <v>74847</v>
      </c>
      <c r="F195" s="24" t="s">
        <v>99</v>
      </c>
      <c r="G195" s="20">
        <v>102</v>
      </c>
      <c r="H195" s="20" t="s">
        <v>30</v>
      </c>
      <c r="I195" s="25"/>
      <c r="J195" s="24"/>
      <c r="K195" s="40" t="s">
        <v>2127</v>
      </c>
      <c r="L195" s="24" t="s">
        <v>19</v>
      </c>
      <c r="M195" s="24" t="s">
        <v>19</v>
      </c>
      <c r="N195" s="26">
        <v>72</v>
      </c>
      <c r="O195" s="67">
        <v>19900</v>
      </c>
      <c r="P195" s="21"/>
      <c r="Q195" s="22">
        <f t="shared" si="6"/>
        <v>0</v>
      </c>
      <c r="R195" s="22">
        <f t="shared" si="7"/>
        <v>0</v>
      </c>
    </row>
    <row r="196" spans="1:18">
      <c r="A196" s="24" t="s">
        <v>324</v>
      </c>
      <c r="B196" s="24" t="s">
        <v>326</v>
      </c>
      <c r="C196" s="24">
        <v>542032</v>
      </c>
      <c r="D196" s="21">
        <v>5452000701060</v>
      </c>
      <c r="E196" s="24"/>
      <c r="F196" s="24" t="s">
        <v>99</v>
      </c>
      <c r="G196" s="20">
        <v>106</v>
      </c>
      <c r="H196" s="20" t="s">
        <v>30</v>
      </c>
      <c r="I196" s="25" t="s">
        <v>27</v>
      </c>
      <c r="J196" s="24"/>
      <c r="K196" s="40" t="s">
        <v>2128</v>
      </c>
      <c r="L196" s="24" t="s">
        <v>19</v>
      </c>
      <c r="M196" s="24" t="s">
        <v>19</v>
      </c>
      <c r="N196" s="26">
        <v>72</v>
      </c>
      <c r="O196" s="67">
        <v>20080</v>
      </c>
      <c r="P196" s="21"/>
      <c r="Q196" s="22">
        <f t="shared" si="6"/>
        <v>0</v>
      </c>
      <c r="R196" s="22">
        <f t="shared" si="7"/>
        <v>0</v>
      </c>
    </row>
    <row r="197" spans="1:18">
      <c r="A197" s="24" t="s">
        <v>324</v>
      </c>
      <c r="B197" s="24" t="s">
        <v>326</v>
      </c>
      <c r="C197" s="24">
        <v>582573</v>
      </c>
      <c r="D197" s="21">
        <v>4038526088109</v>
      </c>
      <c r="E197" s="24">
        <v>137920</v>
      </c>
      <c r="F197" s="24" t="s">
        <v>103</v>
      </c>
      <c r="G197" s="20">
        <v>103</v>
      </c>
      <c r="H197" s="20" t="s">
        <v>42</v>
      </c>
      <c r="I197" s="25" t="s">
        <v>27</v>
      </c>
      <c r="J197" s="24"/>
      <c r="K197" s="40" t="s">
        <v>2141</v>
      </c>
      <c r="L197" s="24"/>
      <c r="M197" s="24"/>
      <c r="N197" s="26"/>
      <c r="O197" s="67">
        <v>20780</v>
      </c>
      <c r="P197" s="21"/>
      <c r="Q197" s="22">
        <f t="shared" si="6"/>
        <v>0</v>
      </c>
      <c r="R197" s="22">
        <f t="shared" si="7"/>
        <v>0</v>
      </c>
    </row>
    <row r="198" spans="1:18">
      <c r="A198" s="24" t="s">
        <v>324</v>
      </c>
      <c r="B198" s="24" t="s">
        <v>326</v>
      </c>
      <c r="C198" s="24">
        <v>545994</v>
      </c>
      <c r="D198" s="21">
        <v>5452000735676</v>
      </c>
      <c r="E198" s="24">
        <v>98433</v>
      </c>
      <c r="F198" s="24" t="s">
        <v>1561</v>
      </c>
      <c r="G198" s="20">
        <v>106</v>
      </c>
      <c r="H198" s="20" t="s">
        <v>30</v>
      </c>
      <c r="I198" s="25" t="s">
        <v>27</v>
      </c>
      <c r="J198" s="24"/>
      <c r="K198" s="40" t="s">
        <v>2149</v>
      </c>
      <c r="L198" s="24" t="s">
        <v>321</v>
      </c>
      <c r="M198" s="24" t="s">
        <v>19</v>
      </c>
      <c r="N198" s="26">
        <v>72</v>
      </c>
      <c r="O198" s="67">
        <v>21970</v>
      </c>
      <c r="P198" s="21"/>
      <c r="Q198" s="22">
        <f t="shared" si="6"/>
        <v>0</v>
      </c>
      <c r="R198" s="22">
        <f t="shared" si="7"/>
        <v>0</v>
      </c>
    </row>
    <row r="199" spans="1:18">
      <c r="A199" s="24" t="s">
        <v>324</v>
      </c>
      <c r="B199" s="24" t="s">
        <v>326</v>
      </c>
      <c r="C199" s="24">
        <v>565776</v>
      </c>
      <c r="D199" s="21">
        <v>4038526321824</v>
      </c>
      <c r="E199" s="24">
        <v>65555</v>
      </c>
      <c r="F199" s="24" t="s">
        <v>100</v>
      </c>
      <c r="G199" s="20">
        <v>104</v>
      </c>
      <c r="H199" s="20" t="s">
        <v>30</v>
      </c>
      <c r="I199" s="25"/>
      <c r="J199" s="24"/>
      <c r="K199" s="40" t="s">
        <v>2153</v>
      </c>
      <c r="L199" s="24" t="s">
        <v>328</v>
      </c>
      <c r="M199" s="24" t="s">
        <v>19</v>
      </c>
      <c r="N199" s="26">
        <v>72</v>
      </c>
      <c r="O199" s="67">
        <v>20030</v>
      </c>
      <c r="P199" s="21"/>
      <c r="Q199" s="22">
        <f t="shared" si="6"/>
        <v>0</v>
      </c>
      <c r="R199" s="22">
        <f t="shared" si="7"/>
        <v>0</v>
      </c>
    </row>
    <row r="200" spans="1:18">
      <c r="A200" s="24" t="s">
        <v>324</v>
      </c>
      <c r="B200" s="24" t="s">
        <v>326</v>
      </c>
      <c r="C200" s="24">
        <v>578642</v>
      </c>
      <c r="D200" s="21">
        <v>4038526040923</v>
      </c>
      <c r="E200" s="24">
        <v>125331</v>
      </c>
      <c r="F200" s="24" t="s">
        <v>100</v>
      </c>
      <c r="G200" s="20">
        <v>104</v>
      </c>
      <c r="H200" s="20" t="s">
        <v>30</v>
      </c>
      <c r="I200" s="25"/>
      <c r="J200" s="24"/>
      <c r="K200" s="40" t="s">
        <v>2154</v>
      </c>
      <c r="L200" s="24" t="s">
        <v>19</v>
      </c>
      <c r="M200" s="24" t="s">
        <v>320</v>
      </c>
      <c r="N200" s="26">
        <v>72</v>
      </c>
      <c r="O200" s="67">
        <v>19300</v>
      </c>
      <c r="P200" s="21"/>
      <c r="Q200" s="22">
        <f t="shared" si="6"/>
        <v>0</v>
      </c>
      <c r="R200" s="22">
        <f t="shared" si="7"/>
        <v>0</v>
      </c>
    </row>
    <row r="201" spans="1:18">
      <c r="A201" s="24" t="s">
        <v>324</v>
      </c>
      <c r="B201" s="24" t="s">
        <v>326</v>
      </c>
      <c r="C201" s="24">
        <v>562810</v>
      </c>
      <c r="D201" s="21">
        <v>4038526262363</v>
      </c>
      <c r="E201" s="24">
        <v>35358</v>
      </c>
      <c r="F201" s="24" t="s">
        <v>100</v>
      </c>
      <c r="G201" s="20">
        <v>108</v>
      </c>
      <c r="H201" s="20" t="s">
        <v>30</v>
      </c>
      <c r="I201" s="25" t="s">
        <v>27</v>
      </c>
      <c r="J201" s="24"/>
      <c r="K201" s="40" t="s">
        <v>2155</v>
      </c>
      <c r="L201" s="24" t="s">
        <v>321</v>
      </c>
      <c r="M201" s="24" t="s">
        <v>321</v>
      </c>
      <c r="N201" s="26">
        <v>72</v>
      </c>
      <c r="O201" s="67">
        <v>20500</v>
      </c>
      <c r="P201" s="21"/>
      <c r="Q201" s="22">
        <f t="shared" si="6"/>
        <v>0</v>
      </c>
      <c r="R201" s="22">
        <f t="shared" si="7"/>
        <v>0</v>
      </c>
    </row>
    <row r="202" spans="1:18">
      <c r="A202" s="24" t="s">
        <v>324</v>
      </c>
      <c r="B202" s="24" t="s">
        <v>326</v>
      </c>
      <c r="C202" s="24">
        <v>578643</v>
      </c>
      <c r="D202" s="21">
        <v>4038526040930</v>
      </c>
      <c r="E202" s="24"/>
      <c r="F202" s="24" t="s">
        <v>100</v>
      </c>
      <c r="G202" s="20">
        <v>108</v>
      </c>
      <c r="H202" s="20" t="s">
        <v>30</v>
      </c>
      <c r="I202" s="25" t="s">
        <v>27</v>
      </c>
      <c r="J202" s="24"/>
      <c r="K202" s="40" t="s">
        <v>2156</v>
      </c>
      <c r="L202" s="24" t="s">
        <v>19</v>
      </c>
      <c r="M202" s="24" t="s">
        <v>320</v>
      </c>
      <c r="N202" s="26">
        <v>72</v>
      </c>
      <c r="O202" s="67">
        <v>19760</v>
      </c>
      <c r="P202" s="21"/>
      <c r="Q202" s="22">
        <f t="shared" si="6"/>
        <v>0</v>
      </c>
      <c r="R202" s="22">
        <f t="shared" si="7"/>
        <v>0</v>
      </c>
    </row>
    <row r="203" spans="1:18">
      <c r="A203" s="24" t="s">
        <v>324</v>
      </c>
      <c r="B203" s="24" t="s">
        <v>326</v>
      </c>
      <c r="C203" s="24">
        <v>578581</v>
      </c>
      <c r="D203" s="21">
        <v>4038526040343</v>
      </c>
      <c r="E203" s="24"/>
      <c r="F203" s="24" t="s">
        <v>100</v>
      </c>
      <c r="G203" s="20">
        <v>108</v>
      </c>
      <c r="H203" s="20" t="s">
        <v>42</v>
      </c>
      <c r="I203" s="25" t="s">
        <v>27</v>
      </c>
      <c r="J203" s="24"/>
      <c r="K203" s="40" t="s">
        <v>2157</v>
      </c>
      <c r="L203" s="24" t="s">
        <v>19</v>
      </c>
      <c r="M203" s="24" t="s">
        <v>320</v>
      </c>
      <c r="N203" s="26">
        <v>72</v>
      </c>
      <c r="O203" s="67">
        <v>20820</v>
      </c>
      <c r="P203" s="21"/>
      <c r="Q203" s="22">
        <f t="shared" si="6"/>
        <v>0</v>
      </c>
      <c r="R203" s="22">
        <f t="shared" si="7"/>
        <v>0</v>
      </c>
    </row>
    <row r="204" spans="1:18">
      <c r="A204" s="24" t="s">
        <v>324</v>
      </c>
      <c r="B204" s="24" t="s">
        <v>326</v>
      </c>
      <c r="C204" s="24">
        <v>545991</v>
      </c>
      <c r="D204" s="21">
        <v>5452000735546</v>
      </c>
      <c r="E204" s="24">
        <v>99493</v>
      </c>
      <c r="F204" s="24" t="s">
        <v>74</v>
      </c>
      <c r="G204" s="20">
        <v>99</v>
      </c>
      <c r="H204" s="20" t="s">
        <v>42</v>
      </c>
      <c r="I204" s="25" t="s">
        <v>27</v>
      </c>
      <c r="J204" s="24"/>
      <c r="K204" s="40" t="s">
        <v>2065</v>
      </c>
      <c r="L204" s="24" t="s">
        <v>19</v>
      </c>
      <c r="M204" s="24" t="s">
        <v>19</v>
      </c>
      <c r="N204" s="26">
        <v>71</v>
      </c>
      <c r="O204" s="67">
        <v>22450</v>
      </c>
      <c r="P204" s="21"/>
      <c r="Q204" s="22">
        <f t="shared" si="6"/>
        <v>0</v>
      </c>
      <c r="R204" s="22">
        <f t="shared" si="7"/>
        <v>0</v>
      </c>
    </row>
    <row r="205" spans="1:18">
      <c r="A205" s="24" t="s">
        <v>324</v>
      </c>
      <c r="B205" s="24" t="s">
        <v>326</v>
      </c>
      <c r="C205" s="24">
        <v>529088</v>
      </c>
      <c r="D205" s="21">
        <v>3188649821594</v>
      </c>
      <c r="E205" s="24">
        <v>98430</v>
      </c>
      <c r="F205" s="24" t="s">
        <v>107</v>
      </c>
      <c r="G205" s="20">
        <v>102</v>
      </c>
      <c r="H205" s="20" t="s">
        <v>30</v>
      </c>
      <c r="I205" s="25" t="s">
        <v>27</v>
      </c>
      <c r="J205" s="24"/>
      <c r="K205" s="40" t="s">
        <v>2120</v>
      </c>
      <c r="L205" s="24" t="s">
        <v>19</v>
      </c>
      <c r="M205" s="24" t="s">
        <v>19</v>
      </c>
      <c r="N205" s="26">
        <v>71</v>
      </c>
      <c r="O205" s="67">
        <v>22070</v>
      </c>
      <c r="P205" s="21"/>
      <c r="Q205" s="22">
        <f t="shared" si="6"/>
        <v>0</v>
      </c>
      <c r="R205" s="22">
        <f t="shared" si="7"/>
        <v>0</v>
      </c>
    </row>
    <row r="206" spans="1:18">
      <c r="A206" s="24" t="s">
        <v>324</v>
      </c>
      <c r="B206" s="24" t="s">
        <v>326</v>
      </c>
      <c r="C206" s="24">
        <v>527587</v>
      </c>
      <c r="D206" s="21">
        <v>3188649815111</v>
      </c>
      <c r="E206" s="24">
        <v>74856</v>
      </c>
      <c r="F206" s="24" t="s">
        <v>75</v>
      </c>
      <c r="G206" s="20">
        <v>100</v>
      </c>
      <c r="H206" s="20" t="s">
        <v>30</v>
      </c>
      <c r="I206" s="25"/>
      <c r="J206" s="24"/>
      <c r="K206" s="40" t="s">
        <v>2144</v>
      </c>
      <c r="L206" s="24" t="s">
        <v>321</v>
      </c>
      <c r="M206" s="24" t="s">
        <v>321</v>
      </c>
      <c r="N206" s="26">
        <v>72</v>
      </c>
      <c r="O206" s="67">
        <v>22990</v>
      </c>
      <c r="P206" s="21"/>
      <c r="Q206" s="22">
        <f t="shared" si="6"/>
        <v>0</v>
      </c>
      <c r="R206" s="22">
        <f t="shared" si="7"/>
        <v>0</v>
      </c>
    </row>
    <row r="207" spans="1:18">
      <c r="A207" s="24" t="s">
        <v>324</v>
      </c>
      <c r="B207" s="24" t="s">
        <v>326</v>
      </c>
      <c r="C207" s="24">
        <v>523327</v>
      </c>
      <c r="D207" s="21">
        <v>4038526320889</v>
      </c>
      <c r="E207" s="24">
        <v>61675</v>
      </c>
      <c r="F207" s="24" t="s">
        <v>75</v>
      </c>
      <c r="G207" s="20">
        <v>104</v>
      </c>
      <c r="H207" s="20" t="s">
        <v>30</v>
      </c>
      <c r="I207" s="25" t="s">
        <v>27</v>
      </c>
      <c r="J207" s="24"/>
      <c r="K207" s="40" t="s">
        <v>2145</v>
      </c>
      <c r="L207" s="24" t="s">
        <v>321</v>
      </c>
      <c r="M207" s="24" t="s">
        <v>19</v>
      </c>
      <c r="N207" s="26">
        <v>72</v>
      </c>
      <c r="O207" s="67">
        <v>23610</v>
      </c>
      <c r="P207" s="21"/>
      <c r="Q207" s="22">
        <f t="shared" si="6"/>
        <v>0</v>
      </c>
      <c r="R207" s="22">
        <f t="shared" si="7"/>
        <v>0</v>
      </c>
    </row>
    <row r="208" spans="1:18">
      <c r="A208" s="24" t="s">
        <v>324</v>
      </c>
      <c r="B208" s="24" t="s">
        <v>326</v>
      </c>
      <c r="C208" s="24">
        <v>540623</v>
      </c>
      <c r="D208" s="21">
        <v>5452000666123</v>
      </c>
      <c r="E208" s="24"/>
      <c r="F208" s="24" t="s">
        <v>105</v>
      </c>
      <c r="G208" s="20">
        <v>107</v>
      </c>
      <c r="H208" s="20" t="s">
        <v>30</v>
      </c>
      <c r="I208" s="25" t="s">
        <v>27</v>
      </c>
      <c r="J208" s="24"/>
      <c r="K208" s="40" t="s">
        <v>2150</v>
      </c>
      <c r="L208" s="24" t="s">
        <v>321</v>
      </c>
      <c r="M208" s="24" t="s">
        <v>321</v>
      </c>
      <c r="N208" s="26">
        <v>72</v>
      </c>
      <c r="O208" s="67">
        <v>19570</v>
      </c>
      <c r="P208" s="21"/>
      <c r="Q208" s="22">
        <f t="shared" si="6"/>
        <v>0</v>
      </c>
      <c r="R208" s="22">
        <f t="shared" si="7"/>
        <v>0</v>
      </c>
    </row>
    <row r="209" spans="1:18">
      <c r="A209" s="24" t="s">
        <v>324</v>
      </c>
      <c r="B209" s="24" t="s">
        <v>326</v>
      </c>
      <c r="C209" s="24">
        <v>532331</v>
      </c>
      <c r="D209" s="21">
        <v>5452000486448</v>
      </c>
      <c r="E209" s="24">
        <v>74476</v>
      </c>
      <c r="F209" s="24" t="s">
        <v>105</v>
      </c>
      <c r="G209" s="20">
        <v>107</v>
      </c>
      <c r="H209" s="20" t="s">
        <v>30</v>
      </c>
      <c r="I209" s="25" t="s">
        <v>27</v>
      </c>
      <c r="J209" s="24"/>
      <c r="K209" s="40" t="s">
        <v>2151</v>
      </c>
      <c r="L209" s="24" t="s">
        <v>19</v>
      </c>
      <c r="M209" s="24" t="s">
        <v>320</v>
      </c>
      <c r="N209" s="26">
        <v>72</v>
      </c>
      <c r="O209" s="67">
        <v>18920</v>
      </c>
      <c r="P209" s="21"/>
      <c r="Q209" s="22">
        <f t="shared" si="6"/>
        <v>0</v>
      </c>
      <c r="R209" s="22">
        <f t="shared" si="7"/>
        <v>0</v>
      </c>
    </row>
    <row r="210" spans="1:18">
      <c r="A210" s="24" t="s">
        <v>324</v>
      </c>
      <c r="B210" s="24" t="s">
        <v>326</v>
      </c>
      <c r="C210" s="24">
        <v>532332</v>
      </c>
      <c r="D210" s="21">
        <v>5452000486455</v>
      </c>
      <c r="E210" s="24"/>
      <c r="F210" s="24" t="s">
        <v>105</v>
      </c>
      <c r="G210" s="20">
        <v>107</v>
      </c>
      <c r="H210" s="20" t="s">
        <v>42</v>
      </c>
      <c r="I210" s="25" t="s">
        <v>27</v>
      </c>
      <c r="J210" s="24"/>
      <c r="K210" s="40" t="s">
        <v>2152</v>
      </c>
      <c r="L210" s="24" t="s">
        <v>19</v>
      </c>
      <c r="M210" s="24" t="s">
        <v>320</v>
      </c>
      <c r="N210" s="26">
        <v>72</v>
      </c>
      <c r="O210" s="67">
        <v>20830</v>
      </c>
      <c r="P210" s="21"/>
      <c r="Q210" s="22">
        <f t="shared" si="6"/>
        <v>0</v>
      </c>
      <c r="R210" s="22">
        <f t="shared" si="7"/>
        <v>0</v>
      </c>
    </row>
    <row r="211" spans="1:18">
      <c r="A211" s="24" t="s">
        <v>324</v>
      </c>
      <c r="B211" s="24" t="s">
        <v>326</v>
      </c>
      <c r="C211" s="24">
        <v>573670</v>
      </c>
      <c r="D211" s="21">
        <v>5452000815583</v>
      </c>
      <c r="E211" s="24">
        <v>111138</v>
      </c>
      <c r="F211" s="24" t="s">
        <v>2267</v>
      </c>
      <c r="G211" s="20">
        <v>110</v>
      </c>
      <c r="H211" s="20" t="s">
        <v>30</v>
      </c>
      <c r="I211" s="25" t="s">
        <v>27</v>
      </c>
      <c r="J211" s="24"/>
      <c r="K211" s="40" t="s">
        <v>2158</v>
      </c>
      <c r="L211" s="24" t="s">
        <v>321</v>
      </c>
      <c r="M211" s="24" t="s">
        <v>321</v>
      </c>
      <c r="N211" s="26">
        <v>72</v>
      </c>
      <c r="O211" s="67">
        <v>22240</v>
      </c>
      <c r="P211" s="21"/>
      <c r="Q211" s="22">
        <f t="shared" si="6"/>
        <v>0</v>
      </c>
      <c r="R211" s="22">
        <f t="shared" si="7"/>
        <v>0</v>
      </c>
    </row>
    <row r="212" spans="1:18">
      <c r="A212" s="24" t="s">
        <v>324</v>
      </c>
      <c r="B212" s="24" t="s">
        <v>326</v>
      </c>
      <c r="C212" s="24">
        <v>528750</v>
      </c>
      <c r="D212" s="21">
        <v>4038526318350</v>
      </c>
      <c r="E212" s="24"/>
      <c r="F212" s="24" t="s">
        <v>108</v>
      </c>
      <c r="G212" s="20">
        <v>105</v>
      </c>
      <c r="H212" s="20" t="s">
        <v>30</v>
      </c>
      <c r="I212" s="25"/>
      <c r="J212" s="24"/>
      <c r="K212" s="40" t="s">
        <v>2198</v>
      </c>
      <c r="L212" s="24" t="s">
        <v>321</v>
      </c>
      <c r="M212" s="24" t="s">
        <v>19</v>
      </c>
      <c r="N212" s="26">
        <v>73</v>
      </c>
      <c r="O212" s="67">
        <v>19900</v>
      </c>
      <c r="P212" s="21"/>
      <c r="Q212" s="22">
        <f t="shared" si="6"/>
        <v>0</v>
      </c>
      <c r="R212" s="22">
        <f t="shared" si="7"/>
        <v>0</v>
      </c>
    </row>
    <row r="213" spans="1:18">
      <c r="A213" s="24" t="s">
        <v>324</v>
      </c>
      <c r="B213" s="24" t="s">
        <v>326</v>
      </c>
      <c r="C213" s="24">
        <v>566043</v>
      </c>
      <c r="D213" s="21">
        <v>4038526011176</v>
      </c>
      <c r="E213" s="24"/>
      <c r="F213" s="24" t="s">
        <v>108</v>
      </c>
      <c r="G213" s="20">
        <v>109</v>
      </c>
      <c r="H213" s="20" t="s">
        <v>42</v>
      </c>
      <c r="I213" s="25" t="s">
        <v>27</v>
      </c>
      <c r="J213" s="24"/>
      <c r="K213" s="40" t="s">
        <v>2199</v>
      </c>
      <c r="L213" s="24" t="s">
        <v>321</v>
      </c>
      <c r="M213" s="24" t="s">
        <v>19</v>
      </c>
      <c r="N213" s="26">
        <v>73</v>
      </c>
      <c r="O213" s="67">
        <v>20330</v>
      </c>
      <c r="P213" s="21"/>
      <c r="Q213" s="22">
        <f t="shared" si="6"/>
        <v>0</v>
      </c>
      <c r="R213" s="22">
        <f t="shared" si="7"/>
        <v>0</v>
      </c>
    </row>
    <row r="214" spans="1:18">
      <c r="A214" s="24" t="s">
        <v>324</v>
      </c>
      <c r="B214" s="24" t="s">
        <v>326</v>
      </c>
      <c r="C214" s="24">
        <v>532329</v>
      </c>
      <c r="D214" s="21">
        <v>5452000486424</v>
      </c>
      <c r="E214" s="24">
        <v>88310</v>
      </c>
      <c r="F214" s="24" t="s">
        <v>108</v>
      </c>
      <c r="G214" s="20">
        <v>109</v>
      </c>
      <c r="H214" s="20" t="s">
        <v>42</v>
      </c>
      <c r="I214" s="25" t="s">
        <v>27</v>
      </c>
      <c r="J214" s="24"/>
      <c r="K214" s="40" t="s">
        <v>2200</v>
      </c>
      <c r="L214" s="24" t="s">
        <v>19</v>
      </c>
      <c r="M214" s="24" t="s">
        <v>320</v>
      </c>
      <c r="N214" s="26">
        <v>72</v>
      </c>
      <c r="O214" s="67">
        <v>19600</v>
      </c>
      <c r="P214" s="21"/>
      <c r="Q214" s="22">
        <f t="shared" si="6"/>
        <v>0</v>
      </c>
      <c r="R214" s="22">
        <f t="shared" si="7"/>
        <v>0</v>
      </c>
    </row>
    <row r="215" spans="1:18">
      <c r="A215" s="24" t="s">
        <v>324</v>
      </c>
      <c r="B215" s="24" t="s">
        <v>326</v>
      </c>
      <c r="C215" s="24">
        <v>549523</v>
      </c>
      <c r="D215" s="21">
        <v>5452000821065</v>
      </c>
      <c r="E215" s="24">
        <v>56950</v>
      </c>
      <c r="F215" s="24" t="s">
        <v>140</v>
      </c>
      <c r="G215" s="20">
        <v>110</v>
      </c>
      <c r="H215" s="20" t="s">
        <v>30</v>
      </c>
      <c r="I215" s="25"/>
      <c r="J215" s="24"/>
      <c r="K215" s="40" t="s">
        <v>2209</v>
      </c>
      <c r="L215" s="24" t="s">
        <v>321</v>
      </c>
      <c r="M215" s="24" t="s">
        <v>321</v>
      </c>
      <c r="N215" s="26">
        <v>73</v>
      </c>
      <c r="O215" s="67">
        <v>25120</v>
      </c>
      <c r="P215" s="21"/>
      <c r="Q215" s="22">
        <f t="shared" si="6"/>
        <v>0</v>
      </c>
      <c r="R215" s="22">
        <f t="shared" si="7"/>
        <v>0</v>
      </c>
    </row>
    <row r="216" spans="1:18">
      <c r="A216" s="24" t="s">
        <v>324</v>
      </c>
      <c r="B216" s="24" t="s">
        <v>326</v>
      </c>
      <c r="C216" s="24">
        <v>581413</v>
      </c>
      <c r="D216" s="21">
        <v>4038526073471</v>
      </c>
      <c r="E216" s="24">
        <v>137921</v>
      </c>
      <c r="F216" s="24" t="s">
        <v>2263</v>
      </c>
      <c r="G216" s="20">
        <v>99</v>
      </c>
      <c r="H216" s="20" t="s">
        <v>42</v>
      </c>
      <c r="I216" s="25"/>
      <c r="J216" s="24"/>
      <c r="K216" s="40" t="s">
        <v>2121</v>
      </c>
      <c r="L216" s="24" t="s">
        <v>19</v>
      </c>
      <c r="M216" s="24" t="s">
        <v>19</v>
      </c>
      <c r="N216" s="26">
        <v>72</v>
      </c>
      <c r="O216" s="67">
        <v>26900</v>
      </c>
      <c r="P216" s="21"/>
      <c r="Q216" s="22">
        <f t="shared" si="6"/>
        <v>0</v>
      </c>
      <c r="R216" s="22">
        <f t="shared" si="7"/>
        <v>0</v>
      </c>
    </row>
    <row r="217" spans="1:18">
      <c r="A217" s="24" t="s">
        <v>324</v>
      </c>
      <c r="B217" s="24" t="s">
        <v>326</v>
      </c>
      <c r="C217" s="24">
        <v>523803</v>
      </c>
      <c r="D217" s="21">
        <v>4038526322173</v>
      </c>
      <c r="E217" s="24">
        <v>88300</v>
      </c>
      <c r="F217" s="24" t="s">
        <v>1562</v>
      </c>
      <c r="G217" s="20">
        <v>99</v>
      </c>
      <c r="H217" s="20" t="s">
        <v>30</v>
      </c>
      <c r="I217" s="25"/>
      <c r="J217" s="24"/>
      <c r="K217" s="40" t="s">
        <v>2140</v>
      </c>
      <c r="L217" s="24" t="s">
        <v>321</v>
      </c>
      <c r="M217" s="24" t="s">
        <v>19</v>
      </c>
      <c r="N217" s="26">
        <v>70</v>
      </c>
      <c r="O217" s="67">
        <v>28470</v>
      </c>
      <c r="P217" s="21"/>
      <c r="Q217" s="22">
        <f t="shared" si="6"/>
        <v>0</v>
      </c>
      <c r="R217" s="22">
        <f t="shared" si="7"/>
        <v>0</v>
      </c>
    </row>
    <row r="218" spans="1:18">
      <c r="A218" s="24" t="s">
        <v>324</v>
      </c>
      <c r="B218" s="24" t="s">
        <v>326</v>
      </c>
      <c r="C218" s="24">
        <v>530834</v>
      </c>
      <c r="D218" s="21">
        <v>5452000446343</v>
      </c>
      <c r="E218" s="24">
        <v>65609</v>
      </c>
      <c r="F218" s="24" t="s">
        <v>110</v>
      </c>
      <c r="G218" s="20">
        <v>101</v>
      </c>
      <c r="H218" s="20" t="s">
        <v>42</v>
      </c>
      <c r="I218" s="25"/>
      <c r="J218" s="24"/>
      <c r="K218" s="40" t="s">
        <v>2146</v>
      </c>
      <c r="L218" s="24" t="s">
        <v>321</v>
      </c>
      <c r="M218" s="24" t="s">
        <v>19</v>
      </c>
      <c r="N218" s="26">
        <v>72</v>
      </c>
      <c r="O218" s="67">
        <v>24670</v>
      </c>
      <c r="P218" s="21"/>
      <c r="Q218" s="22">
        <f t="shared" si="6"/>
        <v>0</v>
      </c>
      <c r="R218" s="22">
        <f t="shared" si="7"/>
        <v>0</v>
      </c>
    </row>
    <row r="219" spans="1:18">
      <c r="A219" s="24" t="s">
        <v>324</v>
      </c>
      <c r="B219" s="24" t="s">
        <v>326</v>
      </c>
      <c r="C219" s="24">
        <v>532002</v>
      </c>
      <c r="D219" s="21">
        <v>5452000470522</v>
      </c>
      <c r="E219" s="24">
        <v>98432</v>
      </c>
      <c r="F219" s="24" t="s">
        <v>110</v>
      </c>
      <c r="G219" s="20">
        <v>105</v>
      </c>
      <c r="H219" s="20" t="s">
        <v>42</v>
      </c>
      <c r="I219" s="25" t="s">
        <v>27</v>
      </c>
      <c r="J219" s="24"/>
      <c r="K219" s="40" t="s">
        <v>2147</v>
      </c>
      <c r="L219" s="24" t="s">
        <v>19</v>
      </c>
      <c r="M219" s="24" t="s">
        <v>320</v>
      </c>
      <c r="N219" s="26">
        <v>72</v>
      </c>
      <c r="O219" s="67">
        <v>24690</v>
      </c>
      <c r="P219" s="21"/>
      <c r="Q219" s="22">
        <f t="shared" si="6"/>
        <v>0</v>
      </c>
      <c r="R219" s="22">
        <f t="shared" si="7"/>
        <v>0</v>
      </c>
    </row>
    <row r="220" spans="1:18">
      <c r="A220" s="24" t="s">
        <v>324</v>
      </c>
      <c r="B220" s="24" t="s">
        <v>326</v>
      </c>
      <c r="C220" s="24">
        <v>582670</v>
      </c>
      <c r="D220" s="21">
        <v>4038526089113</v>
      </c>
      <c r="E220" s="24"/>
      <c r="F220" s="24" t="s">
        <v>110</v>
      </c>
      <c r="G220" s="20">
        <v>105</v>
      </c>
      <c r="H220" s="20" t="s">
        <v>42</v>
      </c>
      <c r="I220" s="25" t="s">
        <v>27</v>
      </c>
      <c r="J220" s="24"/>
      <c r="K220" s="40" t="s">
        <v>2148</v>
      </c>
      <c r="L220" s="24" t="s">
        <v>19</v>
      </c>
      <c r="M220" s="24" t="s">
        <v>320</v>
      </c>
      <c r="N220" s="26">
        <v>71</v>
      </c>
      <c r="O220" s="67">
        <v>26940</v>
      </c>
      <c r="P220" s="21"/>
      <c r="Q220" s="22">
        <f t="shared" si="6"/>
        <v>0</v>
      </c>
      <c r="R220" s="22">
        <f t="shared" si="7"/>
        <v>0</v>
      </c>
    </row>
    <row r="221" spans="1:18">
      <c r="A221" s="24" t="s">
        <v>324</v>
      </c>
      <c r="B221" s="24" t="s">
        <v>326</v>
      </c>
      <c r="C221" s="24">
        <v>581422</v>
      </c>
      <c r="D221" s="21">
        <v>4038526073563</v>
      </c>
      <c r="E221" s="24">
        <v>137922</v>
      </c>
      <c r="F221" s="24" t="s">
        <v>2272</v>
      </c>
      <c r="G221" s="20">
        <v>105</v>
      </c>
      <c r="H221" s="20" t="s">
        <v>42</v>
      </c>
      <c r="I221" s="25" t="s">
        <v>27</v>
      </c>
      <c r="J221" s="24"/>
      <c r="K221" s="40" t="s">
        <v>2177</v>
      </c>
      <c r="L221" s="24"/>
      <c r="M221" s="24"/>
      <c r="N221" s="26"/>
      <c r="O221" s="67">
        <v>21210</v>
      </c>
      <c r="P221" s="21"/>
      <c r="Q221" s="22">
        <f t="shared" si="6"/>
        <v>0</v>
      </c>
      <c r="R221" s="22">
        <f t="shared" si="7"/>
        <v>0</v>
      </c>
    </row>
    <row r="222" spans="1:18">
      <c r="A222" s="24" t="s">
        <v>324</v>
      </c>
      <c r="B222" s="24" t="s">
        <v>326</v>
      </c>
      <c r="C222" s="24">
        <v>529121</v>
      </c>
      <c r="D222" s="21">
        <v>3188649821761</v>
      </c>
      <c r="E222" s="24"/>
      <c r="F222" s="24" t="s">
        <v>1991</v>
      </c>
      <c r="G222" s="20">
        <v>103</v>
      </c>
      <c r="H222" s="20" t="s">
        <v>42</v>
      </c>
      <c r="I222" s="25"/>
      <c r="J222" s="24"/>
      <c r="K222" s="40" t="s">
        <v>2193</v>
      </c>
      <c r="L222" s="24" t="s">
        <v>321</v>
      </c>
      <c r="M222" s="24" t="s">
        <v>19</v>
      </c>
      <c r="N222" s="26">
        <v>73</v>
      </c>
      <c r="O222" s="67">
        <v>23690</v>
      </c>
      <c r="P222" s="21"/>
      <c r="Q222" s="22">
        <f t="shared" si="6"/>
        <v>0</v>
      </c>
      <c r="R222" s="22">
        <f t="shared" si="7"/>
        <v>0</v>
      </c>
    </row>
    <row r="223" spans="1:18">
      <c r="A223" s="24" t="s">
        <v>324</v>
      </c>
      <c r="B223" s="24" t="s">
        <v>326</v>
      </c>
      <c r="C223" s="24">
        <v>528083</v>
      </c>
      <c r="D223" s="21">
        <v>3188649817597</v>
      </c>
      <c r="E223" s="24">
        <v>98434</v>
      </c>
      <c r="F223" s="24" t="s">
        <v>1991</v>
      </c>
      <c r="G223" s="20">
        <v>107</v>
      </c>
      <c r="H223" s="20" t="s">
        <v>30</v>
      </c>
      <c r="I223" s="25" t="s">
        <v>27</v>
      </c>
      <c r="J223" s="24" t="s">
        <v>1984</v>
      </c>
      <c r="K223" s="40" t="s">
        <v>2194</v>
      </c>
      <c r="L223" s="24" t="s">
        <v>321</v>
      </c>
      <c r="M223" s="24" t="s">
        <v>19</v>
      </c>
      <c r="N223" s="26">
        <v>72</v>
      </c>
      <c r="O223" s="67">
        <v>26580</v>
      </c>
      <c r="P223" s="21"/>
      <c r="Q223" s="22">
        <f t="shared" si="6"/>
        <v>0</v>
      </c>
      <c r="R223" s="22">
        <f t="shared" si="7"/>
        <v>0</v>
      </c>
    </row>
    <row r="224" spans="1:18">
      <c r="A224" s="24" t="s">
        <v>324</v>
      </c>
      <c r="B224" s="24" t="s">
        <v>326</v>
      </c>
      <c r="C224" s="24">
        <v>564252</v>
      </c>
      <c r="D224" s="21">
        <v>4038526305299</v>
      </c>
      <c r="E224" s="24"/>
      <c r="F224" s="24" t="s">
        <v>1991</v>
      </c>
      <c r="G224" s="20">
        <v>107</v>
      </c>
      <c r="H224" s="20" t="s">
        <v>30</v>
      </c>
      <c r="I224" s="25" t="s">
        <v>27</v>
      </c>
      <c r="J224" s="24"/>
      <c r="K224" s="40" t="s">
        <v>2195</v>
      </c>
      <c r="L224" s="24" t="s">
        <v>321</v>
      </c>
      <c r="M224" s="24" t="s">
        <v>19</v>
      </c>
      <c r="N224" s="26">
        <v>71</v>
      </c>
      <c r="O224" s="67">
        <v>23690</v>
      </c>
      <c r="P224" s="21"/>
      <c r="Q224" s="22">
        <f t="shared" si="6"/>
        <v>0</v>
      </c>
      <c r="R224" s="22">
        <f t="shared" si="7"/>
        <v>0</v>
      </c>
    </row>
    <row r="225" spans="1:18">
      <c r="A225" s="24" t="s">
        <v>324</v>
      </c>
      <c r="B225" s="24" t="s">
        <v>326</v>
      </c>
      <c r="C225" s="24">
        <v>531910</v>
      </c>
      <c r="D225" s="21">
        <v>5452000469304</v>
      </c>
      <c r="E225" s="24">
        <v>88309</v>
      </c>
      <c r="F225" s="24" t="s">
        <v>1991</v>
      </c>
      <c r="G225" s="20">
        <v>107</v>
      </c>
      <c r="H225" s="20" t="s">
        <v>42</v>
      </c>
      <c r="I225" s="25" t="s">
        <v>27</v>
      </c>
      <c r="J225" s="24"/>
      <c r="K225" s="40" t="s">
        <v>2196</v>
      </c>
      <c r="L225" s="24" t="s">
        <v>19</v>
      </c>
      <c r="M225" s="24" t="s">
        <v>320</v>
      </c>
      <c r="N225" s="26">
        <v>73</v>
      </c>
      <c r="O225" s="67">
        <v>23320</v>
      </c>
      <c r="P225" s="21"/>
      <c r="Q225" s="22">
        <f t="shared" si="6"/>
        <v>0</v>
      </c>
      <c r="R225" s="22">
        <f t="shared" si="7"/>
        <v>0</v>
      </c>
    </row>
    <row r="226" spans="1:18">
      <c r="A226" s="24" t="s">
        <v>324</v>
      </c>
      <c r="B226" s="24" t="s">
        <v>326</v>
      </c>
      <c r="C226" s="24">
        <v>548974</v>
      </c>
      <c r="D226" s="21">
        <v>5452000818928</v>
      </c>
      <c r="E226" s="24">
        <v>111139</v>
      </c>
      <c r="F226" s="24" t="s">
        <v>111</v>
      </c>
      <c r="G226" s="20">
        <v>111</v>
      </c>
      <c r="H226" s="20" t="s">
        <v>42</v>
      </c>
      <c r="I226" s="25" t="s">
        <v>27</v>
      </c>
      <c r="J226" s="24"/>
      <c r="K226" s="40" t="s">
        <v>2201</v>
      </c>
      <c r="L226" s="24" t="s">
        <v>19</v>
      </c>
      <c r="M226" s="24" t="s">
        <v>320</v>
      </c>
      <c r="N226" s="26">
        <v>71</v>
      </c>
      <c r="O226" s="67">
        <v>30400</v>
      </c>
      <c r="P226" s="21"/>
      <c r="Q226" s="22">
        <f t="shared" si="6"/>
        <v>0</v>
      </c>
      <c r="R226" s="22">
        <f t="shared" si="7"/>
        <v>0</v>
      </c>
    </row>
    <row r="227" spans="1:18">
      <c r="A227" s="24" t="s">
        <v>324</v>
      </c>
      <c r="B227" s="24" t="s">
        <v>326</v>
      </c>
      <c r="C227" s="24">
        <v>548437</v>
      </c>
      <c r="D227" s="21">
        <v>5452000815231</v>
      </c>
      <c r="E227" s="24">
        <v>56578</v>
      </c>
      <c r="F227" s="24" t="s">
        <v>2284</v>
      </c>
      <c r="G227" s="20">
        <v>110</v>
      </c>
      <c r="H227" s="20" t="s">
        <v>42</v>
      </c>
      <c r="I227" s="25" t="s">
        <v>27</v>
      </c>
      <c r="J227" s="24"/>
      <c r="K227" s="40" t="s">
        <v>2207</v>
      </c>
      <c r="L227" s="24" t="s">
        <v>321</v>
      </c>
      <c r="M227" s="24" t="s">
        <v>321</v>
      </c>
      <c r="N227" s="26">
        <v>73</v>
      </c>
      <c r="O227" s="67">
        <v>28070</v>
      </c>
      <c r="P227" s="21"/>
      <c r="Q227" s="22">
        <f t="shared" si="6"/>
        <v>0</v>
      </c>
      <c r="R227" s="22">
        <f t="shared" si="7"/>
        <v>0</v>
      </c>
    </row>
    <row r="228" spans="1:18">
      <c r="A228" s="24" t="s">
        <v>324</v>
      </c>
      <c r="B228" s="24" t="s">
        <v>326</v>
      </c>
      <c r="C228" s="24">
        <v>548518</v>
      </c>
      <c r="D228" s="21">
        <v>5452000816061</v>
      </c>
      <c r="E228" s="24">
        <v>112541</v>
      </c>
      <c r="F228" s="24" t="s">
        <v>2285</v>
      </c>
      <c r="G228" s="20">
        <v>109</v>
      </c>
      <c r="H228" s="20" t="s">
        <v>30</v>
      </c>
      <c r="I228" s="25"/>
      <c r="J228" s="24"/>
      <c r="K228" s="40" t="s">
        <v>2208</v>
      </c>
      <c r="L228" s="24" t="s">
        <v>321</v>
      </c>
      <c r="M228" s="24" t="s">
        <v>19</v>
      </c>
      <c r="N228" s="26">
        <v>73</v>
      </c>
      <c r="O228" s="67">
        <v>31000</v>
      </c>
      <c r="P228" s="21"/>
      <c r="Q228" s="22">
        <f t="shared" si="6"/>
        <v>0</v>
      </c>
      <c r="R228" s="22">
        <f t="shared" si="7"/>
        <v>0</v>
      </c>
    </row>
    <row r="229" spans="1:18">
      <c r="A229" s="24" t="s">
        <v>324</v>
      </c>
      <c r="B229" s="24" t="s">
        <v>326</v>
      </c>
      <c r="C229" s="24">
        <v>573920</v>
      </c>
      <c r="D229" s="21">
        <v>5452000820136</v>
      </c>
      <c r="E229" s="24">
        <v>112542</v>
      </c>
      <c r="F229" s="24" t="s">
        <v>2290</v>
      </c>
      <c r="G229" s="20">
        <v>111</v>
      </c>
      <c r="H229" s="20" t="s">
        <v>30</v>
      </c>
      <c r="I229" s="25"/>
      <c r="J229" s="24"/>
      <c r="K229" s="40" t="s">
        <v>2218</v>
      </c>
      <c r="L229" s="24" t="s">
        <v>321</v>
      </c>
      <c r="M229" s="24" t="s">
        <v>19</v>
      </c>
      <c r="N229" s="26">
        <v>72</v>
      </c>
      <c r="O229" s="67">
        <v>30830</v>
      </c>
      <c r="P229" s="21"/>
      <c r="Q229" s="22">
        <f t="shared" si="6"/>
        <v>0</v>
      </c>
      <c r="R229" s="22">
        <f t="shared" si="7"/>
        <v>0</v>
      </c>
    </row>
    <row r="230" spans="1:18">
      <c r="A230" s="24" t="s">
        <v>324</v>
      </c>
      <c r="B230" s="24" t="s">
        <v>326</v>
      </c>
      <c r="C230" s="24">
        <v>528756</v>
      </c>
      <c r="D230" s="21">
        <v>4038526318527</v>
      </c>
      <c r="E230" s="24">
        <v>112540</v>
      </c>
      <c r="F230" s="24" t="s">
        <v>112</v>
      </c>
      <c r="G230" s="20">
        <v>101</v>
      </c>
      <c r="H230" s="20" t="s">
        <v>42</v>
      </c>
      <c r="I230" s="25"/>
      <c r="J230" s="24"/>
      <c r="K230" s="40" t="s">
        <v>2190</v>
      </c>
      <c r="L230" s="24" t="s">
        <v>321</v>
      </c>
      <c r="M230" s="24" t="s">
        <v>19</v>
      </c>
      <c r="N230" s="26">
        <v>73</v>
      </c>
      <c r="O230" s="67">
        <v>32490</v>
      </c>
      <c r="P230" s="21"/>
      <c r="Q230" s="22">
        <f t="shared" si="6"/>
        <v>0</v>
      </c>
      <c r="R230" s="22">
        <f t="shared" si="7"/>
        <v>0</v>
      </c>
    </row>
    <row r="231" spans="1:18">
      <c r="A231" s="24" t="s">
        <v>324</v>
      </c>
      <c r="B231" s="24" t="s">
        <v>326</v>
      </c>
      <c r="C231" s="24">
        <v>527627</v>
      </c>
      <c r="D231" s="21">
        <v>3188649815289</v>
      </c>
      <c r="E231" s="24"/>
      <c r="F231" s="24" t="s">
        <v>112</v>
      </c>
      <c r="G231" s="20">
        <v>105</v>
      </c>
      <c r="H231" s="20" t="s">
        <v>42</v>
      </c>
      <c r="I231" s="25" t="s">
        <v>27</v>
      </c>
      <c r="J231" s="24"/>
      <c r="K231" s="40" t="s">
        <v>2191</v>
      </c>
      <c r="L231" s="24" t="s">
        <v>19</v>
      </c>
      <c r="M231" s="24" t="s">
        <v>19</v>
      </c>
      <c r="N231" s="26">
        <v>73</v>
      </c>
      <c r="O231" s="67">
        <v>32770</v>
      </c>
      <c r="P231" s="21"/>
      <c r="Q231" s="22">
        <f t="shared" si="6"/>
        <v>0</v>
      </c>
      <c r="R231" s="22">
        <f t="shared" si="7"/>
        <v>0</v>
      </c>
    </row>
    <row r="232" spans="1:18">
      <c r="A232" s="24" t="s">
        <v>324</v>
      </c>
      <c r="B232" s="24" t="s">
        <v>326</v>
      </c>
      <c r="C232" s="24">
        <v>537878</v>
      </c>
      <c r="D232" s="21">
        <v>5452000578310</v>
      </c>
      <c r="E232" s="24">
        <v>98150</v>
      </c>
      <c r="F232" s="24" t="s">
        <v>112</v>
      </c>
      <c r="G232" s="20">
        <v>105</v>
      </c>
      <c r="H232" s="20" t="s">
        <v>42</v>
      </c>
      <c r="I232" s="25" t="s">
        <v>27</v>
      </c>
      <c r="J232" s="24"/>
      <c r="K232" s="40" t="s">
        <v>2192</v>
      </c>
      <c r="L232" s="24" t="s">
        <v>19</v>
      </c>
      <c r="M232" s="24" t="s">
        <v>19</v>
      </c>
      <c r="N232" s="26">
        <v>73</v>
      </c>
      <c r="O232" s="67">
        <v>32740</v>
      </c>
      <c r="P232" s="21"/>
      <c r="Q232" s="22">
        <f t="shared" si="6"/>
        <v>0</v>
      </c>
      <c r="R232" s="22">
        <f t="shared" si="7"/>
        <v>0</v>
      </c>
    </row>
    <row r="233" spans="1:18">
      <c r="A233" s="24" t="s">
        <v>324</v>
      </c>
      <c r="B233" s="24" t="s">
        <v>326</v>
      </c>
      <c r="C233" s="24">
        <v>545996</v>
      </c>
      <c r="D233" s="21">
        <v>5452000735690</v>
      </c>
      <c r="E233" s="24"/>
      <c r="F233" s="24" t="s">
        <v>141</v>
      </c>
      <c r="G233" s="20">
        <v>109</v>
      </c>
      <c r="H233" s="20" t="s">
        <v>42</v>
      </c>
      <c r="I233" s="25" t="s">
        <v>27</v>
      </c>
      <c r="J233" s="24"/>
      <c r="K233" s="40" t="s">
        <v>2197</v>
      </c>
      <c r="L233" s="24" t="s">
        <v>19</v>
      </c>
      <c r="M233" s="24" t="s">
        <v>19</v>
      </c>
      <c r="N233" s="26">
        <v>72</v>
      </c>
      <c r="O233" s="67">
        <v>33970</v>
      </c>
      <c r="P233" s="21"/>
      <c r="Q233" s="22">
        <f t="shared" si="6"/>
        <v>0</v>
      </c>
      <c r="R233" s="22">
        <f t="shared" si="7"/>
        <v>0</v>
      </c>
    </row>
    <row r="234" spans="1:18">
      <c r="A234" s="24" t="s">
        <v>324</v>
      </c>
      <c r="B234" s="24" t="s">
        <v>326</v>
      </c>
      <c r="C234" s="24">
        <v>529436</v>
      </c>
      <c r="D234" s="21">
        <v>5452000425553</v>
      </c>
      <c r="E234" s="24">
        <v>99495</v>
      </c>
      <c r="F234" s="24" t="s">
        <v>2283</v>
      </c>
      <c r="G234" s="20">
        <v>104</v>
      </c>
      <c r="H234" s="20" t="s">
        <v>42</v>
      </c>
      <c r="I234" s="25"/>
      <c r="J234" s="24"/>
      <c r="K234" s="40" t="s">
        <v>2205</v>
      </c>
      <c r="L234" s="24" t="s">
        <v>321</v>
      </c>
      <c r="M234" s="24" t="s">
        <v>19</v>
      </c>
      <c r="N234" s="26">
        <v>73</v>
      </c>
      <c r="O234" s="67">
        <v>35170</v>
      </c>
      <c r="P234" s="21"/>
      <c r="Q234" s="22">
        <f t="shared" si="6"/>
        <v>0</v>
      </c>
      <c r="R234" s="22">
        <f t="shared" si="7"/>
        <v>0</v>
      </c>
    </row>
    <row r="235" spans="1:18">
      <c r="A235" s="24" t="s">
        <v>324</v>
      </c>
      <c r="B235" s="24" t="s">
        <v>326</v>
      </c>
      <c r="C235" s="24">
        <v>531909</v>
      </c>
      <c r="D235" s="21">
        <v>5452000469298</v>
      </c>
      <c r="E235" s="24">
        <v>88314</v>
      </c>
      <c r="F235" s="24" t="s">
        <v>113</v>
      </c>
      <c r="G235" s="20">
        <v>106</v>
      </c>
      <c r="H235" s="20" t="s">
        <v>42</v>
      </c>
      <c r="I235" s="25" t="s">
        <v>27</v>
      </c>
      <c r="J235" s="24"/>
      <c r="K235" s="40" t="s">
        <v>2215</v>
      </c>
      <c r="L235" s="24" t="s">
        <v>19</v>
      </c>
      <c r="M235" s="24" t="s">
        <v>320</v>
      </c>
      <c r="N235" s="26">
        <v>71</v>
      </c>
      <c r="O235" s="67">
        <v>34050</v>
      </c>
      <c r="P235" s="21"/>
      <c r="Q235" s="22">
        <f t="shared" si="6"/>
        <v>0</v>
      </c>
      <c r="R235" s="22">
        <f t="shared" si="7"/>
        <v>0</v>
      </c>
    </row>
    <row r="236" spans="1:18">
      <c r="A236" s="24" t="s">
        <v>324</v>
      </c>
      <c r="B236" s="24" t="s">
        <v>326</v>
      </c>
      <c r="C236" s="24">
        <v>548520</v>
      </c>
      <c r="D236" s="21">
        <v>5452000816085</v>
      </c>
      <c r="E236" s="24">
        <v>137923</v>
      </c>
      <c r="F236" s="24" t="s">
        <v>142</v>
      </c>
      <c r="G236" s="20">
        <v>110</v>
      </c>
      <c r="H236" s="20" t="s">
        <v>42</v>
      </c>
      <c r="I236" s="25" t="s">
        <v>27</v>
      </c>
      <c r="J236" s="24"/>
      <c r="K236" s="40" t="s">
        <v>2216</v>
      </c>
      <c r="L236" s="24"/>
      <c r="M236" s="24"/>
      <c r="N236" s="26"/>
      <c r="O236" s="67">
        <v>36590</v>
      </c>
      <c r="P236" s="21"/>
      <c r="Q236" s="22">
        <f t="shared" si="6"/>
        <v>0</v>
      </c>
      <c r="R236" s="22">
        <f t="shared" si="7"/>
        <v>0</v>
      </c>
    </row>
    <row r="237" spans="1:18">
      <c r="A237" s="24" t="s">
        <v>324</v>
      </c>
      <c r="B237" s="24" t="s">
        <v>326</v>
      </c>
      <c r="C237" s="24">
        <v>524840</v>
      </c>
      <c r="D237" s="21">
        <v>3188649805389</v>
      </c>
      <c r="E237" s="24">
        <v>98151</v>
      </c>
      <c r="F237" s="24" t="s">
        <v>142</v>
      </c>
      <c r="G237" s="20">
        <v>110</v>
      </c>
      <c r="H237" s="20" t="s">
        <v>42</v>
      </c>
      <c r="I237" s="25" t="s">
        <v>27</v>
      </c>
      <c r="J237" s="24"/>
      <c r="K237" s="40" t="s">
        <v>2217</v>
      </c>
      <c r="L237" s="24" t="s">
        <v>321</v>
      </c>
      <c r="M237" s="24" t="s">
        <v>19</v>
      </c>
      <c r="N237" s="26">
        <v>72</v>
      </c>
      <c r="O237" s="67">
        <v>36630</v>
      </c>
      <c r="P237" s="21"/>
      <c r="Q237" s="22">
        <f t="shared" si="6"/>
        <v>0</v>
      </c>
      <c r="R237" s="22">
        <f t="shared" si="7"/>
        <v>0</v>
      </c>
    </row>
    <row r="238" spans="1:18">
      <c r="A238" s="24" t="s">
        <v>324</v>
      </c>
      <c r="B238" s="24" t="s">
        <v>326</v>
      </c>
      <c r="C238" s="24">
        <v>537879</v>
      </c>
      <c r="D238" s="21">
        <v>5452000578327</v>
      </c>
      <c r="E238" s="24">
        <v>99500</v>
      </c>
      <c r="F238" s="24" t="s">
        <v>2292</v>
      </c>
      <c r="G238" s="20">
        <v>108</v>
      </c>
      <c r="H238" s="20" t="s">
        <v>42</v>
      </c>
      <c r="I238" s="25" t="s">
        <v>27</v>
      </c>
      <c r="J238" s="24"/>
      <c r="K238" s="40" t="s">
        <v>2221</v>
      </c>
      <c r="L238" s="24" t="s">
        <v>19</v>
      </c>
      <c r="M238" s="24" t="s">
        <v>321</v>
      </c>
      <c r="N238" s="26">
        <v>75</v>
      </c>
      <c r="O238" s="67">
        <v>38780</v>
      </c>
      <c r="P238" s="21"/>
      <c r="Q238" s="22">
        <f t="shared" si="6"/>
        <v>0</v>
      </c>
      <c r="R238" s="22">
        <f t="shared" si="7"/>
        <v>0</v>
      </c>
    </row>
    <row r="239" spans="1:18">
      <c r="A239" s="24" t="s">
        <v>324</v>
      </c>
      <c r="B239" s="24" t="s">
        <v>326</v>
      </c>
      <c r="C239" s="24">
        <v>529435</v>
      </c>
      <c r="D239" s="21">
        <v>5452000425546</v>
      </c>
      <c r="E239" s="24">
        <v>111140</v>
      </c>
      <c r="F239" s="24" t="s">
        <v>2294</v>
      </c>
      <c r="G239" s="20">
        <v>106</v>
      </c>
      <c r="H239" s="20" t="s">
        <v>42</v>
      </c>
      <c r="I239" s="25"/>
      <c r="J239" s="24"/>
      <c r="K239" s="40" t="s">
        <v>2223</v>
      </c>
      <c r="L239" s="24" t="s">
        <v>321</v>
      </c>
      <c r="M239" s="24" t="s">
        <v>19</v>
      </c>
      <c r="N239" s="26">
        <v>75</v>
      </c>
      <c r="O239" s="67">
        <v>39660</v>
      </c>
      <c r="P239" s="21"/>
      <c r="Q239" s="22">
        <f t="shared" si="6"/>
        <v>0</v>
      </c>
      <c r="R239" s="22">
        <f t="shared" si="7"/>
        <v>0</v>
      </c>
    </row>
    <row r="240" spans="1:18">
      <c r="A240" s="24" t="s">
        <v>325</v>
      </c>
      <c r="B240" s="24" t="s">
        <v>326</v>
      </c>
      <c r="C240" s="24">
        <v>567152</v>
      </c>
      <c r="D240" s="21">
        <v>3188649817603</v>
      </c>
      <c r="E240" s="24">
        <v>137924</v>
      </c>
      <c r="F240" s="24" t="s">
        <v>59</v>
      </c>
      <c r="G240" s="20">
        <v>104</v>
      </c>
      <c r="H240" s="20" t="s">
        <v>30</v>
      </c>
      <c r="I240" s="25"/>
      <c r="J240" s="24"/>
      <c r="K240" s="40" t="s">
        <v>2072</v>
      </c>
      <c r="L240" s="24" t="s">
        <v>19</v>
      </c>
      <c r="M240" s="24" t="s">
        <v>320</v>
      </c>
      <c r="N240" s="26">
        <v>70</v>
      </c>
      <c r="O240" s="67">
        <v>21850</v>
      </c>
      <c r="P240" s="21"/>
      <c r="Q240" s="22">
        <f t="shared" si="6"/>
        <v>0</v>
      </c>
      <c r="R240" s="22">
        <f t="shared" si="7"/>
        <v>0</v>
      </c>
    </row>
    <row r="241" spans="1:18">
      <c r="A241" s="45" t="s">
        <v>17</v>
      </c>
      <c r="B241" s="45" t="s">
        <v>327</v>
      </c>
      <c r="C241" s="45">
        <v>578649</v>
      </c>
      <c r="D241" s="46">
        <v>4038526041920</v>
      </c>
      <c r="E241" s="45">
        <v>128111</v>
      </c>
      <c r="F241" s="45" t="s">
        <v>32</v>
      </c>
      <c r="G241" s="64">
        <v>79</v>
      </c>
      <c r="H241" s="64" t="s">
        <v>18</v>
      </c>
      <c r="I241" s="47"/>
      <c r="J241" s="45"/>
      <c r="K241" s="44" t="s">
        <v>2224</v>
      </c>
      <c r="L241" s="45" t="s">
        <v>19</v>
      </c>
      <c r="M241" s="45" t="s">
        <v>320</v>
      </c>
      <c r="N241" s="48">
        <v>70</v>
      </c>
      <c r="O241" s="68">
        <v>6510</v>
      </c>
      <c r="P241" s="21"/>
      <c r="Q241" s="22">
        <f t="shared" si="6"/>
        <v>0</v>
      </c>
      <c r="R241" s="22">
        <f t="shared" si="7"/>
        <v>0</v>
      </c>
    </row>
    <row r="242" spans="1:18">
      <c r="A242" s="45" t="s">
        <v>17</v>
      </c>
      <c r="B242" s="45" t="s">
        <v>327</v>
      </c>
      <c r="C242" s="45">
        <v>578650</v>
      </c>
      <c r="D242" s="46">
        <v>4038526041937</v>
      </c>
      <c r="E242" s="45">
        <v>128112</v>
      </c>
      <c r="F242" s="45" t="s">
        <v>26</v>
      </c>
      <c r="G242" s="64">
        <v>81</v>
      </c>
      <c r="H242" s="64" t="s">
        <v>18</v>
      </c>
      <c r="I242" s="47"/>
      <c r="J242" s="45"/>
      <c r="K242" s="44" t="s">
        <v>2226</v>
      </c>
      <c r="L242" s="45" t="s">
        <v>19</v>
      </c>
      <c r="M242" s="45" t="s">
        <v>320</v>
      </c>
      <c r="N242" s="48">
        <v>69</v>
      </c>
      <c r="O242" s="68">
        <v>6010</v>
      </c>
      <c r="P242" s="21"/>
      <c r="Q242" s="22">
        <f t="shared" si="6"/>
        <v>0</v>
      </c>
      <c r="R242" s="22">
        <f t="shared" si="7"/>
        <v>0</v>
      </c>
    </row>
    <row r="243" spans="1:18">
      <c r="A243" s="45" t="s">
        <v>17</v>
      </c>
      <c r="B243" s="45" t="s">
        <v>327</v>
      </c>
      <c r="C243" s="45">
        <v>578651</v>
      </c>
      <c r="D243" s="46">
        <v>4038526041944</v>
      </c>
      <c r="E243" s="45">
        <v>125270</v>
      </c>
      <c r="F243" s="45" t="s">
        <v>33</v>
      </c>
      <c r="G243" s="64">
        <v>86</v>
      </c>
      <c r="H243" s="64" t="s">
        <v>30</v>
      </c>
      <c r="I243" s="47" t="s">
        <v>1735</v>
      </c>
      <c r="J243" s="45"/>
      <c r="K243" s="44" t="s">
        <v>2227</v>
      </c>
      <c r="L243" s="45" t="s">
        <v>19</v>
      </c>
      <c r="M243" s="45" t="s">
        <v>320</v>
      </c>
      <c r="N243" s="48">
        <v>70</v>
      </c>
      <c r="O243" s="68">
        <v>6710</v>
      </c>
      <c r="P243" s="21"/>
      <c r="Q243" s="22">
        <f t="shared" si="6"/>
        <v>0</v>
      </c>
      <c r="R243" s="22">
        <f t="shared" si="7"/>
        <v>0</v>
      </c>
    </row>
    <row r="244" spans="1:18">
      <c r="A244" s="45" t="s">
        <v>17</v>
      </c>
      <c r="B244" s="45" t="s">
        <v>327</v>
      </c>
      <c r="C244" s="45">
        <v>578671</v>
      </c>
      <c r="D244" s="46">
        <v>4038526041876</v>
      </c>
      <c r="E244" s="45"/>
      <c r="F244" s="45" t="s">
        <v>28</v>
      </c>
      <c r="G244" s="64">
        <v>88</v>
      </c>
      <c r="H244" s="64" t="s">
        <v>18</v>
      </c>
      <c r="I244" s="47" t="s">
        <v>1735</v>
      </c>
      <c r="J244" s="45"/>
      <c r="K244" s="44" t="s">
        <v>2229</v>
      </c>
      <c r="L244" s="45" t="s">
        <v>19</v>
      </c>
      <c r="M244" s="45" t="s">
        <v>320</v>
      </c>
      <c r="N244" s="48">
        <v>71</v>
      </c>
      <c r="O244" s="68">
        <v>8270</v>
      </c>
      <c r="P244" s="21"/>
      <c r="Q244" s="22">
        <f t="shared" si="6"/>
        <v>0</v>
      </c>
      <c r="R244" s="22">
        <f t="shared" si="7"/>
        <v>0</v>
      </c>
    </row>
    <row r="245" spans="1:18">
      <c r="A245" s="45" t="s">
        <v>17</v>
      </c>
      <c r="B245" s="45" t="s">
        <v>327</v>
      </c>
      <c r="C245" s="45">
        <v>578673</v>
      </c>
      <c r="D245" s="46">
        <v>4038526041890</v>
      </c>
      <c r="E245" s="45">
        <v>125271</v>
      </c>
      <c r="F245" s="45" t="s">
        <v>35</v>
      </c>
      <c r="G245" s="64">
        <v>82</v>
      </c>
      <c r="H245" s="64" t="s">
        <v>30</v>
      </c>
      <c r="I245" s="47"/>
      <c r="J245" s="45"/>
      <c r="K245" s="44" t="s">
        <v>2230</v>
      </c>
      <c r="L245" s="45" t="s">
        <v>19</v>
      </c>
      <c r="M245" s="45" t="s">
        <v>320</v>
      </c>
      <c r="N245" s="48">
        <v>70</v>
      </c>
      <c r="O245" s="68">
        <v>7040</v>
      </c>
      <c r="P245" s="21"/>
      <c r="Q245" s="22">
        <f t="shared" si="6"/>
        <v>0</v>
      </c>
      <c r="R245" s="22">
        <f t="shared" si="7"/>
        <v>0</v>
      </c>
    </row>
    <row r="246" spans="1:18">
      <c r="A246" s="45" t="s">
        <v>17</v>
      </c>
      <c r="B246" s="45" t="s">
        <v>327</v>
      </c>
      <c r="C246" s="45">
        <v>578675</v>
      </c>
      <c r="D246" s="46">
        <v>4038526042118</v>
      </c>
      <c r="E246" s="45">
        <v>125661</v>
      </c>
      <c r="F246" s="45" t="s">
        <v>34</v>
      </c>
      <c r="G246" s="64">
        <v>86</v>
      </c>
      <c r="H246" s="64" t="s">
        <v>30</v>
      </c>
      <c r="I246" s="47"/>
      <c r="J246" s="45"/>
      <c r="K246" s="44" t="s">
        <v>2233</v>
      </c>
      <c r="L246" s="45" t="s">
        <v>19</v>
      </c>
      <c r="M246" s="45" t="s">
        <v>320</v>
      </c>
      <c r="N246" s="48">
        <v>69</v>
      </c>
      <c r="O246" s="68">
        <v>7960</v>
      </c>
      <c r="P246" s="21"/>
      <c r="Q246" s="22">
        <f t="shared" si="6"/>
        <v>0</v>
      </c>
      <c r="R246" s="22">
        <f t="shared" si="7"/>
        <v>0</v>
      </c>
    </row>
    <row r="247" spans="1:18">
      <c r="A247" s="45" t="s">
        <v>17</v>
      </c>
      <c r="B247" s="45" t="s">
        <v>327</v>
      </c>
      <c r="C247" s="45">
        <v>580554</v>
      </c>
      <c r="D247" s="46">
        <v>4038526066077</v>
      </c>
      <c r="E247" s="45">
        <v>128113</v>
      </c>
      <c r="F247" s="45" t="s">
        <v>36</v>
      </c>
      <c r="G247" s="64">
        <v>81</v>
      </c>
      <c r="H247" s="64" t="s">
        <v>18</v>
      </c>
      <c r="I247" s="47"/>
      <c r="J247" s="45"/>
      <c r="K247" s="44" t="s">
        <v>2225</v>
      </c>
      <c r="L247" s="45" t="s">
        <v>19</v>
      </c>
      <c r="M247" s="45" t="s">
        <v>320</v>
      </c>
      <c r="N247" s="48">
        <v>69</v>
      </c>
      <c r="O247" s="68">
        <v>7670</v>
      </c>
      <c r="P247" s="21"/>
      <c r="Q247" s="22">
        <f t="shared" si="6"/>
        <v>0</v>
      </c>
      <c r="R247" s="22">
        <f t="shared" si="7"/>
        <v>0</v>
      </c>
    </row>
    <row r="248" spans="1:18">
      <c r="A248" s="45" t="s">
        <v>17</v>
      </c>
      <c r="B248" s="45" t="s">
        <v>327</v>
      </c>
      <c r="C248" s="45">
        <v>578670</v>
      </c>
      <c r="D248" s="46">
        <v>4038526041869</v>
      </c>
      <c r="E248" s="45">
        <v>128114</v>
      </c>
      <c r="F248" s="45" t="s">
        <v>38</v>
      </c>
      <c r="G248" s="64">
        <v>84</v>
      </c>
      <c r="H248" s="64" t="s">
        <v>30</v>
      </c>
      <c r="I248" s="47"/>
      <c r="J248" s="45"/>
      <c r="K248" s="44" t="s">
        <v>2228</v>
      </c>
      <c r="L248" s="45" t="s">
        <v>19</v>
      </c>
      <c r="M248" s="45" t="s">
        <v>320</v>
      </c>
      <c r="N248" s="48">
        <v>71</v>
      </c>
      <c r="O248" s="68">
        <v>7970</v>
      </c>
      <c r="P248" s="21"/>
      <c r="Q248" s="22">
        <f t="shared" ref="Q248:Q272" si="8">((O248-(O248*$Q$6))*P248)</f>
        <v>0</v>
      </c>
      <c r="R248" s="22">
        <f t="shared" ref="R248:R272" si="9">((O248-(O248*$Q$6))*P248)*1.2</f>
        <v>0</v>
      </c>
    </row>
    <row r="249" spans="1:18">
      <c r="A249" s="45" t="s">
        <v>17</v>
      </c>
      <c r="B249" s="45" t="s">
        <v>327</v>
      </c>
      <c r="C249" s="45">
        <v>577155</v>
      </c>
      <c r="D249" s="46">
        <v>4038526029003</v>
      </c>
      <c r="E249" s="45"/>
      <c r="F249" s="45" t="s">
        <v>44</v>
      </c>
      <c r="G249" s="64">
        <v>88</v>
      </c>
      <c r="H249" s="64" t="s">
        <v>30</v>
      </c>
      <c r="I249" s="47" t="s">
        <v>1735</v>
      </c>
      <c r="J249" s="45"/>
      <c r="K249" s="44" t="s">
        <v>2231</v>
      </c>
      <c r="L249" s="45" t="s">
        <v>19</v>
      </c>
      <c r="M249" s="45" t="s">
        <v>321</v>
      </c>
      <c r="N249" s="48">
        <v>70</v>
      </c>
      <c r="O249" s="68">
        <v>9860</v>
      </c>
      <c r="P249" s="21"/>
      <c r="Q249" s="22">
        <f t="shared" si="8"/>
        <v>0</v>
      </c>
      <c r="R249" s="22">
        <f t="shared" si="9"/>
        <v>0</v>
      </c>
    </row>
    <row r="250" spans="1:18">
      <c r="A250" s="45" t="s">
        <v>17</v>
      </c>
      <c r="B250" s="45" t="s">
        <v>327</v>
      </c>
      <c r="C250" s="45">
        <v>578674</v>
      </c>
      <c r="D250" s="46">
        <v>4038526041906</v>
      </c>
      <c r="E250" s="45">
        <v>128115</v>
      </c>
      <c r="F250" s="45" t="s">
        <v>44</v>
      </c>
      <c r="G250" s="64">
        <v>88</v>
      </c>
      <c r="H250" s="64" t="s">
        <v>42</v>
      </c>
      <c r="I250" s="47" t="s">
        <v>1735</v>
      </c>
      <c r="J250" s="45"/>
      <c r="K250" s="44" t="s">
        <v>2232</v>
      </c>
      <c r="L250" s="45" t="s">
        <v>19</v>
      </c>
      <c r="M250" s="45" t="s">
        <v>320</v>
      </c>
      <c r="N250" s="48">
        <v>70</v>
      </c>
      <c r="O250" s="68">
        <v>8550</v>
      </c>
      <c r="P250" s="21"/>
      <c r="Q250" s="22">
        <f t="shared" si="8"/>
        <v>0</v>
      </c>
      <c r="R250" s="22">
        <f t="shared" si="9"/>
        <v>0</v>
      </c>
    </row>
    <row r="251" spans="1:18">
      <c r="A251" s="45" t="s">
        <v>17</v>
      </c>
      <c r="B251" s="45" t="s">
        <v>327</v>
      </c>
      <c r="C251" s="45">
        <v>578676</v>
      </c>
      <c r="D251" s="46">
        <v>4038526042125</v>
      </c>
      <c r="E251" s="45">
        <v>128116</v>
      </c>
      <c r="F251" s="45" t="s">
        <v>39</v>
      </c>
      <c r="G251" s="64">
        <v>92</v>
      </c>
      <c r="H251" s="64" t="s">
        <v>30</v>
      </c>
      <c r="I251" s="47" t="s">
        <v>1735</v>
      </c>
      <c r="J251" s="45"/>
      <c r="K251" s="44" t="s">
        <v>2234</v>
      </c>
      <c r="L251" s="45" t="s">
        <v>19</v>
      </c>
      <c r="M251" s="45" t="s">
        <v>320</v>
      </c>
      <c r="N251" s="48">
        <v>70</v>
      </c>
      <c r="O251" s="68">
        <v>7240</v>
      </c>
      <c r="P251" s="21"/>
      <c r="Q251" s="22">
        <f t="shared" si="8"/>
        <v>0</v>
      </c>
      <c r="R251" s="22">
        <f t="shared" si="9"/>
        <v>0</v>
      </c>
    </row>
    <row r="252" spans="1:18">
      <c r="A252" s="45" t="s">
        <v>17</v>
      </c>
      <c r="B252" s="45" t="s">
        <v>327</v>
      </c>
      <c r="C252" s="45">
        <v>578677</v>
      </c>
      <c r="D252" s="46">
        <v>4038526042132</v>
      </c>
      <c r="E252" s="45"/>
      <c r="F252" s="45" t="s">
        <v>39</v>
      </c>
      <c r="G252" s="64">
        <v>92</v>
      </c>
      <c r="H252" s="64" t="s">
        <v>42</v>
      </c>
      <c r="I252" s="47" t="s">
        <v>1735</v>
      </c>
      <c r="J252" s="45"/>
      <c r="K252" s="44" t="s">
        <v>2235</v>
      </c>
      <c r="L252" s="45" t="s">
        <v>19</v>
      </c>
      <c r="M252" s="45" t="s">
        <v>320</v>
      </c>
      <c r="N252" s="48">
        <v>70</v>
      </c>
      <c r="O252" s="68">
        <v>8490</v>
      </c>
      <c r="P252" s="21"/>
      <c r="Q252" s="22">
        <f t="shared" si="8"/>
        <v>0</v>
      </c>
      <c r="R252" s="22">
        <f t="shared" si="9"/>
        <v>0</v>
      </c>
    </row>
    <row r="253" spans="1:18">
      <c r="A253" s="45" t="s">
        <v>17</v>
      </c>
      <c r="B253" s="45" t="s">
        <v>327</v>
      </c>
      <c r="C253" s="45">
        <v>578678</v>
      </c>
      <c r="D253" s="46">
        <v>4038526042149</v>
      </c>
      <c r="E253" s="45"/>
      <c r="F253" s="45" t="s">
        <v>49</v>
      </c>
      <c r="G253" s="64">
        <v>82</v>
      </c>
      <c r="H253" s="64" t="s">
        <v>30</v>
      </c>
      <c r="I253" s="47"/>
      <c r="J253" s="45"/>
      <c r="K253" s="44" t="s">
        <v>2236</v>
      </c>
      <c r="L253" s="45" t="s">
        <v>321</v>
      </c>
      <c r="M253" s="45" t="s">
        <v>320</v>
      </c>
      <c r="N253" s="48">
        <v>71</v>
      </c>
      <c r="O253" s="68">
        <v>7470</v>
      </c>
      <c r="P253" s="21"/>
      <c r="Q253" s="22">
        <f t="shared" si="8"/>
        <v>0</v>
      </c>
      <c r="R253" s="22">
        <f t="shared" si="9"/>
        <v>0</v>
      </c>
    </row>
    <row r="254" spans="1:18">
      <c r="A254" s="45" t="s">
        <v>17</v>
      </c>
      <c r="B254" s="45" t="s">
        <v>327</v>
      </c>
      <c r="C254" s="45">
        <v>578680</v>
      </c>
      <c r="D254" s="46">
        <v>4038526042163</v>
      </c>
      <c r="E254" s="45">
        <v>129237</v>
      </c>
      <c r="F254" s="45" t="s">
        <v>40</v>
      </c>
      <c r="G254" s="64">
        <v>91</v>
      </c>
      <c r="H254" s="64" t="s">
        <v>18</v>
      </c>
      <c r="I254" s="47"/>
      <c r="J254" s="45"/>
      <c r="K254" s="44" t="s">
        <v>2238</v>
      </c>
      <c r="L254" s="45" t="s">
        <v>19</v>
      </c>
      <c r="M254" s="45" t="s">
        <v>320</v>
      </c>
      <c r="N254" s="48">
        <v>71</v>
      </c>
      <c r="O254" s="68">
        <v>7350</v>
      </c>
      <c r="P254" s="21"/>
      <c r="Q254" s="22">
        <f t="shared" si="8"/>
        <v>0</v>
      </c>
      <c r="R254" s="22">
        <f t="shared" si="9"/>
        <v>0</v>
      </c>
    </row>
    <row r="255" spans="1:18">
      <c r="A255" s="45" t="s">
        <v>17</v>
      </c>
      <c r="B255" s="45" t="s">
        <v>327</v>
      </c>
      <c r="C255" s="45">
        <v>578587</v>
      </c>
      <c r="D255" s="46">
        <v>4038526040404</v>
      </c>
      <c r="E255" s="45">
        <v>126250</v>
      </c>
      <c r="F255" s="45" t="s">
        <v>40</v>
      </c>
      <c r="G255" s="64">
        <v>95</v>
      </c>
      <c r="H255" s="64" t="s">
        <v>42</v>
      </c>
      <c r="I255" s="47" t="s">
        <v>1735</v>
      </c>
      <c r="J255" s="45"/>
      <c r="K255" s="44" t="s">
        <v>2239</v>
      </c>
      <c r="L255" s="45" t="s">
        <v>19</v>
      </c>
      <c r="M255" s="45" t="s">
        <v>320</v>
      </c>
      <c r="N255" s="48">
        <v>71</v>
      </c>
      <c r="O255" s="68">
        <v>7490</v>
      </c>
      <c r="P255" s="21"/>
      <c r="Q255" s="22">
        <f t="shared" si="8"/>
        <v>0</v>
      </c>
      <c r="R255" s="22">
        <f t="shared" si="9"/>
        <v>0</v>
      </c>
    </row>
    <row r="256" spans="1:18">
      <c r="A256" s="45" t="s">
        <v>17</v>
      </c>
      <c r="B256" s="45" t="s">
        <v>327</v>
      </c>
      <c r="C256" s="45">
        <v>578679</v>
      </c>
      <c r="D256" s="46">
        <v>4038526042156</v>
      </c>
      <c r="E256" s="45">
        <v>129236</v>
      </c>
      <c r="F256" s="45" t="s">
        <v>54</v>
      </c>
      <c r="G256" s="64">
        <v>91</v>
      </c>
      <c r="H256" s="64" t="s">
        <v>42</v>
      </c>
      <c r="I256" s="47" t="s">
        <v>1735</v>
      </c>
      <c r="J256" s="45"/>
      <c r="K256" s="44" t="s">
        <v>2237</v>
      </c>
      <c r="L256" s="45" t="s">
        <v>19</v>
      </c>
      <c r="M256" s="45" t="s">
        <v>320</v>
      </c>
      <c r="N256" s="48">
        <v>71</v>
      </c>
      <c r="O256" s="68">
        <v>11180</v>
      </c>
      <c r="P256" s="21"/>
      <c r="Q256" s="22">
        <f t="shared" si="8"/>
        <v>0</v>
      </c>
      <c r="R256" s="22">
        <f t="shared" si="9"/>
        <v>0</v>
      </c>
    </row>
    <row r="257" spans="1:18">
      <c r="A257" s="45" t="s">
        <v>17</v>
      </c>
      <c r="B257" s="45" t="s">
        <v>327</v>
      </c>
      <c r="C257" s="45">
        <v>578589</v>
      </c>
      <c r="D257" s="46">
        <v>4038526042224</v>
      </c>
      <c r="E257" s="45">
        <v>126992</v>
      </c>
      <c r="F257" s="45" t="s">
        <v>55</v>
      </c>
      <c r="G257" s="64">
        <v>91</v>
      </c>
      <c r="H257" s="64" t="s">
        <v>42</v>
      </c>
      <c r="I257" s="47"/>
      <c r="J257" s="45"/>
      <c r="K257" s="44" t="s">
        <v>2241</v>
      </c>
      <c r="L257" s="45" t="s">
        <v>19</v>
      </c>
      <c r="M257" s="45" t="s">
        <v>320</v>
      </c>
      <c r="N257" s="48">
        <v>71</v>
      </c>
      <c r="O257" s="68">
        <v>8870</v>
      </c>
      <c r="P257" s="21"/>
      <c r="Q257" s="22">
        <f t="shared" si="8"/>
        <v>0</v>
      </c>
      <c r="R257" s="22">
        <f t="shared" si="9"/>
        <v>0</v>
      </c>
    </row>
    <row r="258" spans="1:18">
      <c r="A258" s="45" t="s">
        <v>17</v>
      </c>
      <c r="B258" s="45" t="s">
        <v>327</v>
      </c>
      <c r="C258" s="45">
        <v>578690</v>
      </c>
      <c r="D258" s="46">
        <v>4038526042231</v>
      </c>
      <c r="E258" s="45">
        <v>125272</v>
      </c>
      <c r="F258" s="45" t="s">
        <v>55</v>
      </c>
      <c r="G258" s="64">
        <v>94</v>
      </c>
      <c r="H258" s="64" t="s">
        <v>42</v>
      </c>
      <c r="I258" s="47" t="s">
        <v>1735</v>
      </c>
      <c r="J258" s="45"/>
      <c r="K258" s="44" t="s">
        <v>2242</v>
      </c>
      <c r="L258" s="45" t="s">
        <v>19</v>
      </c>
      <c r="M258" s="45" t="s">
        <v>320</v>
      </c>
      <c r="N258" s="48">
        <v>71</v>
      </c>
      <c r="O258" s="68">
        <v>9480</v>
      </c>
      <c r="P258" s="21"/>
      <c r="Q258" s="22">
        <f t="shared" si="8"/>
        <v>0</v>
      </c>
      <c r="R258" s="22">
        <f t="shared" si="9"/>
        <v>0</v>
      </c>
    </row>
    <row r="259" spans="1:18">
      <c r="A259" s="45" t="s">
        <v>17</v>
      </c>
      <c r="B259" s="45" t="s">
        <v>327</v>
      </c>
      <c r="C259" s="45">
        <v>578693</v>
      </c>
      <c r="D259" s="46">
        <v>4038526042255</v>
      </c>
      <c r="E259" s="45">
        <v>125662</v>
      </c>
      <c r="F259" s="45" t="s">
        <v>51</v>
      </c>
      <c r="G259" s="64">
        <v>96</v>
      </c>
      <c r="H259" s="64" t="s">
        <v>30</v>
      </c>
      <c r="I259" s="47" t="s">
        <v>1735</v>
      </c>
      <c r="J259" s="45"/>
      <c r="K259" s="44" t="s">
        <v>2244</v>
      </c>
      <c r="L259" s="45" t="s">
        <v>320</v>
      </c>
      <c r="M259" s="45" t="s">
        <v>320</v>
      </c>
      <c r="N259" s="48">
        <v>71</v>
      </c>
      <c r="O259" s="68">
        <v>11480</v>
      </c>
      <c r="P259" s="21"/>
      <c r="Q259" s="22">
        <f t="shared" si="8"/>
        <v>0</v>
      </c>
      <c r="R259" s="22">
        <f t="shared" si="9"/>
        <v>0</v>
      </c>
    </row>
    <row r="260" spans="1:18">
      <c r="A260" s="45" t="s">
        <v>17</v>
      </c>
      <c r="B260" s="45" t="s">
        <v>327</v>
      </c>
      <c r="C260" s="45">
        <v>578694</v>
      </c>
      <c r="D260" s="46">
        <v>4038526042262</v>
      </c>
      <c r="E260" s="45">
        <v>129238</v>
      </c>
      <c r="F260" s="45" t="s">
        <v>56</v>
      </c>
      <c r="G260" s="64">
        <v>97</v>
      </c>
      <c r="H260" s="64" t="s">
        <v>42</v>
      </c>
      <c r="I260" s="47" t="s">
        <v>1735</v>
      </c>
      <c r="J260" s="45"/>
      <c r="K260" s="44" t="s">
        <v>2245</v>
      </c>
      <c r="L260" s="45" t="s">
        <v>19</v>
      </c>
      <c r="M260" s="45" t="s">
        <v>320</v>
      </c>
      <c r="N260" s="48">
        <v>72</v>
      </c>
      <c r="O260" s="68">
        <v>14880</v>
      </c>
      <c r="P260" s="21"/>
      <c r="Q260" s="22">
        <f t="shared" si="8"/>
        <v>0</v>
      </c>
      <c r="R260" s="22">
        <f t="shared" si="9"/>
        <v>0</v>
      </c>
    </row>
    <row r="261" spans="1:18">
      <c r="A261" s="45" t="s">
        <v>17</v>
      </c>
      <c r="B261" s="45" t="s">
        <v>327</v>
      </c>
      <c r="C261" s="45">
        <v>578703</v>
      </c>
      <c r="D261" s="46">
        <v>4038526042354</v>
      </c>
      <c r="E261" s="45">
        <v>129240</v>
      </c>
      <c r="F261" s="45" t="s">
        <v>53</v>
      </c>
      <c r="G261" s="64">
        <v>99</v>
      </c>
      <c r="H261" s="64" t="s">
        <v>42</v>
      </c>
      <c r="I261" s="47" t="s">
        <v>1735</v>
      </c>
      <c r="J261" s="45"/>
      <c r="K261" s="44" t="s">
        <v>2247</v>
      </c>
      <c r="L261" s="45" t="s">
        <v>320</v>
      </c>
      <c r="M261" s="45" t="s">
        <v>320</v>
      </c>
      <c r="N261" s="48">
        <v>72</v>
      </c>
      <c r="O261" s="68">
        <v>15120</v>
      </c>
      <c r="P261" s="21"/>
      <c r="Q261" s="22">
        <f t="shared" si="8"/>
        <v>0</v>
      </c>
      <c r="R261" s="22">
        <f t="shared" si="9"/>
        <v>0</v>
      </c>
    </row>
    <row r="262" spans="1:18">
      <c r="A262" s="45" t="s">
        <v>17</v>
      </c>
      <c r="B262" s="45" t="s">
        <v>327</v>
      </c>
      <c r="C262" s="45">
        <v>578697</v>
      </c>
      <c r="D262" s="46">
        <v>4038526042293</v>
      </c>
      <c r="E262" s="45">
        <v>128117</v>
      </c>
      <c r="F262" s="45" t="s">
        <v>97</v>
      </c>
      <c r="G262" s="64">
        <v>98</v>
      </c>
      <c r="H262" s="64" t="s">
        <v>30</v>
      </c>
      <c r="I262" s="47"/>
      <c r="J262" s="45"/>
      <c r="K262" s="44" t="s">
        <v>2249</v>
      </c>
      <c r="L262" s="45" t="s">
        <v>19</v>
      </c>
      <c r="M262" s="45" t="s">
        <v>320</v>
      </c>
      <c r="N262" s="48">
        <v>72</v>
      </c>
      <c r="O262" s="68">
        <v>12360</v>
      </c>
      <c r="P262" s="21"/>
      <c r="Q262" s="22">
        <f t="shared" si="8"/>
        <v>0</v>
      </c>
      <c r="R262" s="22">
        <f t="shared" si="9"/>
        <v>0</v>
      </c>
    </row>
    <row r="263" spans="1:18">
      <c r="A263" s="45" t="s">
        <v>17</v>
      </c>
      <c r="B263" s="45" t="s">
        <v>327</v>
      </c>
      <c r="C263" s="45">
        <v>578588</v>
      </c>
      <c r="D263" s="46">
        <v>4038526042217</v>
      </c>
      <c r="E263" s="45">
        <v>138337</v>
      </c>
      <c r="F263" s="45" t="s">
        <v>66</v>
      </c>
      <c r="G263" s="64">
        <v>93</v>
      </c>
      <c r="H263" s="64" t="s">
        <v>52</v>
      </c>
      <c r="I263" s="47" t="s">
        <v>1735</v>
      </c>
      <c r="J263" s="45"/>
      <c r="K263" s="44" t="s">
        <v>2240</v>
      </c>
      <c r="L263" s="45" t="s">
        <v>19</v>
      </c>
      <c r="M263" s="45" t="s">
        <v>320</v>
      </c>
      <c r="N263" s="48">
        <v>72</v>
      </c>
      <c r="O263" s="68">
        <v>15000</v>
      </c>
      <c r="P263" s="21"/>
      <c r="Q263" s="22">
        <f t="shared" si="8"/>
        <v>0</v>
      </c>
      <c r="R263" s="22">
        <f t="shared" si="9"/>
        <v>0</v>
      </c>
    </row>
    <row r="264" spans="1:18">
      <c r="A264" s="45" t="s">
        <v>17</v>
      </c>
      <c r="B264" s="45" t="s">
        <v>327</v>
      </c>
      <c r="C264" s="45">
        <v>578691</v>
      </c>
      <c r="D264" s="46">
        <v>4038526042248</v>
      </c>
      <c r="E264" s="45">
        <v>137904</v>
      </c>
      <c r="F264" s="45" t="s">
        <v>60</v>
      </c>
      <c r="G264" s="64">
        <v>95</v>
      </c>
      <c r="H264" s="64" t="s">
        <v>42</v>
      </c>
      <c r="I264" s="47" t="s">
        <v>1735</v>
      </c>
      <c r="J264" s="45"/>
      <c r="K264" s="44" t="s">
        <v>2243</v>
      </c>
      <c r="L264" s="45" t="s">
        <v>320</v>
      </c>
      <c r="M264" s="45" t="s">
        <v>320</v>
      </c>
      <c r="N264" s="48">
        <v>71</v>
      </c>
      <c r="O264" s="68">
        <v>15400</v>
      </c>
      <c r="P264" s="21"/>
      <c r="Q264" s="22">
        <f t="shared" si="8"/>
        <v>0</v>
      </c>
      <c r="R264" s="22">
        <f t="shared" si="9"/>
        <v>0</v>
      </c>
    </row>
    <row r="265" spans="1:18">
      <c r="A265" s="45" t="s">
        <v>17</v>
      </c>
      <c r="B265" s="45" t="s">
        <v>327</v>
      </c>
      <c r="C265" s="45">
        <v>578695</v>
      </c>
      <c r="D265" s="46">
        <v>4038526042279</v>
      </c>
      <c r="E265" s="45">
        <v>125621</v>
      </c>
      <c r="F265" s="45" t="s">
        <v>61</v>
      </c>
      <c r="G265" s="64">
        <v>98</v>
      </c>
      <c r="H265" s="64" t="s">
        <v>52</v>
      </c>
      <c r="I265" s="47" t="s">
        <v>1735</v>
      </c>
      <c r="J265" s="45"/>
      <c r="K265" s="44" t="s">
        <v>2246</v>
      </c>
      <c r="L265" s="45" t="s">
        <v>320</v>
      </c>
      <c r="M265" s="45" t="s">
        <v>320</v>
      </c>
      <c r="N265" s="48">
        <v>72</v>
      </c>
      <c r="O265" s="68">
        <v>16890</v>
      </c>
      <c r="P265" s="21"/>
      <c r="Q265" s="22">
        <f t="shared" si="8"/>
        <v>0</v>
      </c>
      <c r="R265" s="22">
        <f t="shared" si="9"/>
        <v>0</v>
      </c>
    </row>
    <row r="266" spans="1:18">
      <c r="A266" s="45" t="s">
        <v>17</v>
      </c>
      <c r="B266" s="45" t="s">
        <v>327</v>
      </c>
      <c r="C266" s="45">
        <v>578696</v>
      </c>
      <c r="D266" s="46">
        <v>4038526042286</v>
      </c>
      <c r="E266" s="45">
        <v>125660</v>
      </c>
      <c r="F266" s="45" t="s">
        <v>59</v>
      </c>
      <c r="G266" s="64">
        <v>96</v>
      </c>
      <c r="H266" s="64" t="s">
        <v>30</v>
      </c>
      <c r="I266" s="47"/>
      <c r="J266" s="45"/>
      <c r="K266" s="44" t="s">
        <v>2248</v>
      </c>
      <c r="L266" s="45" t="s">
        <v>19</v>
      </c>
      <c r="M266" s="45" t="s">
        <v>320</v>
      </c>
      <c r="N266" s="48">
        <v>71</v>
      </c>
      <c r="O266" s="68">
        <v>15120</v>
      </c>
      <c r="P266" s="21"/>
      <c r="Q266" s="22">
        <f t="shared" si="8"/>
        <v>0</v>
      </c>
      <c r="R266" s="22">
        <f t="shared" si="9"/>
        <v>0</v>
      </c>
    </row>
    <row r="267" spans="1:18">
      <c r="A267" s="45" t="s">
        <v>17</v>
      </c>
      <c r="B267" s="45" t="s">
        <v>327</v>
      </c>
      <c r="C267" s="45">
        <v>578699</v>
      </c>
      <c r="D267" s="46">
        <v>4038526042316</v>
      </c>
      <c r="E267" s="45">
        <v>128118</v>
      </c>
      <c r="F267" s="45" t="s">
        <v>72</v>
      </c>
      <c r="G267" s="64">
        <v>94</v>
      </c>
      <c r="H267" s="64" t="s">
        <v>52</v>
      </c>
      <c r="I267" s="47" t="s">
        <v>1735</v>
      </c>
      <c r="J267" s="45"/>
      <c r="K267" s="44" t="s">
        <v>2251</v>
      </c>
      <c r="L267" s="45" t="s">
        <v>19</v>
      </c>
      <c r="M267" s="45" t="s">
        <v>320</v>
      </c>
      <c r="N267" s="48">
        <v>71</v>
      </c>
      <c r="O267" s="68">
        <v>11670</v>
      </c>
      <c r="P267" s="21"/>
      <c r="Q267" s="22">
        <f t="shared" si="8"/>
        <v>0</v>
      </c>
      <c r="R267" s="22">
        <f t="shared" si="9"/>
        <v>0</v>
      </c>
    </row>
    <row r="268" spans="1:18">
      <c r="A268" s="45" t="s">
        <v>17</v>
      </c>
      <c r="B268" s="45" t="s">
        <v>327</v>
      </c>
      <c r="C268" s="45">
        <v>578700</v>
      </c>
      <c r="D268" s="46">
        <v>4038526042323</v>
      </c>
      <c r="E268" s="45">
        <v>128119</v>
      </c>
      <c r="F268" s="45" t="s">
        <v>69</v>
      </c>
      <c r="G268" s="64">
        <v>98</v>
      </c>
      <c r="H268" s="64" t="s">
        <v>42</v>
      </c>
      <c r="I268" s="47" t="s">
        <v>1735</v>
      </c>
      <c r="J268" s="45"/>
      <c r="K268" s="44" t="s">
        <v>2252</v>
      </c>
      <c r="L268" s="45" t="s">
        <v>320</v>
      </c>
      <c r="M268" s="45" t="s">
        <v>320</v>
      </c>
      <c r="N268" s="48">
        <v>72</v>
      </c>
      <c r="O268" s="68">
        <v>15580</v>
      </c>
      <c r="P268" s="21"/>
      <c r="Q268" s="22">
        <f t="shared" si="8"/>
        <v>0</v>
      </c>
      <c r="R268" s="22">
        <f t="shared" si="9"/>
        <v>0</v>
      </c>
    </row>
    <row r="269" spans="1:18">
      <c r="A269" s="45" t="s">
        <v>17</v>
      </c>
      <c r="B269" s="45" t="s">
        <v>327</v>
      </c>
      <c r="C269" s="45">
        <v>578701</v>
      </c>
      <c r="D269" s="46">
        <v>4038526042330</v>
      </c>
      <c r="E269" s="45">
        <v>128120</v>
      </c>
      <c r="F269" s="45" t="s">
        <v>119</v>
      </c>
      <c r="G269" s="64">
        <v>101</v>
      </c>
      <c r="H269" s="64" t="s">
        <v>52</v>
      </c>
      <c r="I269" s="47" t="s">
        <v>1735</v>
      </c>
      <c r="J269" s="45"/>
      <c r="K269" s="44" t="s">
        <v>2253</v>
      </c>
      <c r="L269" s="45" t="s">
        <v>320</v>
      </c>
      <c r="M269" s="45" t="s">
        <v>320</v>
      </c>
      <c r="N269" s="48">
        <v>72</v>
      </c>
      <c r="O269" s="68">
        <v>16420</v>
      </c>
      <c r="P269" s="21"/>
      <c r="Q269" s="22">
        <f t="shared" si="8"/>
        <v>0</v>
      </c>
      <c r="R269" s="22">
        <f t="shared" si="9"/>
        <v>0</v>
      </c>
    </row>
    <row r="270" spans="1:18">
      <c r="A270" s="45" t="s">
        <v>17</v>
      </c>
      <c r="B270" s="45" t="s">
        <v>327</v>
      </c>
      <c r="C270" s="45">
        <v>578698</v>
      </c>
      <c r="D270" s="46">
        <v>4038526042309</v>
      </c>
      <c r="E270" s="45">
        <v>129239</v>
      </c>
      <c r="F270" s="45" t="s">
        <v>128</v>
      </c>
      <c r="G270" s="64">
        <v>92</v>
      </c>
      <c r="H270" s="64" t="s">
        <v>64</v>
      </c>
      <c r="I270" s="47" t="s">
        <v>1735</v>
      </c>
      <c r="J270" s="45"/>
      <c r="K270" s="44" t="s">
        <v>2250</v>
      </c>
      <c r="L270" s="45" t="s">
        <v>19</v>
      </c>
      <c r="M270" s="45" t="s">
        <v>320</v>
      </c>
      <c r="N270" s="48">
        <v>72</v>
      </c>
      <c r="O270" s="68">
        <v>13270</v>
      </c>
      <c r="P270" s="21"/>
      <c r="Q270" s="22">
        <f t="shared" si="8"/>
        <v>0</v>
      </c>
      <c r="R270" s="22">
        <f t="shared" si="9"/>
        <v>0</v>
      </c>
    </row>
    <row r="271" spans="1:18">
      <c r="A271" s="45" t="s">
        <v>17</v>
      </c>
      <c r="B271" s="45" t="s">
        <v>327</v>
      </c>
      <c r="C271" s="45">
        <v>578702</v>
      </c>
      <c r="D271" s="46">
        <v>4038526042347</v>
      </c>
      <c r="E271" s="45">
        <v>128121</v>
      </c>
      <c r="F271" s="45" t="s">
        <v>75</v>
      </c>
      <c r="G271" s="64">
        <v>104</v>
      </c>
      <c r="H271" s="64" t="s">
        <v>42</v>
      </c>
      <c r="I271" s="47" t="s">
        <v>1735</v>
      </c>
      <c r="J271" s="45"/>
      <c r="K271" s="44" t="s">
        <v>2255</v>
      </c>
      <c r="L271" s="45" t="s">
        <v>320</v>
      </c>
      <c r="M271" s="45" t="s">
        <v>320</v>
      </c>
      <c r="N271" s="48">
        <v>72</v>
      </c>
      <c r="O271" s="68">
        <v>16390</v>
      </c>
      <c r="P271" s="21"/>
      <c r="Q271" s="22">
        <f t="shared" si="8"/>
        <v>0</v>
      </c>
      <c r="R271" s="22">
        <f t="shared" si="9"/>
        <v>0</v>
      </c>
    </row>
    <row r="272" spans="1:18" ht="15.75" thickBot="1">
      <c r="A272" s="45" t="s">
        <v>324</v>
      </c>
      <c r="B272" s="45" t="s">
        <v>327</v>
      </c>
      <c r="C272" s="45">
        <v>548019</v>
      </c>
      <c r="D272" s="46">
        <v>5452000808851</v>
      </c>
      <c r="E272" s="45"/>
      <c r="F272" s="45" t="s">
        <v>109</v>
      </c>
      <c r="G272" s="64">
        <v>97</v>
      </c>
      <c r="H272" s="64" t="s">
        <v>42</v>
      </c>
      <c r="I272" s="47"/>
      <c r="J272" s="45"/>
      <c r="K272" s="44" t="s">
        <v>2254</v>
      </c>
      <c r="L272" s="45" t="s">
        <v>19</v>
      </c>
      <c r="M272" s="45" t="s">
        <v>19</v>
      </c>
      <c r="N272" s="48">
        <v>71</v>
      </c>
      <c r="O272" s="68">
        <v>18590</v>
      </c>
      <c r="P272" s="21"/>
      <c r="Q272" s="70">
        <f t="shared" si="8"/>
        <v>0</v>
      </c>
      <c r="R272" s="70">
        <f t="shared" si="9"/>
        <v>0</v>
      </c>
    </row>
    <row r="273" spans="16:18" ht="15.75" thickBot="1">
      <c r="P273" s="71">
        <f>SUM(P8:P272)</f>
        <v>0</v>
      </c>
      <c r="Q273" s="72">
        <f>SUM(Q8:Q272)</f>
        <v>0</v>
      </c>
      <c r="R273" s="73">
        <f>SUM(R8:R272)</f>
        <v>0</v>
      </c>
    </row>
  </sheetData>
  <autoFilter ref="A7:O273"/>
  <sortState ref="A8:P272">
    <sortCondition descending="1" ref="B8:B272"/>
    <sortCondition ref="A8:A272"/>
    <sortCondition ref="P8:P272"/>
  </sortState>
  <mergeCells count="7">
    <mergeCell ref="F6:P6"/>
    <mergeCell ref="Q6:R6"/>
    <mergeCell ref="F1:P2"/>
    <mergeCell ref="Q1:R4"/>
    <mergeCell ref="F3:P4"/>
    <mergeCell ref="J5:M5"/>
    <mergeCell ref="Q5:R5"/>
  </mergeCells>
  <pageMargins left="0.25" right="0.25" top="0.75" bottom="0.75" header="0.3" footer="0.3"/>
  <pageSetup paperSize="9" scale="53" fitToHeight="10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S865"/>
  <sheetViews>
    <sheetView zoomScaleNormal="100" workbookViewId="0">
      <pane ySplit="7" topLeftCell="A8" activePane="bottomLeft" state="frozen"/>
      <selection pane="bottomLeft" activeCell="A7" sqref="A7"/>
    </sheetView>
  </sheetViews>
  <sheetFormatPr defaultRowHeight="15"/>
  <cols>
    <col min="1" max="1" width="10.7109375" customWidth="1"/>
    <col min="2" max="2" width="8.7109375" customWidth="1"/>
    <col min="3" max="3" width="15.7109375" style="28" customWidth="1"/>
    <col min="4" max="4" width="15.7109375" style="29" customWidth="1"/>
    <col min="5" max="5" width="8.7109375" style="28" customWidth="1"/>
    <col min="6" max="6" width="19.7109375" style="30" customWidth="1"/>
    <col min="7" max="7" width="8.7109375" style="28" customWidth="1"/>
    <col min="8" max="8" width="8.7109375" style="30" customWidth="1"/>
    <col min="9" max="9" width="8.7109375" style="28" customWidth="1"/>
    <col min="10" max="10" width="11.7109375" style="28" customWidth="1"/>
    <col min="11" max="11" width="55.7109375" style="31" customWidth="1"/>
    <col min="12" max="13" width="4.7109375" customWidth="1"/>
    <col min="14" max="14" width="8.7109375" style="32" customWidth="1"/>
    <col min="15" max="15" width="12.7109375" style="33" customWidth="1"/>
    <col min="16" max="16" width="20.7109375" style="37" customWidth="1"/>
    <col min="17" max="18" width="20.7109375" customWidth="1"/>
  </cols>
  <sheetData>
    <row r="1" spans="1:18">
      <c r="A1" s="1"/>
      <c r="B1" s="2"/>
      <c r="C1" s="2"/>
      <c r="D1" s="3"/>
      <c r="E1" s="2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66"/>
    </row>
    <row r="2" spans="1:18">
      <c r="A2" s="4"/>
      <c r="B2" s="5"/>
      <c r="C2" s="5"/>
      <c r="D2" s="6"/>
      <c r="E2" s="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62"/>
    </row>
    <row r="3" spans="1:18" ht="15" customHeight="1">
      <c r="A3" s="4"/>
      <c r="B3" s="5"/>
      <c r="C3" s="5"/>
      <c r="D3" s="6"/>
      <c r="E3" s="5"/>
      <c r="F3" s="184" t="s">
        <v>116</v>
      </c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45"/>
      <c r="R3" s="162"/>
    </row>
    <row r="4" spans="1:18" ht="15.75" customHeight="1" thickBot="1">
      <c r="A4" s="4"/>
      <c r="B4" s="5"/>
      <c r="C4" s="5"/>
      <c r="D4" s="6"/>
      <c r="E4" s="5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2"/>
      <c r="R4" s="183"/>
    </row>
    <row r="5" spans="1:18" ht="15.75" thickBot="1">
      <c r="A5" s="4"/>
      <c r="B5" s="5"/>
      <c r="C5" s="5"/>
      <c r="D5" s="6"/>
      <c r="E5" s="5"/>
      <c r="F5" s="5"/>
      <c r="G5" s="5"/>
      <c r="H5" s="5"/>
      <c r="I5" s="5"/>
      <c r="J5" s="185" t="s">
        <v>4129</v>
      </c>
      <c r="K5" s="185"/>
      <c r="L5" s="185"/>
      <c r="M5" s="185"/>
      <c r="N5" s="7"/>
      <c r="O5" s="8"/>
      <c r="P5" s="6"/>
      <c r="Q5" s="186" t="s">
        <v>0</v>
      </c>
      <c r="R5" s="187"/>
    </row>
    <row r="6" spans="1:18" ht="19.5" thickBot="1">
      <c r="A6" s="4"/>
      <c r="B6" s="5"/>
      <c r="C6" s="5"/>
      <c r="D6" s="6"/>
      <c r="E6" s="5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>
        <v>0.28000000000000003</v>
      </c>
      <c r="R6" s="181"/>
    </row>
    <row r="7" spans="1:18" ht="33" customHeight="1">
      <c r="A7" s="9" t="s">
        <v>1</v>
      </c>
      <c r="B7" s="10" t="s">
        <v>2</v>
      </c>
      <c r="C7" s="11" t="s">
        <v>3</v>
      </c>
      <c r="D7" s="11" t="s">
        <v>4</v>
      </c>
      <c r="E7" s="12" t="s">
        <v>5</v>
      </c>
      <c r="F7" s="13" t="s">
        <v>6</v>
      </c>
      <c r="G7" s="13" t="s">
        <v>7</v>
      </c>
      <c r="H7" s="13" t="s">
        <v>8</v>
      </c>
      <c r="I7" s="13" t="s">
        <v>9</v>
      </c>
      <c r="J7" s="14" t="s">
        <v>476</v>
      </c>
      <c r="K7" s="39" t="s">
        <v>11</v>
      </c>
      <c r="L7" s="15" t="s">
        <v>12</v>
      </c>
      <c r="M7" s="15"/>
      <c r="N7" s="15"/>
      <c r="O7" s="16" t="s">
        <v>13</v>
      </c>
      <c r="P7" s="17" t="s">
        <v>14</v>
      </c>
      <c r="Q7" s="18" t="s">
        <v>15</v>
      </c>
      <c r="R7" s="19" t="s">
        <v>16</v>
      </c>
    </row>
    <row r="8" spans="1:18" s="23" customFormat="1">
      <c r="A8" s="24" t="s">
        <v>17</v>
      </c>
      <c r="B8" s="24" t="s">
        <v>326</v>
      </c>
      <c r="C8" s="24">
        <v>3552860000</v>
      </c>
      <c r="D8" s="21">
        <v>4019238013351</v>
      </c>
      <c r="E8" s="24"/>
      <c r="F8" s="38" t="s">
        <v>4023</v>
      </c>
      <c r="G8" s="41">
        <v>65</v>
      </c>
      <c r="H8" s="20" t="s">
        <v>319</v>
      </c>
      <c r="I8" s="25" t="s">
        <v>330</v>
      </c>
      <c r="J8" s="24" t="s">
        <v>330</v>
      </c>
      <c r="K8" s="40" t="s">
        <v>477</v>
      </c>
      <c r="L8" s="24" t="s">
        <v>328</v>
      </c>
      <c r="M8" s="24" t="s">
        <v>19</v>
      </c>
      <c r="N8" s="26">
        <v>71</v>
      </c>
      <c r="O8" s="67">
        <v>5600</v>
      </c>
      <c r="P8" s="21"/>
      <c r="Q8" s="22">
        <f t="shared" ref="Q8:Q71" si="0">((O8-(O8*$Q$6))*P8)</f>
        <v>0</v>
      </c>
      <c r="R8" s="22">
        <f t="shared" ref="R8:R71" si="1">((O8-(O8*$Q$6))*P8)*1.2</f>
        <v>0</v>
      </c>
    </row>
    <row r="9" spans="1:18" s="23" customFormat="1">
      <c r="A9" s="24" t="s">
        <v>17</v>
      </c>
      <c r="B9" s="24" t="s">
        <v>326</v>
      </c>
      <c r="C9" s="24">
        <v>3552690000</v>
      </c>
      <c r="D9" s="21">
        <v>4019238010176</v>
      </c>
      <c r="E9" s="24"/>
      <c r="F9" s="38" t="s">
        <v>1727</v>
      </c>
      <c r="G9" s="41">
        <v>71</v>
      </c>
      <c r="H9" s="20" t="s">
        <v>319</v>
      </c>
      <c r="I9" s="25" t="s">
        <v>330</v>
      </c>
      <c r="J9" s="24" t="s">
        <v>330</v>
      </c>
      <c r="K9" s="40" t="s">
        <v>478</v>
      </c>
      <c r="L9" s="24" t="s">
        <v>328</v>
      </c>
      <c r="M9" s="24" t="s">
        <v>19</v>
      </c>
      <c r="N9" s="26">
        <v>71</v>
      </c>
      <c r="O9" s="67">
        <v>6540</v>
      </c>
      <c r="P9" s="21"/>
      <c r="Q9" s="22">
        <f t="shared" si="0"/>
        <v>0</v>
      </c>
      <c r="R9" s="22">
        <f t="shared" si="1"/>
        <v>0</v>
      </c>
    </row>
    <row r="10" spans="1:18" s="23" customFormat="1">
      <c r="A10" s="24" t="s">
        <v>17</v>
      </c>
      <c r="B10" s="24" t="s">
        <v>326</v>
      </c>
      <c r="C10" s="24">
        <v>3532570000</v>
      </c>
      <c r="D10" s="21">
        <v>4019238546644</v>
      </c>
      <c r="E10" s="24">
        <v>65898</v>
      </c>
      <c r="F10" s="38" t="s">
        <v>21</v>
      </c>
      <c r="G10" s="41">
        <v>75</v>
      </c>
      <c r="H10" s="20" t="s">
        <v>319</v>
      </c>
      <c r="I10" s="25" t="s">
        <v>330</v>
      </c>
      <c r="J10" s="24" t="s">
        <v>330</v>
      </c>
      <c r="K10" s="40" t="s">
        <v>479</v>
      </c>
      <c r="L10" s="24" t="s">
        <v>328</v>
      </c>
      <c r="M10" s="24" t="s">
        <v>19</v>
      </c>
      <c r="N10" s="26">
        <v>71</v>
      </c>
      <c r="O10" s="67">
        <v>6530</v>
      </c>
      <c r="P10" s="21"/>
      <c r="Q10" s="22">
        <f t="shared" si="0"/>
        <v>0</v>
      </c>
      <c r="R10" s="22">
        <f t="shared" si="1"/>
        <v>0</v>
      </c>
    </row>
    <row r="11" spans="1:18" s="23" customFormat="1">
      <c r="A11" s="24" t="s">
        <v>17</v>
      </c>
      <c r="B11" s="24" t="s">
        <v>326</v>
      </c>
      <c r="C11" s="24">
        <v>3531480000</v>
      </c>
      <c r="D11" s="21">
        <v>4019238483116</v>
      </c>
      <c r="E11" s="24">
        <v>111369</v>
      </c>
      <c r="F11" s="38" t="s">
        <v>1728</v>
      </c>
      <c r="G11" s="41">
        <v>73</v>
      </c>
      <c r="H11" s="20" t="s">
        <v>18</v>
      </c>
      <c r="I11" s="25" t="s">
        <v>330</v>
      </c>
      <c r="J11" s="24" t="s">
        <v>330</v>
      </c>
      <c r="K11" s="40" t="s">
        <v>480</v>
      </c>
      <c r="L11" s="24" t="s">
        <v>328</v>
      </c>
      <c r="M11" s="24" t="s">
        <v>19</v>
      </c>
      <c r="N11" s="26">
        <v>71</v>
      </c>
      <c r="O11" s="67">
        <v>7200</v>
      </c>
      <c r="P11" s="21"/>
      <c r="Q11" s="22">
        <f t="shared" si="0"/>
        <v>0</v>
      </c>
      <c r="R11" s="22">
        <f t="shared" si="1"/>
        <v>0</v>
      </c>
    </row>
    <row r="12" spans="1:18" s="23" customFormat="1">
      <c r="A12" s="24" t="s">
        <v>17</v>
      </c>
      <c r="B12" s="24" t="s">
        <v>326</v>
      </c>
      <c r="C12" s="24">
        <v>3551230000</v>
      </c>
      <c r="D12" s="21">
        <v>4019238792829</v>
      </c>
      <c r="E12" s="24">
        <v>85977</v>
      </c>
      <c r="F12" s="38" t="s">
        <v>23</v>
      </c>
      <c r="G12" s="41">
        <v>75</v>
      </c>
      <c r="H12" s="20" t="s">
        <v>18</v>
      </c>
      <c r="I12" s="25" t="s">
        <v>330</v>
      </c>
      <c r="J12" s="24" t="s">
        <v>330</v>
      </c>
      <c r="K12" s="40" t="s">
        <v>481</v>
      </c>
      <c r="L12" s="24" t="s">
        <v>321</v>
      </c>
      <c r="M12" s="24" t="s">
        <v>320</v>
      </c>
      <c r="N12" s="26">
        <v>71</v>
      </c>
      <c r="O12" s="67">
        <v>7510</v>
      </c>
      <c r="P12" s="21"/>
      <c r="Q12" s="22">
        <f t="shared" si="0"/>
        <v>0</v>
      </c>
      <c r="R12" s="22">
        <f t="shared" si="1"/>
        <v>0</v>
      </c>
    </row>
    <row r="13" spans="1:18" s="23" customFormat="1">
      <c r="A13" s="24" t="s">
        <v>17</v>
      </c>
      <c r="B13" s="24" t="s">
        <v>326</v>
      </c>
      <c r="C13" s="24">
        <v>3552000000</v>
      </c>
      <c r="D13" s="21">
        <v>4019238009958</v>
      </c>
      <c r="E13" s="24">
        <v>96927</v>
      </c>
      <c r="F13" s="38" t="s">
        <v>22</v>
      </c>
      <c r="G13" s="41">
        <v>79</v>
      </c>
      <c r="H13" s="20" t="s">
        <v>18</v>
      </c>
      <c r="I13" s="25" t="s">
        <v>330</v>
      </c>
      <c r="J13" s="24" t="s">
        <v>330</v>
      </c>
      <c r="K13" s="40" t="s">
        <v>482</v>
      </c>
      <c r="L13" s="24" t="s">
        <v>321</v>
      </c>
      <c r="M13" s="24" t="s">
        <v>320</v>
      </c>
      <c r="N13" s="26">
        <v>71</v>
      </c>
      <c r="O13" s="67">
        <v>6850</v>
      </c>
      <c r="P13" s="21"/>
      <c r="Q13" s="22">
        <f t="shared" si="0"/>
        <v>0</v>
      </c>
      <c r="R13" s="22">
        <f t="shared" si="1"/>
        <v>0</v>
      </c>
    </row>
    <row r="14" spans="1:18" s="23" customFormat="1">
      <c r="A14" s="24" t="s">
        <v>17</v>
      </c>
      <c r="B14" s="24" t="s">
        <v>326</v>
      </c>
      <c r="C14" s="24">
        <v>3552580000</v>
      </c>
      <c r="D14" s="21">
        <v>4019238009965</v>
      </c>
      <c r="E14" s="24">
        <v>96929</v>
      </c>
      <c r="F14" s="38" t="s">
        <v>24</v>
      </c>
      <c r="G14" s="41">
        <v>79</v>
      </c>
      <c r="H14" s="20" t="s">
        <v>18</v>
      </c>
      <c r="I14" s="25" t="s">
        <v>330</v>
      </c>
      <c r="J14" s="24" t="s">
        <v>330</v>
      </c>
      <c r="K14" s="40" t="s">
        <v>483</v>
      </c>
      <c r="L14" s="24" t="s">
        <v>321</v>
      </c>
      <c r="M14" s="24" t="s">
        <v>320</v>
      </c>
      <c r="N14" s="26">
        <v>71</v>
      </c>
      <c r="O14" s="67">
        <v>8660</v>
      </c>
      <c r="P14" s="21"/>
      <c r="Q14" s="22">
        <f t="shared" si="0"/>
        <v>0</v>
      </c>
      <c r="R14" s="22">
        <f t="shared" si="1"/>
        <v>0</v>
      </c>
    </row>
    <row r="15" spans="1:18" s="23" customFormat="1">
      <c r="A15" s="24" t="s">
        <v>17</v>
      </c>
      <c r="B15" s="24" t="s">
        <v>326</v>
      </c>
      <c r="C15" s="24">
        <v>3532330000</v>
      </c>
      <c r="D15" s="21">
        <v>4019238314441</v>
      </c>
      <c r="E15" s="24"/>
      <c r="F15" s="38" t="s">
        <v>2860</v>
      </c>
      <c r="G15" s="41">
        <v>80</v>
      </c>
      <c r="H15" s="20" t="s">
        <v>18</v>
      </c>
      <c r="I15" s="25" t="s">
        <v>330</v>
      </c>
      <c r="J15" s="24" t="s">
        <v>330</v>
      </c>
      <c r="K15" s="40" t="s">
        <v>484</v>
      </c>
      <c r="L15" s="24" t="s">
        <v>321</v>
      </c>
      <c r="M15" s="24" t="s">
        <v>19</v>
      </c>
      <c r="N15" s="26">
        <v>71</v>
      </c>
      <c r="O15" s="67">
        <v>9580</v>
      </c>
      <c r="P15" s="21"/>
      <c r="Q15" s="22">
        <f t="shared" si="0"/>
        <v>0</v>
      </c>
      <c r="R15" s="22">
        <f t="shared" si="1"/>
        <v>0</v>
      </c>
    </row>
    <row r="16" spans="1:18" s="23" customFormat="1">
      <c r="A16" s="24" t="s">
        <v>17</v>
      </c>
      <c r="B16" s="24" t="s">
        <v>326</v>
      </c>
      <c r="C16" s="24">
        <v>3538250000</v>
      </c>
      <c r="D16" s="21">
        <v>4019238192858</v>
      </c>
      <c r="E16" s="24">
        <v>8320</v>
      </c>
      <c r="F16" s="38" t="s">
        <v>25</v>
      </c>
      <c r="G16" s="41">
        <v>82</v>
      </c>
      <c r="H16" s="20" t="s">
        <v>18</v>
      </c>
      <c r="I16" s="25" t="s">
        <v>330</v>
      </c>
      <c r="J16" s="24" t="s">
        <v>330</v>
      </c>
      <c r="K16" s="40" t="s">
        <v>485</v>
      </c>
      <c r="L16" s="24" t="s">
        <v>328</v>
      </c>
      <c r="M16" s="24" t="s">
        <v>19</v>
      </c>
      <c r="N16" s="26">
        <v>71</v>
      </c>
      <c r="O16" s="67">
        <v>8220</v>
      </c>
      <c r="P16" s="21"/>
      <c r="Q16" s="22">
        <f t="shared" si="0"/>
        <v>0</v>
      </c>
      <c r="R16" s="22">
        <f t="shared" si="1"/>
        <v>0</v>
      </c>
    </row>
    <row r="17" spans="1:18" s="23" customFormat="1">
      <c r="A17" s="24" t="s">
        <v>17</v>
      </c>
      <c r="B17" s="24" t="s">
        <v>326</v>
      </c>
      <c r="C17" s="24">
        <v>3550410000</v>
      </c>
      <c r="D17" s="21">
        <v>4019238771930</v>
      </c>
      <c r="E17" s="24"/>
      <c r="F17" s="38" t="s">
        <v>4024</v>
      </c>
      <c r="G17" s="41">
        <v>76</v>
      </c>
      <c r="H17" s="20" t="s">
        <v>18</v>
      </c>
      <c r="I17" s="25" t="s">
        <v>330</v>
      </c>
      <c r="J17" s="24" t="s">
        <v>330</v>
      </c>
      <c r="K17" s="40" t="s">
        <v>486</v>
      </c>
      <c r="L17" s="24" t="s">
        <v>328</v>
      </c>
      <c r="M17" s="24" t="s">
        <v>19</v>
      </c>
      <c r="N17" s="26">
        <v>71</v>
      </c>
      <c r="O17" s="67">
        <v>7540</v>
      </c>
      <c r="P17" s="21"/>
      <c r="Q17" s="22">
        <f t="shared" si="0"/>
        <v>0</v>
      </c>
      <c r="R17" s="22">
        <f t="shared" si="1"/>
        <v>0</v>
      </c>
    </row>
    <row r="18" spans="1:18" s="23" customFormat="1">
      <c r="A18" s="24" t="s">
        <v>17</v>
      </c>
      <c r="B18" s="24" t="s">
        <v>326</v>
      </c>
      <c r="C18" s="24">
        <v>3539850000</v>
      </c>
      <c r="D18" s="21">
        <v>4019238735727</v>
      </c>
      <c r="E18" s="24">
        <v>71872</v>
      </c>
      <c r="F18" s="38" t="s">
        <v>31</v>
      </c>
      <c r="G18" s="41">
        <v>75</v>
      </c>
      <c r="H18" s="20" t="s">
        <v>18</v>
      </c>
      <c r="I18" s="25" t="s">
        <v>330</v>
      </c>
      <c r="J18" s="24" t="s">
        <v>330</v>
      </c>
      <c r="K18" s="40" t="s">
        <v>487</v>
      </c>
      <c r="L18" s="24" t="s">
        <v>321</v>
      </c>
      <c r="M18" s="24" t="s">
        <v>320</v>
      </c>
      <c r="N18" s="26">
        <v>71</v>
      </c>
      <c r="O18" s="67">
        <v>8180</v>
      </c>
      <c r="P18" s="21"/>
      <c r="Q18" s="22">
        <f t="shared" si="0"/>
        <v>0</v>
      </c>
      <c r="R18" s="22">
        <f t="shared" si="1"/>
        <v>0</v>
      </c>
    </row>
    <row r="19" spans="1:18" s="23" customFormat="1">
      <c r="A19" s="24" t="s">
        <v>17</v>
      </c>
      <c r="B19" s="24" t="s">
        <v>326</v>
      </c>
      <c r="C19" s="24">
        <v>3551010000</v>
      </c>
      <c r="D19" s="21">
        <v>4019238792102</v>
      </c>
      <c r="E19" s="24">
        <v>96928</v>
      </c>
      <c r="F19" s="38" t="s">
        <v>2859</v>
      </c>
      <c r="G19" s="41">
        <v>79</v>
      </c>
      <c r="H19" s="20" t="s">
        <v>18</v>
      </c>
      <c r="I19" s="25" t="s">
        <v>27</v>
      </c>
      <c r="J19" s="24" t="s">
        <v>330</v>
      </c>
      <c r="K19" s="40" t="s">
        <v>488</v>
      </c>
      <c r="L19" s="24" t="s">
        <v>321</v>
      </c>
      <c r="M19" s="24" t="s">
        <v>320</v>
      </c>
      <c r="N19" s="26">
        <v>71</v>
      </c>
      <c r="O19" s="67">
        <v>10650</v>
      </c>
      <c r="P19" s="21"/>
      <c r="Q19" s="22">
        <f t="shared" si="0"/>
        <v>0</v>
      </c>
      <c r="R19" s="22">
        <f t="shared" si="1"/>
        <v>0</v>
      </c>
    </row>
    <row r="20" spans="1:18" s="23" customFormat="1">
      <c r="A20" s="24" t="s">
        <v>17</v>
      </c>
      <c r="B20" s="24" t="s">
        <v>326</v>
      </c>
      <c r="C20" s="24">
        <v>3539860000</v>
      </c>
      <c r="D20" s="21">
        <v>4019238741353</v>
      </c>
      <c r="E20" s="24">
        <v>71873</v>
      </c>
      <c r="F20" s="38" t="s">
        <v>32</v>
      </c>
      <c r="G20" s="41">
        <v>79</v>
      </c>
      <c r="H20" s="20" t="s">
        <v>18</v>
      </c>
      <c r="I20" s="25" t="s">
        <v>330</v>
      </c>
      <c r="J20" s="24" t="s">
        <v>330</v>
      </c>
      <c r="K20" s="40" t="s">
        <v>489</v>
      </c>
      <c r="L20" s="24" t="s">
        <v>321</v>
      </c>
      <c r="M20" s="24" t="s">
        <v>320</v>
      </c>
      <c r="N20" s="26">
        <v>71</v>
      </c>
      <c r="O20" s="67">
        <v>9010</v>
      </c>
      <c r="P20" s="21"/>
      <c r="Q20" s="22">
        <f t="shared" si="0"/>
        <v>0</v>
      </c>
      <c r="R20" s="22">
        <f t="shared" si="1"/>
        <v>0</v>
      </c>
    </row>
    <row r="21" spans="1:18" s="23" customFormat="1">
      <c r="A21" s="24" t="s">
        <v>17</v>
      </c>
      <c r="B21" s="24" t="s">
        <v>326</v>
      </c>
      <c r="C21" s="24">
        <v>3539880000</v>
      </c>
      <c r="D21" s="21">
        <v>4019238741421</v>
      </c>
      <c r="E21" s="24">
        <v>75054</v>
      </c>
      <c r="F21" s="38" t="s">
        <v>26</v>
      </c>
      <c r="G21" s="41">
        <v>81</v>
      </c>
      <c r="H21" s="20" t="s">
        <v>18</v>
      </c>
      <c r="I21" s="25" t="s">
        <v>330</v>
      </c>
      <c r="J21" s="24" t="s">
        <v>330</v>
      </c>
      <c r="K21" s="40" t="s">
        <v>490</v>
      </c>
      <c r="L21" s="24" t="s">
        <v>19</v>
      </c>
      <c r="M21" s="24" t="s">
        <v>320</v>
      </c>
      <c r="N21" s="26">
        <v>71</v>
      </c>
      <c r="O21" s="67">
        <v>8300</v>
      </c>
      <c r="P21" s="21"/>
      <c r="Q21" s="22">
        <f t="shared" si="0"/>
        <v>0</v>
      </c>
      <c r="R21" s="22">
        <f t="shared" si="1"/>
        <v>0</v>
      </c>
    </row>
    <row r="22" spans="1:18" s="23" customFormat="1">
      <c r="A22" s="24" t="s">
        <v>17</v>
      </c>
      <c r="B22" s="24" t="s">
        <v>326</v>
      </c>
      <c r="C22" s="24">
        <v>3539890000</v>
      </c>
      <c r="D22" s="21">
        <v>4019238741414</v>
      </c>
      <c r="E22" s="24"/>
      <c r="F22" s="38" t="s">
        <v>26</v>
      </c>
      <c r="G22" s="41">
        <v>85</v>
      </c>
      <c r="H22" s="20" t="s">
        <v>18</v>
      </c>
      <c r="I22" s="25" t="s">
        <v>27</v>
      </c>
      <c r="J22" s="24" t="s">
        <v>330</v>
      </c>
      <c r="K22" s="40" t="s">
        <v>491</v>
      </c>
      <c r="L22" s="24" t="s">
        <v>19</v>
      </c>
      <c r="M22" s="24" t="s">
        <v>320</v>
      </c>
      <c r="N22" s="26">
        <v>71</v>
      </c>
      <c r="O22" s="67">
        <v>9200</v>
      </c>
      <c r="P22" s="21"/>
      <c r="Q22" s="22">
        <f t="shared" si="0"/>
        <v>0</v>
      </c>
      <c r="R22" s="22">
        <f t="shared" si="1"/>
        <v>0</v>
      </c>
    </row>
    <row r="23" spans="1:18" s="23" customFormat="1">
      <c r="A23" s="24" t="s">
        <v>17</v>
      </c>
      <c r="B23" s="24" t="s">
        <v>326</v>
      </c>
      <c r="C23" s="24">
        <v>3539910000</v>
      </c>
      <c r="D23" s="21">
        <v>4019238741513</v>
      </c>
      <c r="E23" s="24">
        <v>75055</v>
      </c>
      <c r="F23" s="38" t="s">
        <v>33</v>
      </c>
      <c r="G23" s="41">
        <v>82</v>
      </c>
      <c r="H23" s="20" t="s">
        <v>18</v>
      </c>
      <c r="I23" s="25" t="s">
        <v>330</v>
      </c>
      <c r="J23" s="24" t="s">
        <v>330</v>
      </c>
      <c r="K23" s="40" t="s">
        <v>492</v>
      </c>
      <c r="L23" s="24" t="s">
        <v>321</v>
      </c>
      <c r="M23" s="24" t="s">
        <v>320</v>
      </c>
      <c r="N23" s="26">
        <v>71</v>
      </c>
      <c r="O23" s="67">
        <v>8000</v>
      </c>
      <c r="P23" s="21"/>
      <c r="Q23" s="22">
        <f t="shared" si="0"/>
        <v>0</v>
      </c>
      <c r="R23" s="22">
        <f t="shared" si="1"/>
        <v>0</v>
      </c>
    </row>
    <row r="24" spans="1:18" s="23" customFormat="1">
      <c r="A24" s="24" t="s">
        <v>17</v>
      </c>
      <c r="B24" s="24" t="s">
        <v>326</v>
      </c>
      <c r="C24" s="24">
        <v>3551020000</v>
      </c>
      <c r="D24" s="21">
        <v>4019238792263</v>
      </c>
      <c r="E24" s="24">
        <v>96930</v>
      </c>
      <c r="F24" s="38" t="s">
        <v>33</v>
      </c>
      <c r="G24" s="41">
        <v>86</v>
      </c>
      <c r="H24" s="20" t="s">
        <v>18</v>
      </c>
      <c r="I24" s="25" t="s">
        <v>27</v>
      </c>
      <c r="J24" s="24" t="s">
        <v>330</v>
      </c>
      <c r="K24" s="40" t="s">
        <v>493</v>
      </c>
      <c r="L24" s="24" t="s">
        <v>321</v>
      </c>
      <c r="M24" s="24" t="s">
        <v>320</v>
      </c>
      <c r="N24" s="26">
        <v>71</v>
      </c>
      <c r="O24" s="67">
        <v>9030</v>
      </c>
      <c r="P24" s="21"/>
      <c r="Q24" s="22">
        <f t="shared" si="0"/>
        <v>0</v>
      </c>
      <c r="R24" s="22">
        <f t="shared" si="1"/>
        <v>0</v>
      </c>
    </row>
    <row r="25" spans="1:18" s="23" customFormat="1">
      <c r="A25" s="24" t="s">
        <v>17</v>
      </c>
      <c r="B25" s="24" t="s">
        <v>326</v>
      </c>
      <c r="C25" s="24">
        <v>3554540000</v>
      </c>
      <c r="D25" s="21">
        <v>4019238038248</v>
      </c>
      <c r="E25" s="24">
        <v>130828</v>
      </c>
      <c r="F25" s="38" t="s">
        <v>33</v>
      </c>
      <c r="G25" s="41">
        <v>82</v>
      </c>
      <c r="H25" s="20" t="s">
        <v>18</v>
      </c>
      <c r="I25" s="25" t="s">
        <v>330</v>
      </c>
      <c r="J25" s="24" t="s">
        <v>330</v>
      </c>
      <c r="K25" s="40" t="s">
        <v>494</v>
      </c>
      <c r="L25" s="24" t="s">
        <v>321</v>
      </c>
      <c r="M25" s="24" t="s">
        <v>320</v>
      </c>
      <c r="N25" s="26">
        <v>70</v>
      </c>
      <c r="O25" s="67">
        <v>8000</v>
      </c>
      <c r="P25" s="21"/>
      <c r="Q25" s="22">
        <f t="shared" si="0"/>
        <v>0</v>
      </c>
      <c r="R25" s="22">
        <f t="shared" si="1"/>
        <v>0</v>
      </c>
    </row>
    <row r="26" spans="1:18" s="23" customFormat="1">
      <c r="A26" s="24" t="s">
        <v>17</v>
      </c>
      <c r="B26" s="24" t="s">
        <v>326</v>
      </c>
      <c r="C26" s="24">
        <v>3539920000</v>
      </c>
      <c r="D26" s="21">
        <v>4019238741681</v>
      </c>
      <c r="E26" s="24">
        <v>71876</v>
      </c>
      <c r="F26" s="38" t="s">
        <v>28</v>
      </c>
      <c r="G26" s="41">
        <v>84</v>
      </c>
      <c r="H26" s="20" t="s">
        <v>18</v>
      </c>
      <c r="I26" s="25" t="s">
        <v>330</v>
      </c>
      <c r="J26" s="24" t="s">
        <v>330</v>
      </c>
      <c r="K26" s="40" t="s">
        <v>495</v>
      </c>
      <c r="L26" s="24" t="s">
        <v>321</v>
      </c>
      <c r="M26" s="24" t="s">
        <v>320</v>
      </c>
      <c r="N26" s="26">
        <v>71</v>
      </c>
      <c r="O26" s="67">
        <v>9970</v>
      </c>
      <c r="P26" s="21"/>
      <c r="Q26" s="22">
        <f t="shared" si="0"/>
        <v>0</v>
      </c>
      <c r="R26" s="22">
        <f t="shared" si="1"/>
        <v>0</v>
      </c>
    </row>
    <row r="27" spans="1:18" s="23" customFormat="1">
      <c r="A27" s="24" t="s">
        <v>17</v>
      </c>
      <c r="B27" s="24" t="s">
        <v>326</v>
      </c>
      <c r="C27" s="24">
        <v>3551030000</v>
      </c>
      <c r="D27" s="21">
        <v>4019238792188</v>
      </c>
      <c r="E27" s="24"/>
      <c r="F27" s="38" t="s">
        <v>28</v>
      </c>
      <c r="G27" s="41">
        <v>88</v>
      </c>
      <c r="H27" s="20" t="s">
        <v>18</v>
      </c>
      <c r="I27" s="25" t="s">
        <v>27</v>
      </c>
      <c r="J27" s="24" t="s">
        <v>330</v>
      </c>
      <c r="K27" s="40" t="s">
        <v>496</v>
      </c>
      <c r="L27" s="24" t="s">
        <v>19</v>
      </c>
      <c r="M27" s="24" t="s">
        <v>320</v>
      </c>
      <c r="N27" s="26">
        <v>71</v>
      </c>
      <c r="O27" s="67">
        <v>10530</v>
      </c>
      <c r="P27" s="21"/>
      <c r="Q27" s="22">
        <f t="shared" si="0"/>
        <v>0</v>
      </c>
      <c r="R27" s="22">
        <f t="shared" si="1"/>
        <v>0</v>
      </c>
    </row>
    <row r="28" spans="1:18" s="23" customFormat="1">
      <c r="A28" s="24" t="s">
        <v>17</v>
      </c>
      <c r="B28" s="24" t="s">
        <v>326</v>
      </c>
      <c r="C28" s="24">
        <v>3551040000</v>
      </c>
      <c r="D28" s="21">
        <v>4019238792256</v>
      </c>
      <c r="E28" s="24">
        <v>85981</v>
      </c>
      <c r="F28" s="38" t="s">
        <v>117</v>
      </c>
      <c r="G28" s="41">
        <v>88</v>
      </c>
      <c r="H28" s="20" t="s">
        <v>18</v>
      </c>
      <c r="I28" s="25" t="s">
        <v>330</v>
      </c>
      <c r="J28" s="24" t="s">
        <v>330</v>
      </c>
      <c r="K28" s="40" t="s">
        <v>497</v>
      </c>
      <c r="L28" s="24" t="s">
        <v>19</v>
      </c>
      <c r="M28" s="24" t="s">
        <v>320</v>
      </c>
      <c r="N28" s="26">
        <v>71</v>
      </c>
      <c r="O28" s="67">
        <v>10330</v>
      </c>
      <c r="P28" s="21"/>
      <c r="Q28" s="22">
        <f t="shared" si="0"/>
        <v>0</v>
      </c>
      <c r="R28" s="22">
        <f t="shared" si="1"/>
        <v>0</v>
      </c>
    </row>
    <row r="29" spans="1:18" s="23" customFormat="1">
      <c r="A29" s="24" t="s">
        <v>17</v>
      </c>
      <c r="B29" s="24" t="s">
        <v>326</v>
      </c>
      <c r="C29" s="24">
        <v>3551050000</v>
      </c>
      <c r="D29" s="21">
        <v>4019238792171</v>
      </c>
      <c r="E29" s="24"/>
      <c r="F29" s="38" t="s">
        <v>1531</v>
      </c>
      <c r="G29" s="41">
        <v>80</v>
      </c>
      <c r="H29" s="20" t="s">
        <v>18</v>
      </c>
      <c r="I29" s="25" t="s">
        <v>330</v>
      </c>
      <c r="J29" s="24" t="s">
        <v>330</v>
      </c>
      <c r="K29" s="40" t="s">
        <v>498</v>
      </c>
      <c r="L29" s="24" t="s">
        <v>321</v>
      </c>
      <c r="M29" s="24" t="s">
        <v>320</v>
      </c>
      <c r="N29" s="26">
        <v>71</v>
      </c>
      <c r="O29" s="67">
        <v>11180</v>
      </c>
      <c r="P29" s="21"/>
      <c r="Q29" s="22">
        <f t="shared" si="0"/>
        <v>0</v>
      </c>
      <c r="R29" s="22">
        <f t="shared" si="1"/>
        <v>0</v>
      </c>
    </row>
    <row r="30" spans="1:18" s="23" customFormat="1">
      <c r="A30" s="24" t="s">
        <v>17</v>
      </c>
      <c r="B30" s="24" t="s">
        <v>326</v>
      </c>
      <c r="C30" s="24">
        <v>3539940000</v>
      </c>
      <c r="D30" s="21">
        <v>4019238741407</v>
      </c>
      <c r="E30" s="24">
        <v>71878</v>
      </c>
      <c r="F30" s="38" t="s">
        <v>35</v>
      </c>
      <c r="G30" s="41">
        <v>82</v>
      </c>
      <c r="H30" s="20" t="s">
        <v>18</v>
      </c>
      <c r="I30" s="25" t="s">
        <v>330</v>
      </c>
      <c r="J30" s="24" t="s">
        <v>330</v>
      </c>
      <c r="K30" s="40" t="s">
        <v>499</v>
      </c>
      <c r="L30" s="24" t="s">
        <v>330</v>
      </c>
      <c r="M30" s="24" t="s">
        <v>330</v>
      </c>
      <c r="N30" s="26" t="s">
        <v>330</v>
      </c>
      <c r="O30" s="67">
        <v>9080</v>
      </c>
      <c r="P30" s="21"/>
      <c r="Q30" s="22">
        <f t="shared" si="0"/>
        <v>0</v>
      </c>
      <c r="R30" s="22">
        <f t="shared" si="1"/>
        <v>0</v>
      </c>
    </row>
    <row r="31" spans="1:18" s="23" customFormat="1">
      <c r="A31" s="24" t="s">
        <v>17</v>
      </c>
      <c r="B31" s="24" t="s">
        <v>326</v>
      </c>
      <c r="C31" s="24">
        <v>3554550000</v>
      </c>
      <c r="D31" s="21">
        <v>4019238038262</v>
      </c>
      <c r="E31" s="24">
        <v>130829</v>
      </c>
      <c r="F31" s="38" t="s">
        <v>35</v>
      </c>
      <c r="G31" s="41">
        <v>82</v>
      </c>
      <c r="H31" s="20" t="s">
        <v>18</v>
      </c>
      <c r="I31" s="25" t="s">
        <v>330</v>
      </c>
      <c r="J31" s="24" t="s">
        <v>330</v>
      </c>
      <c r="K31" s="40" t="s">
        <v>500</v>
      </c>
      <c r="L31" s="24" t="s">
        <v>321</v>
      </c>
      <c r="M31" s="24" t="s">
        <v>320</v>
      </c>
      <c r="N31" s="26">
        <v>70</v>
      </c>
      <c r="O31" s="67">
        <v>9080</v>
      </c>
      <c r="P31" s="21"/>
      <c r="Q31" s="22">
        <f t="shared" si="0"/>
        <v>0</v>
      </c>
      <c r="R31" s="22">
        <f t="shared" si="1"/>
        <v>0</v>
      </c>
    </row>
    <row r="32" spans="1:18" s="23" customFormat="1">
      <c r="A32" s="24" t="s">
        <v>17</v>
      </c>
      <c r="B32" s="24" t="s">
        <v>326</v>
      </c>
      <c r="C32" s="24">
        <v>3539980000</v>
      </c>
      <c r="D32" s="21">
        <v>4019238741483</v>
      </c>
      <c r="E32" s="24">
        <v>71880</v>
      </c>
      <c r="F32" s="38" t="s">
        <v>34</v>
      </c>
      <c r="G32" s="41">
        <v>86</v>
      </c>
      <c r="H32" s="20" t="s">
        <v>18</v>
      </c>
      <c r="I32" s="25" t="s">
        <v>330</v>
      </c>
      <c r="J32" s="24" t="s">
        <v>330</v>
      </c>
      <c r="K32" s="40" t="s">
        <v>501</v>
      </c>
      <c r="L32" s="24" t="s">
        <v>321</v>
      </c>
      <c r="M32" s="24" t="s">
        <v>320</v>
      </c>
      <c r="N32" s="26">
        <v>71</v>
      </c>
      <c r="O32" s="67">
        <v>9540</v>
      </c>
      <c r="P32" s="21"/>
      <c r="Q32" s="22">
        <f t="shared" si="0"/>
        <v>0</v>
      </c>
      <c r="R32" s="22">
        <f t="shared" si="1"/>
        <v>0</v>
      </c>
    </row>
    <row r="33" spans="1:18" s="23" customFormat="1">
      <c r="A33" s="24" t="s">
        <v>17</v>
      </c>
      <c r="B33" s="24" t="s">
        <v>326</v>
      </c>
      <c r="C33" s="24">
        <v>3551060000</v>
      </c>
      <c r="D33" s="21">
        <v>4019238792119</v>
      </c>
      <c r="E33" s="24">
        <v>85986</v>
      </c>
      <c r="F33" s="38" t="s">
        <v>29</v>
      </c>
      <c r="G33" s="41">
        <v>88</v>
      </c>
      <c r="H33" s="20" t="s">
        <v>18</v>
      </c>
      <c r="I33" s="25" t="s">
        <v>330</v>
      </c>
      <c r="J33" s="24" t="s">
        <v>330</v>
      </c>
      <c r="K33" s="40" t="s">
        <v>502</v>
      </c>
      <c r="L33" s="24" t="s">
        <v>19</v>
      </c>
      <c r="M33" s="24" t="s">
        <v>320</v>
      </c>
      <c r="N33" s="26">
        <v>71</v>
      </c>
      <c r="O33" s="67">
        <v>11150</v>
      </c>
      <c r="P33" s="21"/>
      <c r="Q33" s="22">
        <f t="shared" si="0"/>
        <v>0</v>
      </c>
      <c r="R33" s="22">
        <f t="shared" si="1"/>
        <v>0</v>
      </c>
    </row>
    <row r="34" spans="1:18" s="23" customFormat="1">
      <c r="A34" s="24" t="s">
        <v>17</v>
      </c>
      <c r="B34" s="24" t="s">
        <v>326</v>
      </c>
      <c r="C34" s="24">
        <v>3530120000</v>
      </c>
      <c r="D34" s="21">
        <v>4019238263008</v>
      </c>
      <c r="E34" s="24">
        <v>56481</v>
      </c>
      <c r="F34" s="38" t="s">
        <v>4025</v>
      </c>
      <c r="G34" s="41">
        <v>72</v>
      </c>
      <c r="H34" s="20" t="s">
        <v>18</v>
      </c>
      <c r="I34" s="25" t="s">
        <v>330</v>
      </c>
      <c r="J34" s="24" t="s">
        <v>330</v>
      </c>
      <c r="K34" s="40" t="s">
        <v>503</v>
      </c>
      <c r="L34" s="24" t="s">
        <v>321</v>
      </c>
      <c r="M34" s="24" t="s">
        <v>19</v>
      </c>
      <c r="N34" s="26">
        <v>70</v>
      </c>
      <c r="O34" s="67">
        <v>11630</v>
      </c>
      <c r="P34" s="21"/>
      <c r="Q34" s="22">
        <f t="shared" si="0"/>
        <v>0</v>
      </c>
      <c r="R34" s="22">
        <f t="shared" si="1"/>
        <v>0</v>
      </c>
    </row>
    <row r="35" spans="1:18" s="23" customFormat="1">
      <c r="A35" s="24" t="s">
        <v>17</v>
      </c>
      <c r="B35" s="24" t="s">
        <v>326</v>
      </c>
      <c r="C35" s="24">
        <v>3532520000</v>
      </c>
      <c r="D35" s="21">
        <v>4019238328073</v>
      </c>
      <c r="E35" s="24">
        <v>24512</v>
      </c>
      <c r="F35" s="38" t="s">
        <v>4026</v>
      </c>
      <c r="G35" s="41">
        <v>74</v>
      </c>
      <c r="H35" s="20" t="s">
        <v>18</v>
      </c>
      <c r="I35" s="25" t="s">
        <v>330</v>
      </c>
      <c r="J35" s="24" t="s">
        <v>330</v>
      </c>
      <c r="K35" s="40" t="s">
        <v>504</v>
      </c>
      <c r="L35" s="24" t="s">
        <v>321</v>
      </c>
      <c r="M35" s="24" t="s">
        <v>19</v>
      </c>
      <c r="N35" s="26">
        <v>71</v>
      </c>
      <c r="O35" s="67">
        <v>10580</v>
      </c>
      <c r="P35" s="21"/>
      <c r="Q35" s="22">
        <f t="shared" si="0"/>
        <v>0</v>
      </c>
      <c r="R35" s="22">
        <f t="shared" si="1"/>
        <v>0</v>
      </c>
    </row>
    <row r="36" spans="1:18" s="23" customFormat="1">
      <c r="A36" s="24" t="s">
        <v>17</v>
      </c>
      <c r="B36" s="24" t="s">
        <v>326</v>
      </c>
      <c r="C36" s="24">
        <v>3551090000</v>
      </c>
      <c r="D36" s="21">
        <v>4019238792249</v>
      </c>
      <c r="E36" s="24">
        <v>96926</v>
      </c>
      <c r="F36" s="38" t="s">
        <v>4027</v>
      </c>
      <c r="G36" s="41">
        <v>77</v>
      </c>
      <c r="H36" s="20" t="s">
        <v>18</v>
      </c>
      <c r="I36" s="25" t="s">
        <v>330</v>
      </c>
      <c r="J36" s="24" t="s">
        <v>330</v>
      </c>
      <c r="K36" s="40" t="s">
        <v>505</v>
      </c>
      <c r="L36" s="24" t="s">
        <v>321</v>
      </c>
      <c r="M36" s="24" t="s">
        <v>320</v>
      </c>
      <c r="N36" s="26">
        <v>71</v>
      </c>
      <c r="O36" s="67">
        <v>8980</v>
      </c>
      <c r="P36" s="21"/>
      <c r="Q36" s="22">
        <f t="shared" si="0"/>
        <v>0</v>
      </c>
      <c r="R36" s="22">
        <f t="shared" si="1"/>
        <v>0</v>
      </c>
    </row>
    <row r="37" spans="1:18" s="23" customFormat="1">
      <c r="A37" s="24" t="s">
        <v>17</v>
      </c>
      <c r="B37" s="24" t="s">
        <v>326</v>
      </c>
      <c r="C37" s="24">
        <v>3551100000</v>
      </c>
      <c r="D37" s="21">
        <v>4019238792126</v>
      </c>
      <c r="E37" s="24">
        <v>85979</v>
      </c>
      <c r="F37" s="38" t="s">
        <v>1729</v>
      </c>
      <c r="G37" s="41">
        <v>77</v>
      </c>
      <c r="H37" s="20" t="s">
        <v>18</v>
      </c>
      <c r="I37" s="25" t="s">
        <v>330</v>
      </c>
      <c r="J37" s="24" t="s">
        <v>330</v>
      </c>
      <c r="K37" s="40" t="s">
        <v>506</v>
      </c>
      <c r="L37" s="24" t="s">
        <v>321</v>
      </c>
      <c r="M37" s="24" t="s">
        <v>320</v>
      </c>
      <c r="N37" s="26">
        <v>71</v>
      </c>
      <c r="O37" s="67">
        <v>9370</v>
      </c>
      <c r="P37" s="21"/>
      <c r="Q37" s="22">
        <f t="shared" si="0"/>
        <v>0</v>
      </c>
      <c r="R37" s="22">
        <f t="shared" si="1"/>
        <v>0</v>
      </c>
    </row>
    <row r="38" spans="1:18" s="23" customFormat="1">
      <c r="A38" s="24" t="s">
        <v>17</v>
      </c>
      <c r="B38" s="24" t="s">
        <v>326</v>
      </c>
      <c r="C38" s="24">
        <v>3539870000</v>
      </c>
      <c r="D38" s="21">
        <v>4019238741537</v>
      </c>
      <c r="E38" s="24">
        <v>71874</v>
      </c>
      <c r="F38" s="38" t="s">
        <v>36</v>
      </c>
      <c r="G38" s="41">
        <v>81</v>
      </c>
      <c r="H38" s="20" t="s">
        <v>18</v>
      </c>
      <c r="I38" s="25" t="s">
        <v>330</v>
      </c>
      <c r="J38" s="24" t="s">
        <v>330</v>
      </c>
      <c r="K38" s="40" t="s">
        <v>507</v>
      </c>
      <c r="L38" s="24" t="s">
        <v>321</v>
      </c>
      <c r="M38" s="24" t="s">
        <v>320</v>
      </c>
      <c r="N38" s="26">
        <v>71</v>
      </c>
      <c r="O38" s="67">
        <v>9210</v>
      </c>
      <c r="P38" s="21"/>
      <c r="Q38" s="22">
        <f t="shared" si="0"/>
        <v>0</v>
      </c>
      <c r="R38" s="22">
        <f t="shared" si="1"/>
        <v>0</v>
      </c>
    </row>
    <row r="39" spans="1:18" s="23" customFormat="1">
      <c r="A39" s="24" t="s">
        <v>17</v>
      </c>
      <c r="B39" s="24" t="s">
        <v>326</v>
      </c>
      <c r="C39" s="24">
        <v>3530130000</v>
      </c>
      <c r="D39" s="21">
        <v>4019238263015</v>
      </c>
      <c r="E39" s="24">
        <v>56831</v>
      </c>
      <c r="F39" s="38" t="s">
        <v>46</v>
      </c>
      <c r="G39" s="41">
        <v>77</v>
      </c>
      <c r="H39" s="20" t="s">
        <v>18</v>
      </c>
      <c r="I39" s="25" t="s">
        <v>330</v>
      </c>
      <c r="J39" s="24" t="s">
        <v>330</v>
      </c>
      <c r="K39" s="40" t="s">
        <v>508</v>
      </c>
      <c r="L39" s="24" t="s">
        <v>328</v>
      </c>
      <c r="M39" s="24" t="s">
        <v>19</v>
      </c>
      <c r="N39" s="26">
        <v>70</v>
      </c>
      <c r="O39" s="67">
        <v>12870</v>
      </c>
      <c r="P39" s="21"/>
      <c r="Q39" s="22">
        <f t="shared" si="0"/>
        <v>0</v>
      </c>
      <c r="R39" s="22">
        <f t="shared" si="1"/>
        <v>0</v>
      </c>
    </row>
    <row r="40" spans="1:18" s="23" customFormat="1">
      <c r="A40" s="24" t="s">
        <v>17</v>
      </c>
      <c r="B40" s="24" t="s">
        <v>326</v>
      </c>
      <c r="C40" s="24">
        <v>3532490000</v>
      </c>
      <c r="D40" s="21">
        <v>4019238314588</v>
      </c>
      <c r="E40" s="24">
        <v>26779</v>
      </c>
      <c r="F40" s="38" t="s">
        <v>46</v>
      </c>
      <c r="G40" s="41">
        <v>77</v>
      </c>
      <c r="H40" s="20" t="s">
        <v>18</v>
      </c>
      <c r="I40" s="25" t="s">
        <v>330</v>
      </c>
      <c r="J40" s="24" t="s">
        <v>330</v>
      </c>
      <c r="K40" s="40" t="s">
        <v>509</v>
      </c>
      <c r="L40" s="24" t="s">
        <v>321</v>
      </c>
      <c r="M40" s="24" t="s">
        <v>19</v>
      </c>
      <c r="N40" s="26">
        <v>71</v>
      </c>
      <c r="O40" s="67">
        <v>12890</v>
      </c>
      <c r="P40" s="21"/>
      <c r="Q40" s="22">
        <f t="shared" si="0"/>
        <v>0</v>
      </c>
      <c r="R40" s="22">
        <f t="shared" si="1"/>
        <v>0</v>
      </c>
    </row>
    <row r="41" spans="1:18" s="23" customFormat="1">
      <c r="A41" s="24" t="s">
        <v>17</v>
      </c>
      <c r="B41" s="24" t="s">
        <v>326</v>
      </c>
      <c r="C41" s="24">
        <v>3539900000</v>
      </c>
      <c r="D41" s="21">
        <v>4019238741520</v>
      </c>
      <c r="E41" s="24">
        <v>71875</v>
      </c>
      <c r="F41" s="38" t="s">
        <v>114</v>
      </c>
      <c r="G41" s="41">
        <v>81</v>
      </c>
      <c r="H41" s="20" t="s">
        <v>18</v>
      </c>
      <c r="I41" s="25" t="s">
        <v>330</v>
      </c>
      <c r="J41" s="24" t="s">
        <v>330</v>
      </c>
      <c r="K41" s="40" t="s">
        <v>510</v>
      </c>
      <c r="L41" s="24" t="s">
        <v>321</v>
      </c>
      <c r="M41" s="24" t="s">
        <v>320</v>
      </c>
      <c r="N41" s="26">
        <v>71</v>
      </c>
      <c r="O41" s="67">
        <v>9800</v>
      </c>
      <c r="P41" s="21"/>
      <c r="Q41" s="22">
        <f t="shared" si="0"/>
        <v>0</v>
      </c>
      <c r="R41" s="22">
        <f t="shared" si="1"/>
        <v>0</v>
      </c>
    </row>
    <row r="42" spans="1:18" s="23" customFormat="1">
      <c r="A42" s="24" t="s">
        <v>17</v>
      </c>
      <c r="B42" s="24" t="s">
        <v>326</v>
      </c>
      <c r="C42" s="24">
        <v>3532870000</v>
      </c>
      <c r="D42" s="21">
        <v>4019238317657</v>
      </c>
      <c r="E42" s="24">
        <v>26777</v>
      </c>
      <c r="F42" s="38" t="s">
        <v>38</v>
      </c>
      <c r="G42" s="41">
        <v>84</v>
      </c>
      <c r="H42" s="20" t="s">
        <v>18</v>
      </c>
      <c r="I42" s="25" t="s">
        <v>330</v>
      </c>
      <c r="J42" s="24" t="s">
        <v>330</v>
      </c>
      <c r="K42" s="40" t="s">
        <v>511</v>
      </c>
      <c r="L42" s="24" t="s">
        <v>321</v>
      </c>
      <c r="M42" s="24" t="s">
        <v>321</v>
      </c>
      <c r="N42" s="26">
        <v>71</v>
      </c>
      <c r="O42" s="67">
        <v>8430</v>
      </c>
      <c r="P42" s="21"/>
      <c r="Q42" s="22">
        <f t="shared" si="0"/>
        <v>0</v>
      </c>
      <c r="R42" s="22">
        <f t="shared" si="1"/>
        <v>0</v>
      </c>
    </row>
    <row r="43" spans="1:18" s="23" customFormat="1">
      <c r="A43" s="24" t="s">
        <v>17</v>
      </c>
      <c r="B43" s="24" t="s">
        <v>326</v>
      </c>
      <c r="C43" s="24">
        <v>3539930000</v>
      </c>
      <c r="D43" s="21">
        <v>4019238741674</v>
      </c>
      <c r="E43" s="24">
        <v>77695</v>
      </c>
      <c r="F43" s="38" t="s">
        <v>47</v>
      </c>
      <c r="G43" s="41">
        <v>86</v>
      </c>
      <c r="H43" s="20" t="s">
        <v>30</v>
      </c>
      <c r="I43" s="25" t="s">
        <v>27</v>
      </c>
      <c r="J43" s="24" t="s">
        <v>330</v>
      </c>
      <c r="K43" s="40" t="s">
        <v>512</v>
      </c>
      <c r="L43" s="24" t="s">
        <v>321</v>
      </c>
      <c r="M43" s="24" t="s">
        <v>320</v>
      </c>
      <c r="N43" s="26">
        <v>71</v>
      </c>
      <c r="O43" s="67">
        <v>13140</v>
      </c>
      <c r="P43" s="21"/>
      <c r="Q43" s="22">
        <f t="shared" si="0"/>
        <v>0</v>
      </c>
      <c r="R43" s="22">
        <f t="shared" si="1"/>
        <v>0</v>
      </c>
    </row>
    <row r="44" spans="1:18" s="23" customFormat="1">
      <c r="A44" s="24" t="s">
        <v>17</v>
      </c>
      <c r="B44" s="24" t="s">
        <v>326</v>
      </c>
      <c r="C44" s="24">
        <v>3551220000</v>
      </c>
      <c r="D44" s="21">
        <v>4019238792614</v>
      </c>
      <c r="E44" s="24">
        <v>120331</v>
      </c>
      <c r="F44" s="38" t="s">
        <v>47</v>
      </c>
      <c r="G44" s="41">
        <v>82</v>
      </c>
      <c r="H44" s="20" t="s">
        <v>30</v>
      </c>
      <c r="I44" s="25" t="s">
        <v>330</v>
      </c>
      <c r="J44" s="24" t="s">
        <v>330</v>
      </c>
      <c r="K44" s="40" t="s">
        <v>513</v>
      </c>
      <c r="L44" s="24" t="s">
        <v>321</v>
      </c>
      <c r="M44" s="24" t="s">
        <v>320</v>
      </c>
      <c r="N44" s="26">
        <v>71</v>
      </c>
      <c r="O44" s="67">
        <v>13010</v>
      </c>
      <c r="P44" s="21"/>
      <c r="Q44" s="22">
        <f t="shared" si="0"/>
        <v>0</v>
      </c>
      <c r="R44" s="22">
        <f t="shared" si="1"/>
        <v>0</v>
      </c>
    </row>
    <row r="45" spans="1:18" s="23" customFormat="1">
      <c r="A45" s="24" t="s">
        <v>17</v>
      </c>
      <c r="B45" s="24" t="s">
        <v>326</v>
      </c>
      <c r="C45" s="24">
        <v>3551240000</v>
      </c>
      <c r="D45" s="21">
        <v>4019238792812</v>
      </c>
      <c r="E45" s="24">
        <v>85983</v>
      </c>
      <c r="F45" s="38" t="s">
        <v>47</v>
      </c>
      <c r="G45" s="41">
        <v>82</v>
      </c>
      <c r="H45" s="20" t="s">
        <v>18</v>
      </c>
      <c r="I45" s="25" t="s">
        <v>330</v>
      </c>
      <c r="J45" s="24" t="s">
        <v>330</v>
      </c>
      <c r="K45" s="40" t="s">
        <v>514</v>
      </c>
      <c r="L45" s="24" t="s">
        <v>321</v>
      </c>
      <c r="M45" s="24" t="s">
        <v>320</v>
      </c>
      <c r="N45" s="26">
        <v>71</v>
      </c>
      <c r="O45" s="67">
        <v>11860</v>
      </c>
      <c r="P45" s="21"/>
      <c r="Q45" s="22">
        <f t="shared" si="0"/>
        <v>0</v>
      </c>
      <c r="R45" s="22">
        <f t="shared" si="1"/>
        <v>0</v>
      </c>
    </row>
    <row r="46" spans="1:18" s="23" customFormat="1">
      <c r="A46" s="24" t="s">
        <v>17</v>
      </c>
      <c r="B46" s="24" t="s">
        <v>326</v>
      </c>
      <c r="C46" s="24">
        <v>3539950000</v>
      </c>
      <c r="D46" s="21">
        <v>4019238741346</v>
      </c>
      <c r="E46" s="24">
        <v>76186</v>
      </c>
      <c r="F46" s="38" t="s">
        <v>44</v>
      </c>
      <c r="G46" s="41">
        <v>84</v>
      </c>
      <c r="H46" s="20" t="s">
        <v>18</v>
      </c>
      <c r="I46" s="25" t="s">
        <v>330</v>
      </c>
      <c r="J46" s="24" t="s">
        <v>330</v>
      </c>
      <c r="K46" s="40" t="s">
        <v>515</v>
      </c>
      <c r="L46" s="24" t="s">
        <v>321</v>
      </c>
      <c r="M46" s="24" t="s">
        <v>320</v>
      </c>
      <c r="N46" s="26">
        <v>71</v>
      </c>
      <c r="O46" s="67">
        <v>8880</v>
      </c>
      <c r="P46" s="21"/>
      <c r="Q46" s="22">
        <f t="shared" si="0"/>
        <v>0</v>
      </c>
      <c r="R46" s="22">
        <f t="shared" si="1"/>
        <v>0</v>
      </c>
    </row>
    <row r="47" spans="1:18" s="23" customFormat="1">
      <c r="A47" s="24" t="s">
        <v>17</v>
      </c>
      <c r="B47" s="24" t="s">
        <v>326</v>
      </c>
      <c r="C47" s="24">
        <v>3539970000</v>
      </c>
      <c r="D47" s="21">
        <v>4019238741339</v>
      </c>
      <c r="E47" s="24">
        <v>71879</v>
      </c>
      <c r="F47" s="38" t="s">
        <v>44</v>
      </c>
      <c r="G47" s="20">
        <v>88</v>
      </c>
      <c r="H47" s="20" t="s">
        <v>18</v>
      </c>
      <c r="I47" s="25" t="s">
        <v>27</v>
      </c>
      <c r="J47" s="24" t="s">
        <v>330</v>
      </c>
      <c r="K47" s="40" t="s">
        <v>516</v>
      </c>
      <c r="L47" s="24" t="s">
        <v>19</v>
      </c>
      <c r="M47" s="24" t="s">
        <v>320</v>
      </c>
      <c r="N47" s="26">
        <v>71</v>
      </c>
      <c r="O47" s="67">
        <v>9250</v>
      </c>
      <c r="P47" s="21"/>
      <c r="Q47" s="22">
        <f t="shared" si="0"/>
        <v>0</v>
      </c>
      <c r="R47" s="22">
        <f t="shared" si="1"/>
        <v>0</v>
      </c>
    </row>
    <row r="48" spans="1:18" s="23" customFormat="1">
      <c r="A48" s="24" t="s">
        <v>17</v>
      </c>
      <c r="B48" s="24" t="s">
        <v>326</v>
      </c>
      <c r="C48" s="24">
        <v>3554560000</v>
      </c>
      <c r="D48" s="21">
        <v>4019238038194</v>
      </c>
      <c r="E48" s="24">
        <v>130830</v>
      </c>
      <c r="F48" s="38" t="s">
        <v>44</v>
      </c>
      <c r="G48" s="41">
        <v>84</v>
      </c>
      <c r="H48" s="20" t="s">
        <v>18</v>
      </c>
      <c r="I48" s="25" t="s">
        <v>330</v>
      </c>
      <c r="J48" s="24" t="s">
        <v>330</v>
      </c>
      <c r="K48" s="40" t="s">
        <v>517</v>
      </c>
      <c r="L48" s="24" t="s">
        <v>19</v>
      </c>
      <c r="M48" s="24" t="s">
        <v>320</v>
      </c>
      <c r="N48" s="26">
        <v>70</v>
      </c>
      <c r="O48" s="67">
        <v>8880</v>
      </c>
      <c r="P48" s="21"/>
      <c r="Q48" s="22">
        <f t="shared" si="0"/>
        <v>0</v>
      </c>
      <c r="R48" s="22">
        <f t="shared" si="1"/>
        <v>0</v>
      </c>
    </row>
    <row r="49" spans="1:18" s="23" customFormat="1">
      <c r="A49" s="24" t="s">
        <v>17</v>
      </c>
      <c r="B49" s="24" t="s">
        <v>326</v>
      </c>
      <c r="C49" s="24">
        <v>3554570000</v>
      </c>
      <c r="D49" s="21">
        <v>4019238038200</v>
      </c>
      <c r="E49" s="24">
        <v>130831</v>
      </c>
      <c r="F49" s="38" t="s">
        <v>44</v>
      </c>
      <c r="G49" s="20">
        <v>88</v>
      </c>
      <c r="H49" s="20" t="s">
        <v>18</v>
      </c>
      <c r="I49" s="25" t="s">
        <v>27</v>
      </c>
      <c r="J49" s="24" t="s">
        <v>330</v>
      </c>
      <c r="K49" s="40" t="s">
        <v>518</v>
      </c>
      <c r="L49" s="24" t="s">
        <v>19</v>
      </c>
      <c r="M49" s="24" t="s">
        <v>320</v>
      </c>
      <c r="N49" s="26">
        <v>70</v>
      </c>
      <c r="O49" s="67">
        <v>9260</v>
      </c>
      <c r="P49" s="21"/>
      <c r="Q49" s="22">
        <f t="shared" si="0"/>
        <v>0</v>
      </c>
      <c r="R49" s="22">
        <f t="shared" si="1"/>
        <v>0</v>
      </c>
    </row>
    <row r="50" spans="1:18" s="23" customFormat="1">
      <c r="A50" s="24" t="s">
        <v>17</v>
      </c>
      <c r="B50" s="24" t="s">
        <v>326</v>
      </c>
      <c r="C50" s="24">
        <v>3537460000</v>
      </c>
      <c r="D50" s="21">
        <v>4019238598742</v>
      </c>
      <c r="E50" s="24">
        <v>16929</v>
      </c>
      <c r="F50" s="38" t="s">
        <v>39</v>
      </c>
      <c r="G50" s="41">
        <v>88</v>
      </c>
      <c r="H50" s="20" t="s">
        <v>18</v>
      </c>
      <c r="I50" s="25" t="s">
        <v>330</v>
      </c>
      <c r="J50" s="24" t="s">
        <v>330</v>
      </c>
      <c r="K50" s="40" t="s">
        <v>519</v>
      </c>
      <c r="L50" s="24" t="s">
        <v>328</v>
      </c>
      <c r="M50" s="24" t="s">
        <v>19</v>
      </c>
      <c r="N50" s="26">
        <v>71</v>
      </c>
      <c r="O50" s="67">
        <v>8360</v>
      </c>
      <c r="P50" s="21"/>
      <c r="Q50" s="22">
        <f t="shared" si="0"/>
        <v>0</v>
      </c>
      <c r="R50" s="22">
        <f t="shared" si="1"/>
        <v>0</v>
      </c>
    </row>
    <row r="51" spans="1:18" s="23" customFormat="1">
      <c r="A51" s="24" t="s">
        <v>17</v>
      </c>
      <c r="B51" s="24" t="s">
        <v>326</v>
      </c>
      <c r="C51" s="24">
        <v>3539990000</v>
      </c>
      <c r="D51" s="21">
        <v>4019238741506</v>
      </c>
      <c r="E51" s="24">
        <v>71882</v>
      </c>
      <c r="F51" s="38" t="s">
        <v>39</v>
      </c>
      <c r="G51" s="41">
        <v>88</v>
      </c>
      <c r="H51" s="20" t="s">
        <v>18</v>
      </c>
      <c r="I51" s="25" t="s">
        <v>330</v>
      </c>
      <c r="J51" s="24" t="s">
        <v>330</v>
      </c>
      <c r="K51" s="40" t="s">
        <v>520</v>
      </c>
      <c r="L51" s="24" t="s">
        <v>19</v>
      </c>
      <c r="M51" s="24" t="s">
        <v>320</v>
      </c>
      <c r="N51" s="26">
        <v>71</v>
      </c>
      <c r="O51" s="67">
        <v>8350</v>
      </c>
      <c r="P51" s="21"/>
      <c r="Q51" s="22">
        <f t="shared" si="0"/>
        <v>0</v>
      </c>
      <c r="R51" s="22">
        <f t="shared" si="1"/>
        <v>0</v>
      </c>
    </row>
    <row r="52" spans="1:18" s="23" customFormat="1">
      <c r="A52" s="24" t="s">
        <v>17</v>
      </c>
      <c r="B52" s="24" t="s">
        <v>326</v>
      </c>
      <c r="C52" s="24">
        <v>3554580000</v>
      </c>
      <c r="D52" s="21">
        <v>4019238038354</v>
      </c>
      <c r="E52" s="24">
        <v>130832</v>
      </c>
      <c r="F52" s="38" t="s">
        <v>39</v>
      </c>
      <c r="G52" s="20">
        <v>88</v>
      </c>
      <c r="H52" s="20" t="s">
        <v>18</v>
      </c>
      <c r="I52" s="25" t="s">
        <v>330</v>
      </c>
      <c r="J52" s="24" t="s">
        <v>330</v>
      </c>
      <c r="K52" s="40" t="s">
        <v>521</v>
      </c>
      <c r="L52" s="24" t="s">
        <v>19</v>
      </c>
      <c r="M52" s="24" t="s">
        <v>320</v>
      </c>
      <c r="N52" s="26">
        <v>70</v>
      </c>
      <c r="O52" s="67">
        <v>8360</v>
      </c>
      <c r="P52" s="21"/>
      <c r="Q52" s="22">
        <f t="shared" si="0"/>
        <v>0</v>
      </c>
      <c r="R52" s="22">
        <f t="shared" si="1"/>
        <v>0</v>
      </c>
    </row>
    <row r="53" spans="1:18" s="23" customFormat="1">
      <c r="A53" s="24" t="s">
        <v>17</v>
      </c>
      <c r="B53" s="24" t="s">
        <v>326</v>
      </c>
      <c r="C53" s="24">
        <v>3554590000</v>
      </c>
      <c r="D53" s="21">
        <v>4019238038255</v>
      </c>
      <c r="E53" s="24">
        <v>130833</v>
      </c>
      <c r="F53" s="38" t="s">
        <v>39</v>
      </c>
      <c r="G53" s="41">
        <v>92</v>
      </c>
      <c r="H53" s="20" t="s">
        <v>18</v>
      </c>
      <c r="I53" s="25" t="s">
        <v>27</v>
      </c>
      <c r="J53" s="24" t="s">
        <v>330</v>
      </c>
      <c r="K53" s="40" t="s">
        <v>522</v>
      </c>
      <c r="L53" s="24" t="s">
        <v>19</v>
      </c>
      <c r="M53" s="24" t="s">
        <v>320</v>
      </c>
      <c r="N53" s="26">
        <v>70</v>
      </c>
      <c r="O53" s="67">
        <v>9440</v>
      </c>
      <c r="P53" s="21"/>
      <c r="Q53" s="22">
        <f t="shared" si="0"/>
        <v>0</v>
      </c>
      <c r="R53" s="22">
        <f t="shared" si="1"/>
        <v>0</v>
      </c>
    </row>
    <row r="54" spans="1:18" s="23" customFormat="1">
      <c r="A54" s="24" t="s">
        <v>17</v>
      </c>
      <c r="B54" s="24" t="s">
        <v>326</v>
      </c>
      <c r="C54" s="24">
        <v>3551290000</v>
      </c>
      <c r="D54" s="21">
        <v>4019238794793</v>
      </c>
      <c r="E54" s="24"/>
      <c r="F54" s="38" t="s">
        <v>49</v>
      </c>
      <c r="G54" s="41">
        <v>82</v>
      </c>
      <c r="H54" s="20" t="s">
        <v>30</v>
      </c>
      <c r="I54" s="25" t="s">
        <v>330</v>
      </c>
      <c r="J54" s="24" t="s">
        <v>330</v>
      </c>
      <c r="K54" s="40" t="s">
        <v>523</v>
      </c>
      <c r="L54" s="24" t="s">
        <v>321</v>
      </c>
      <c r="M54" s="24" t="s">
        <v>320</v>
      </c>
      <c r="N54" s="26">
        <v>72</v>
      </c>
      <c r="O54" s="67">
        <v>10650</v>
      </c>
      <c r="P54" s="21"/>
      <c r="Q54" s="22">
        <f t="shared" si="0"/>
        <v>0</v>
      </c>
      <c r="R54" s="22">
        <f t="shared" si="1"/>
        <v>0</v>
      </c>
    </row>
    <row r="55" spans="1:18" s="23" customFormat="1">
      <c r="A55" s="24" t="s">
        <v>17</v>
      </c>
      <c r="B55" s="24" t="s">
        <v>326</v>
      </c>
      <c r="C55" s="24">
        <v>3551300000</v>
      </c>
      <c r="D55" s="21">
        <v>4019238794786</v>
      </c>
      <c r="E55" s="24">
        <v>85988</v>
      </c>
      <c r="F55" s="38" t="s">
        <v>49</v>
      </c>
      <c r="G55" s="20">
        <v>82</v>
      </c>
      <c r="H55" s="20" t="s">
        <v>18</v>
      </c>
      <c r="I55" s="25" t="s">
        <v>330</v>
      </c>
      <c r="J55" s="24" t="s">
        <v>330</v>
      </c>
      <c r="K55" s="40" t="s">
        <v>524</v>
      </c>
      <c r="L55" s="24" t="s">
        <v>321</v>
      </c>
      <c r="M55" s="24" t="s">
        <v>320</v>
      </c>
      <c r="N55" s="26">
        <v>72</v>
      </c>
      <c r="O55" s="67">
        <v>9900</v>
      </c>
      <c r="P55" s="21"/>
      <c r="Q55" s="22">
        <f t="shared" si="0"/>
        <v>0</v>
      </c>
      <c r="R55" s="22">
        <f t="shared" si="1"/>
        <v>0</v>
      </c>
    </row>
    <row r="56" spans="1:18" s="23" customFormat="1">
      <c r="A56" s="24" t="s">
        <v>17</v>
      </c>
      <c r="B56" s="24" t="s">
        <v>326</v>
      </c>
      <c r="C56" s="24">
        <v>3534770000</v>
      </c>
      <c r="D56" s="21">
        <v>4019238741667</v>
      </c>
      <c r="E56" s="24">
        <v>71883</v>
      </c>
      <c r="F56" s="38" t="s">
        <v>48</v>
      </c>
      <c r="G56" s="20">
        <v>85</v>
      </c>
      <c r="H56" s="20" t="s">
        <v>30</v>
      </c>
      <c r="I56" s="25" t="s">
        <v>330</v>
      </c>
      <c r="J56" s="24" t="s">
        <v>330</v>
      </c>
      <c r="K56" s="40" t="s">
        <v>525</v>
      </c>
      <c r="L56" s="24" t="s">
        <v>321</v>
      </c>
      <c r="M56" s="24" t="s">
        <v>320</v>
      </c>
      <c r="N56" s="26">
        <v>72</v>
      </c>
      <c r="O56" s="67">
        <v>13050</v>
      </c>
      <c r="P56" s="21"/>
      <c r="Q56" s="22">
        <f t="shared" si="0"/>
        <v>0</v>
      </c>
      <c r="R56" s="22">
        <f t="shared" si="1"/>
        <v>0</v>
      </c>
    </row>
    <row r="57" spans="1:18" s="23" customFormat="1">
      <c r="A57" s="24" t="s">
        <v>17</v>
      </c>
      <c r="B57" s="24" t="s">
        <v>326</v>
      </c>
      <c r="C57" s="24">
        <v>3551210000</v>
      </c>
      <c r="D57" s="21">
        <v>4019238792591</v>
      </c>
      <c r="E57" s="24">
        <v>111332</v>
      </c>
      <c r="F57" s="38" t="s">
        <v>48</v>
      </c>
      <c r="G57" s="41">
        <v>85</v>
      </c>
      <c r="H57" s="20" t="s">
        <v>18</v>
      </c>
      <c r="I57" s="25" t="s">
        <v>330</v>
      </c>
      <c r="J57" s="24" t="s">
        <v>330</v>
      </c>
      <c r="K57" s="40" t="s">
        <v>526</v>
      </c>
      <c r="L57" s="24" t="s">
        <v>321</v>
      </c>
      <c r="M57" s="24" t="s">
        <v>320</v>
      </c>
      <c r="N57" s="26">
        <v>72</v>
      </c>
      <c r="O57" s="67">
        <v>13030</v>
      </c>
      <c r="P57" s="21"/>
      <c r="Q57" s="22">
        <f t="shared" si="0"/>
        <v>0</v>
      </c>
      <c r="R57" s="22">
        <f t="shared" si="1"/>
        <v>0</v>
      </c>
    </row>
    <row r="58" spans="1:18" s="23" customFormat="1">
      <c r="A58" s="24" t="s">
        <v>17</v>
      </c>
      <c r="B58" s="24" t="s">
        <v>326</v>
      </c>
      <c r="C58" s="24">
        <v>3534790000</v>
      </c>
      <c r="D58" s="21">
        <v>4019238741322</v>
      </c>
      <c r="E58" s="24"/>
      <c r="F58" s="38" t="s">
        <v>45</v>
      </c>
      <c r="G58" s="41">
        <v>88</v>
      </c>
      <c r="H58" s="20" t="s">
        <v>30</v>
      </c>
      <c r="I58" s="25" t="s">
        <v>330</v>
      </c>
      <c r="J58" s="24" t="s">
        <v>330</v>
      </c>
      <c r="K58" s="40" t="s">
        <v>527</v>
      </c>
      <c r="L58" s="24" t="s">
        <v>321</v>
      </c>
      <c r="M58" s="24" t="s">
        <v>320</v>
      </c>
      <c r="N58" s="26">
        <v>72</v>
      </c>
      <c r="O58" s="67">
        <v>11020</v>
      </c>
      <c r="P58" s="21"/>
      <c r="Q58" s="22">
        <f t="shared" si="0"/>
        <v>0</v>
      </c>
      <c r="R58" s="22">
        <f t="shared" si="1"/>
        <v>0</v>
      </c>
    </row>
    <row r="59" spans="1:18" s="23" customFormat="1">
      <c r="A59" s="24" t="s">
        <v>17</v>
      </c>
      <c r="B59" s="24" t="s">
        <v>326</v>
      </c>
      <c r="C59" s="24">
        <v>3534810000</v>
      </c>
      <c r="D59" s="21">
        <v>4019238741315</v>
      </c>
      <c r="E59" s="24">
        <v>71888</v>
      </c>
      <c r="F59" s="38" t="s">
        <v>45</v>
      </c>
      <c r="G59" s="41">
        <v>88</v>
      </c>
      <c r="H59" s="20" t="s">
        <v>18</v>
      </c>
      <c r="I59" s="25" t="s">
        <v>330</v>
      </c>
      <c r="J59" s="24" t="s">
        <v>330</v>
      </c>
      <c r="K59" s="40" t="s">
        <v>528</v>
      </c>
      <c r="L59" s="24" t="s">
        <v>321</v>
      </c>
      <c r="M59" s="24" t="s">
        <v>320</v>
      </c>
      <c r="N59" s="26">
        <v>72</v>
      </c>
      <c r="O59" s="67">
        <v>10030</v>
      </c>
      <c r="P59" s="21"/>
      <c r="Q59" s="22">
        <f t="shared" si="0"/>
        <v>0</v>
      </c>
      <c r="R59" s="22">
        <f t="shared" si="1"/>
        <v>0</v>
      </c>
    </row>
    <row r="60" spans="1:18" s="23" customFormat="1">
      <c r="A60" s="24" t="s">
        <v>17</v>
      </c>
      <c r="B60" s="24" t="s">
        <v>326</v>
      </c>
      <c r="C60" s="24">
        <v>3531250000</v>
      </c>
      <c r="D60" s="21">
        <v>4019238454215</v>
      </c>
      <c r="E60" s="24">
        <v>50219</v>
      </c>
      <c r="F60" s="38" t="s">
        <v>40</v>
      </c>
      <c r="G60" s="41">
        <v>91</v>
      </c>
      <c r="H60" s="20" t="s">
        <v>18</v>
      </c>
      <c r="I60" s="25" t="s">
        <v>330</v>
      </c>
      <c r="J60" s="24" t="s">
        <v>330</v>
      </c>
      <c r="K60" s="40" t="s">
        <v>529</v>
      </c>
      <c r="L60" s="24" t="s">
        <v>321</v>
      </c>
      <c r="M60" s="24" t="s">
        <v>19</v>
      </c>
      <c r="N60" s="26">
        <v>72</v>
      </c>
      <c r="O60" s="67">
        <v>7970</v>
      </c>
      <c r="P60" s="21"/>
      <c r="Q60" s="22">
        <f t="shared" si="0"/>
        <v>0</v>
      </c>
      <c r="R60" s="22">
        <f t="shared" si="1"/>
        <v>0</v>
      </c>
    </row>
    <row r="61" spans="1:18" s="23" customFormat="1">
      <c r="A61" s="24" t="s">
        <v>17</v>
      </c>
      <c r="B61" s="24" t="s">
        <v>326</v>
      </c>
      <c r="C61" s="24">
        <v>3534870000</v>
      </c>
      <c r="D61" s="21">
        <v>4019238741643</v>
      </c>
      <c r="E61" s="24">
        <v>71889</v>
      </c>
      <c r="F61" s="38" t="s">
        <v>40</v>
      </c>
      <c r="G61" s="41">
        <v>91</v>
      </c>
      <c r="H61" s="20" t="s">
        <v>18</v>
      </c>
      <c r="I61" s="25" t="s">
        <v>330</v>
      </c>
      <c r="J61" s="24" t="s">
        <v>330</v>
      </c>
      <c r="K61" s="40" t="s">
        <v>530</v>
      </c>
      <c r="L61" s="24" t="s">
        <v>19</v>
      </c>
      <c r="M61" s="24" t="s">
        <v>320</v>
      </c>
      <c r="N61" s="26">
        <v>72</v>
      </c>
      <c r="O61" s="67">
        <v>7930</v>
      </c>
      <c r="P61" s="21"/>
      <c r="Q61" s="22">
        <f t="shared" si="0"/>
        <v>0</v>
      </c>
      <c r="R61" s="22">
        <f t="shared" si="1"/>
        <v>0</v>
      </c>
    </row>
    <row r="62" spans="1:18" s="23" customFormat="1">
      <c r="A62" s="24" t="s">
        <v>17</v>
      </c>
      <c r="B62" s="24" t="s">
        <v>326</v>
      </c>
      <c r="C62" s="24">
        <v>3554600000</v>
      </c>
      <c r="D62" s="21">
        <v>4019238038286</v>
      </c>
      <c r="E62" s="24">
        <v>130834</v>
      </c>
      <c r="F62" s="38" t="s">
        <v>40</v>
      </c>
      <c r="G62" s="41">
        <v>91</v>
      </c>
      <c r="H62" s="20" t="s">
        <v>18</v>
      </c>
      <c r="I62" s="25" t="s">
        <v>330</v>
      </c>
      <c r="J62" s="24" t="s">
        <v>330</v>
      </c>
      <c r="K62" s="40" t="s">
        <v>531</v>
      </c>
      <c r="L62" s="24" t="s">
        <v>19</v>
      </c>
      <c r="M62" s="24" t="s">
        <v>320</v>
      </c>
      <c r="N62" s="26">
        <v>70</v>
      </c>
      <c r="O62" s="67">
        <v>7930</v>
      </c>
      <c r="P62" s="21"/>
      <c r="Q62" s="22">
        <f t="shared" si="0"/>
        <v>0</v>
      </c>
      <c r="R62" s="22">
        <f t="shared" si="1"/>
        <v>0</v>
      </c>
    </row>
    <row r="63" spans="1:18" s="23" customFormat="1">
      <c r="A63" s="24" t="s">
        <v>17</v>
      </c>
      <c r="B63" s="24" t="s">
        <v>326</v>
      </c>
      <c r="C63" s="24">
        <v>3554610000</v>
      </c>
      <c r="D63" s="21">
        <v>4019238038279</v>
      </c>
      <c r="E63" s="24">
        <v>130836</v>
      </c>
      <c r="F63" s="38" t="s">
        <v>40</v>
      </c>
      <c r="G63" s="41">
        <v>91</v>
      </c>
      <c r="H63" s="20" t="s">
        <v>30</v>
      </c>
      <c r="I63" s="25" t="s">
        <v>330</v>
      </c>
      <c r="J63" s="24" t="s">
        <v>330</v>
      </c>
      <c r="K63" s="40" t="s">
        <v>532</v>
      </c>
      <c r="L63" s="24" t="s">
        <v>19</v>
      </c>
      <c r="M63" s="24" t="s">
        <v>320</v>
      </c>
      <c r="N63" s="26">
        <v>70</v>
      </c>
      <c r="O63" s="67">
        <v>9850</v>
      </c>
      <c r="P63" s="21"/>
      <c r="Q63" s="22">
        <f t="shared" si="0"/>
        <v>0</v>
      </c>
      <c r="R63" s="22">
        <f t="shared" si="1"/>
        <v>0</v>
      </c>
    </row>
    <row r="64" spans="1:18" s="23" customFormat="1">
      <c r="A64" s="24" t="s">
        <v>17</v>
      </c>
      <c r="B64" s="24" t="s">
        <v>326</v>
      </c>
      <c r="C64" s="24">
        <v>3554620000</v>
      </c>
      <c r="D64" s="21">
        <v>4019238038293</v>
      </c>
      <c r="E64" s="24">
        <v>130835</v>
      </c>
      <c r="F64" s="38" t="s">
        <v>40</v>
      </c>
      <c r="G64" s="41">
        <v>95</v>
      </c>
      <c r="H64" s="20" t="s">
        <v>18</v>
      </c>
      <c r="I64" s="25" t="s">
        <v>27</v>
      </c>
      <c r="J64" s="24" t="s">
        <v>330</v>
      </c>
      <c r="K64" s="40" t="s">
        <v>533</v>
      </c>
      <c r="L64" s="24" t="s">
        <v>19</v>
      </c>
      <c r="M64" s="24" t="s">
        <v>320</v>
      </c>
      <c r="N64" s="26">
        <v>70</v>
      </c>
      <c r="O64" s="67">
        <v>9410</v>
      </c>
      <c r="P64" s="21"/>
      <c r="Q64" s="22">
        <f t="shared" si="0"/>
        <v>0</v>
      </c>
      <c r="R64" s="22">
        <f t="shared" si="1"/>
        <v>0</v>
      </c>
    </row>
    <row r="65" spans="1:18" s="23" customFormat="1">
      <c r="A65" s="24" t="s">
        <v>17</v>
      </c>
      <c r="B65" s="24" t="s">
        <v>326</v>
      </c>
      <c r="C65" s="24">
        <v>3551110000</v>
      </c>
      <c r="D65" s="21">
        <v>4019238792164</v>
      </c>
      <c r="E65" s="24">
        <v>99062</v>
      </c>
      <c r="F65" s="38" t="s">
        <v>1540</v>
      </c>
      <c r="G65" s="41">
        <v>91</v>
      </c>
      <c r="H65" s="20" t="s">
        <v>18</v>
      </c>
      <c r="I65" s="25" t="s">
        <v>330</v>
      </c>
      <c r="J65" s="24" t="s">
        <v>330</v>
      </c>
      <c r="K65" s="40" t="s">
        <v>534</v>
      </c>
      <c r="L65" s="24" t="s">
        <v>19</v>
      </c>
      <c r="M65" s="24" t="s">
        <v>320</v>
      </c>
      <c r="N65" s="26">
        <v>72</v>
      </c>
      <c r="O65" s="67">
        <v>13560</v>
      </c>
      <c r="P65" s="21"/>
      <c r="Q65" s="22">
        <f t="shared" si="0"/>
        <v>0</v>
      </c>
      <c r="R65" s="22">
        <f t="shared" si="1"/>
        <v>0</v>
      </c>
    </row>
    <row r="66" spans="1:18" s="23" customFormat="1">
      <c r="A66" s="24" t="s">
        <v>17</v>
      </c>
      <c r="B66" s="24" t="s">
        <v>326</v>
      </c>
      <c r="C66" s="24">
        <v>3551120000</v>
      </c>
      <c r="D66" s="21">
        <v>4019238792157</v>
      </c>
      <c r="E66" s="24">
        <v>89794</v>
      </c>
      <c r="F66" s="38" t="s">
        <v>1540</v>
      </c>
      <c r="G66" s="41">
        <v>91</v>
      </c>
      <c r="H66" s="20" t="s">
        <v>30</v>
      </c>
      <c r="I66" s="25" t="s">
        <v>330</v>
      </c>
      <c r="J66" s="24" t="s">
        <v>330</v>
      </c>
      <c r="K66" s="40" t="s">
        <v>535</v>
      </c>
      <c r="L66" s="24" t="s">
        <v>19</v>
      </c>
      <c r="M66" s="24" t="s">
        <v>320</v>
      </c>
      <c r="N66" s="26">
        <v>72</v>
      </c>
      <c r="O66" s="67">
        <v>13810</v>
      </c>
      <c r="P66" s="21"/>
      <c r="Q66" s="22">
        <f t="shared" si="0"/>
        <v>0</v>
      </c>
      <c r="R66" s="22">
        <f t="shared" si="1"/>
        <v>0</v>
      </c>
    </row>
    <row r="67" spans="1:18" s="23" customFormat="1">
      <c r="A67" s="24" t="s">
        <v>17</v>
      </c>
      <c r="B67" s="24" t="s">
        <v>326</v>
      </c>
      <c r="C67" s="24">
        <v>3538850000</v>
      </c>
      <c r="D67" s="21">
        <v>4019238741308</v>
      </c>
      <c r="E67" s="24"/>
      <c r="F67" s="38" t="s">
        <v>43</v>
      </c>
      <c r="G67" s="41">
        <v>94</v>
      </c>
      <c r="H67" s="20" t="s">
        <v>30</v>
      </c>
      <c r="I67" s="25" t="s">
        <v>330</v>
      </c>
      <c r="J67" s="24" t="s">
        <v>330</v>
      </c>
      <c r="K67" s="40" t="s">
        <v>536</v>
      </c>
      <c r="L67" s="24" t="s">
        <v>19</v>
      </c>
      <c r="M67" s="24" t="s">
        <v>320</v>
      </c>
      <c r="N67" s="26">
        <v>72</v>
      </c>
      <c r="O67" s="67">
        <v>14530</v>
      </c>
      <c r="P67" s="21"/>
      <c r="Q67" s="22">
        <f t="shared" si="0"/>
        <v>0</v>
      </c>
      <c r="R67" s="22">
        <f t="shared" si="1"/>
        <v>0</v>
      </c>
    </row>
    <row r="68" spans="1:18" s="23" customFormat="1">
      <c r="A68" s="24" t="s">
        <v>17</v>
      </c>
      <c r="B68" s="24" t="s">
        <v>326</v>
      </c>
      <c r="C68" s="24">
        <v>3538860000</v>
      </c>
      <c r="D68" s="21">
        <v>4019238741292</v>
      </c>
      <c r="E68" s="24">
        <v>71901</v>
      </c>
      <c r="F68" s="38" t="s">
        <v>43</v>
      </c>
      <c r="G68" s="41">
        <v>94</v>
      </c>
      <c r="H68" s="20" t="s">
        <v>18</v>
      </c>
      <c r="I68" s="25" t="s">
        <v>330</v>
      </c>
      <c r="J68" s="24" t="s">
        <v>330</v>
      </c>
      <c r="K68" s="40" t="s">
        <v>537</v>
      </c>
      <c r="L68" s="24" t="s">
        <v>19</v>
      </c>
      <c r="M68" s="24" t="s">
        <v>320</v>
      </c>
      <c r="N68" s="26">
        <v>72</v>
      </c>
      <c r="O68" s="67">
        <v>13510</v>
      </c>
      <c r="P68" s="21"/>
      <c r="Q68" s="22">
        <f t="shared" si="0"/>
        <v>0</v>
      </c>
      <c r="R68" s="22">
        <f t="shared" si="1"/>
        <v>0</v>
      </c>
    </row>
    <row r="69" spans="1:18" s="23" customFormat="1">
      <c r="A69" s="24" t="s">
        <v>17</v>
      </c>
      <c r="B69" s="24" t="s">
        <v>326</v>
      </c>
      <c r="C69" s="24">
        <v>3551130000</v>
      </c>
      <c r="D69" s="21">
        <v>4019238792140</v>
      </c>
      <c r="E69" s="24">
        <v>96938</v>
      </c>
      <c r="F69" s="38" t="s">
        <v>1989</v>
      </c>
      <c r="G69" s="41">
        <v>96</v>
      </c>
      <c r="H69" s="20" t="s">
        <v>30</v>
      </c>
      <c r="I69" s="25" t="s">
        <v>330</v>
      </c>
      <c r="J69" s="24" t="s">
        <v>330</v>
      </c>
      <c r="K69" s="40" t="s">
        <v>538</v>
      </c>
      <c r="L69" s="24" t="s">
        <v>19</v>
      </c>
      <c r="M69" s="24" t="s">
        <v>320</v>
      </c>
      <c r="N69" s="26">
        <v>72</v>
      </c>
      <c r="O69" s="67">
        <v>18430</v>
      </c>
      <c r="P69" s="21"/>
      <c r="Q69" s="22">
        <f t="shared" si="0"/>
        <v>0</v>
      </c>
      <c r="R69" s="22">
        <f t="shared" si="1"/>
        <v>0</v>
      </c>
    </row>
    <row r="70" spans="1:18" s="23" customFormat="1">
      <c r="A70" s="24" t="s">
        <v>17</v>
      </c>
      <c r="B70" s="24" t="s">
        <v>326</v>
      </c>
      <c r="C70" s="24">
        <v>3551140000</v>
      </c>
      <c r="D70" s="21">
        <v>4019238792232</v>
      </c>
      <c r="E70" s="24">
        <v>85982</v>
      </c>
      <c r="F70" s="38" t="s">
        <v>4028</v>
      </c>
      <c r="G70" s="41">
        <v>81</v>
      </c>
      <c r="H70" s="20" t="s">
        <v>30</v>
      </c>
      <c r="I70" s="25" t="s">
        <v>330</v>
      </c>
      <c r="J70" s="24" t="s">
        <v>330</v>
      </c>
      <c r="K70" s="40" t="s">
        <v>539</v>
      </c>
      <c r="L70" s="24" t="s">
        <v>321</v>
      </c>
      <c r="M70" s="24" t="s">
        <v>320</v>
      </c>
      <c r="N70" s="26">
        <v>71</v>
      </c>
      <c r="O70" s="67">
        <v>13640</v>
      </c>
      <c r="P70" s="21"/>
      <c r="Q70" s="22">
        <f t="shared" si="0"/>
        <v>0</v>
      </c>
      <c r="R70" s="22">
        <f t="shared" si="1"/>
        <v>0</v>
      </c>
    </row>
    <row r="71" spans="1:18" s="23" customFormat="1">
      <c r="A71" s="24" t="s">
        <v>17</v>
      </c>
      <c r="B71" s="24" t="s">
        <v>326</v>
      </c>
      <c r="C71" s="24">
        <v>3551150000</v>
      </c>
      <c r="D71" s="21">
        <v>4019238792225</v>
      </c>
      <c r="E71" s="24">
        <v>85985</v>
      </c>
      <c r="F71" s="38" t="s">
        <v>4029</v>
      </c>
      <c r="G71" s="20">
        <v>87</v>
      </c>
      <c r="H71" s="20" t="s">
        <v>18</v>
      </c>
      <c r="I71" s="25" t="s">
        <v>27</v>
      </c>
      <c r="J71" s="24" t="s">
        <v>330</v>
      </c>
      <c r="K71" s="40" t="s">
        <v>540</v>
      </c>
      <c r="L71" s="24" t="s">
        <v>19</v>
      </c>
      <c r="M71" s="24" t="s">
        <v>320</v>
      </c>
      <c r="N71" s="26">
        <v>71</v>
      </c>
      <c r="O71" s="67">
        <v>13000</v>
      </c>
      <c r="P71" s="21"/>
      <c r="Q71" s="22">
        <f t="shared" si="0"/>
        <v>0</v>
      </c>
      <c r="R71" s="22">
        <f t="shared" si="1"/>
        <v>0</v>
      </c>
    </row>
    <row r="72" spans="1:18" s="23" customFormat="1">
      <c r="A72" s="24" t="s">
        <v>17</v>
      </c>
      <c r="B72" s="24" t="s">
        <v>326</v>
      </c>
      <c r="C72" s="24">
        <v>3552010000</v>
      </c>
      <c r="D72" s="21">
        <v>4019238008791</v>
      </c>
      <c r="E72" s="24">
        <v>96931</v>
      </c>
      <c r="F72" s="38" t="s">
        <v>2813</v>
      </c>
      <c r="G72" s="41">
        <v>86</v>
      </c>
      <c r="H72" s="20" t="s">
        <v>30</v>
      </c>
      <c r="I72" s="25" t="s">
        <v>330</v>
      </c>
      <c r="J72" s="24" t="s">
        <v>330</v>
      </c>
      <c r="K72" s="40" t="s">
        <v>541</v>
      </c>
      <c r="L72" s="24" t="s">
        <v>19</v>
      </c>
      <c r="M72" s="24" t="s">
        <v>320</v>
      </c>
      <c r="N72" s="26">
        <v>71</v>
      </c>
      <c r="O72" s="67">
        <v>13010</v>
      </c>
      <c r="P72" s="21"/>
      <c r="Q72" s="22">
        <f t="shared" ref="Q72:Q135" si="2">((O72-(O72*$Q$6))*P72)</f>
        <v>0</v>
      </c>
      <c r="R72" s="22">
        <f t="shared" ref="R72:R135" si="3">((O72-(O72*$Q$6))*P72)*1.2</f>
        <v>0</v>
      </c>
    </row>
    <row r="73" spans="1:18" s="23" customFormat="1">
      <c r="A73" s="24" t="s">
        <v>17</v>
      </c>
      <c r="B73" s="24" t="s">
        <v>326</v>
      </c>
      <c r="C73" s="24">
        <v>3551160000</v>
      </c>
      <c r="D73" s="21">
        <v>4019238792218</v>
      </c>
      <c r="E73" s="24">
        <v>99797</v>
      </c>
      <c r="F73" s="38" t="s">
        <v>1542</v>
      </c>
      <c r="G73" s="41">
        <v>80</v>
      </c>
      <c r="H73" s="20" t="s">
        <v>18</v>
      </c>
      <c r="I73" s="25" t="s">
        <v>330</v>
      </c>
      <c r="J73" s="24" t="s">
        <v>330</v>
      </c>
      <c r="K73" s="40" t="s">
        <v>542</v>
      </c>
      <c r="L73" s="24" t="s">
        <v>321</v>
      </c>
      <c r="M73" s="24" t="s">
        <v>320</v>
      </c>
      <c r="N73" s="26">
        <v>72</v>
      </c>
      <c r="O73" s="67">
        <v>13850</v>
      </c>
      <c r="P73" s="21"/>
      <c r="Q73" s="22">
        <f t="shared" si="2"/>
        <v>0</v>
      </c>
      <c r="R73" s="22">
        <f t="shared" si="3"/>
        <v>0</v>
      </c>
    </row>
    <row r="74" spans="1:18" s="23" customFormat="1">
      <c r="A74" s="24" t="s">
        <v>17</v>
      </c>
      <c r="B74" s="24" t="s">
        <v>326</v>
      </c>
      <c r="C74" s="24">
        <v>3551250000</v>
      </c>
      <c r="D74" s="21">
        <v>4019238792805</v>
      </c>
      <c r="E74" s="24">
        <v>96932</v>
      </c>
      <c r="F74" s="38" t="s">
        <v>1542</v>
      </c>
      <c r="G74" s="41">
        <v>84</v>
      </c>
      <c r="H74" s="20" t="s">
        <v>30</v>
      </c>
      <c r="I74" s="25" t="s">
        <v>27</v>
      </c>
      <c r="J74" s="24" t="s">
        <v>330</v>
      </c>
      <c r="K74" s="40" t="s">
        <v>543</v>
      </c>
      <c r="L74" s="24" t="s">
        <v>19</v>
      </c>
      <c r="M74" s="24" t="s">
        <v>320</v>
      </c>
      <c r="N74" s="26">
        <v>72</v>
      </c>
      <c r="O74" s="67">
        <v>13860</v>
      </c>
      <c r="P74" s="21"/>
      <c r="Q74" s="22">
        <f t="shared" si="2"/>
        <v>0</v>
      </c>
      <c r="R74" s="22">
        <f t="shared" si="3"/>
        <v>0</v>
      </c>
    </row>
    <row r="75" spans="1:18" s="23" customFormat="1">
      <c r="A75" s="24" t="s">
        <v>17</v>
      </c>
      <c r="B75" s="24" t="s">
        <v>326</v>
      </c>
      <c r="C75" s="24">
        <v>3531690000</v>
      </c>
      <c r="D75" s="21">
        <v>4019238491586</v>
      </c>
      <c r="E75" s="24">
        <v>39037</v>
      </c>
      <c r="F75" s="38" t="s">
        <v>1543</v>
      </c>
      <c r="G75" s="41">
        <v>88</v>
      </c>
      <c r="H75" s="20" t="s">
        <v>30</v>
      </c>
      <c r="I75" s="25" t="s">
        <v>27</v>
      </c>
      <c r="J75" s="24" t="s">
        <v>330</v>
      </c>
      <c r="K75" s="40" t="s">
        <v>544</v>
      </c>
      <c r="L75" s="24" t="s">
        <v>321</v>
      </c>
      <c r="M75" s="24" t="s">
        <v>19</v>
      </c>
      <c r="N75" s="26">
        <v>72</v>
      </c>
      <c r="O75" s="67">
        <v>16440</v>
      </c>
      <c r="P75" s="21"/>
      <c r="Q75" s="22">
        <f t="shared" si="2"/>
        <v>0</v>
      </c>
      <c r="R75" s="22">
        <f t="shared" si="3"/>
        <v>0</v>
      </c>
    </row>
    <row r="76" spans="1:18" s="23" customFormat="1">
      <c r="A76" s="24" t="s">
        <v>17</v>
      </c>
      <c r="B76" s="24" t="s">
        <v>326</v>
      </c>
      <c r="C76" s="24">
        <v>3531940000</v>
      </c>
      <c r="D76" s="21">
        <v>4019238520040</v>
      </c>
      <c r="E76" s="24">
        <v>79362</v>
      </c>
      <c r="F76" s="38" t="s">
        <v>54</v>
      </c>
      <c r="G76" s="41">
        <v>87</v>
      </c>
      <c r="H76" s="20" t="s">
        <v>30</v>
      </c>
      <c r="I76" s="25" t="s">
        <v>330</v>
      </c>
      <c r="J76" s="24" t="s">
        <v>330</v>
      </c>
      <c r="K76" s="40" t="s">
        <v>545</v>
      </c>
      <c r="L76" s="24" t="s">
        <v>328</v>
      </c>
      <c r="M76" s="24" t="s">
        <v>321</v>
      </c>
      <c r="N76" s="26">
        <v>72</v>
      </c>
      <c r="O76" s="67">
        <v>13720</v>
      </c>
      <c r="P76" s="21"/>
      <c r="Q76" s="22">
        <f t="shared" si="2"/>
        <v>0</v>
      </c>
      <c r="R76" s="22">
        <f t="shared" si="3"/>
        <v>0</v>
      </c>
    </row>
    <row r="77" spans="1:18" s="23" customFormat="1">
      <c r="A77" s="24" t="s">
        <v>17</v>
      </c>
      <c r="B77" s="24" t="s">
        <v>326</v>
      </c>
      <c r="C77" s="24">
        <v>3531950000</v>
      </c>
      <c r="D77" s="21">
        <v>4019238520057</v>
      </c>
      <c r="E77" s="24">
        <v>64636</v>
      </c>
      <c r="F77" s="38" t="s">
        <v>54</v>
      </c>
      <c r="G77" s="20">
        <v>87</v>
      </c>
      <c r="H77" s="20" t="s">
        <v>30</v>
      </c>
      <c r="I77" s="25" t="s">
        <v>330</v>
      </c>
      <c r="J77" s="24" t="s">
        <v>474</v>
      </c>
      <c r="K77" s="40" t="s">
        <v>546</v>
      </c>
      <c r="L77" s="24" t="s">
        <v>328</v>
      </c>
      <c r="M77" s="24" t="s">
        <v>321</v>
      </c>
      <c r="N77" s="26">
        <v>72</v>
      </c>
      <c r="O77" s="67">
        <v>15700</v>
      </c>
      <c r="P77" s="21"/>
      <c r="Q77" s="22">
        <f t="shared" si="2"/>
        <v>0</v>
      </c>
      <c r="R77" s="22">
        <f t="shared" si="3"/>
        <v>0</v>
      </c>
    </row>
    <row r="78" spans="1:18" s="23" customFormat="1">
      <c r="A78" s="24" t="s">
        <v>17</v>
      </c>
      <c r="B78" s="24" t="s">
        <v>326</v>
      </c>
      <c r="C78" s="24">
        <v>3534780000</v>
      </c>
      <c r="D78" s="21">
        <v>4019238741490</v>
      </c>
      <c r="E78" s="24">
        <v>71886</v>
      </c>
      <c r="F78" s="38" t="s">
        <v>54</v>
      </c>
      <c r="G78" s="20">
        <v>87</v>
      </c>
      <c r="H78" s="20" t="s">
        <v>30</v>
      </c>
      <c r="I78" s="25" t="s">
        <v>330</v>
      </c>
      <c r="J78" s="24" t="s">
        <v>330</v>
      </c>
      <c r="K78" s="40" t="s">
        <v>547</v>
      </c>
      <c r="L78" s="24" t="s">
        <v>321</v>
      </c>
      <c r="M78" s="24" t="s">
        <v>320</v>
      </c>
      <c r="N78" s="26">
        <v>72</v>
      </c>
      <c r="O78" s="67">
        <v>13670</v>
      </c>
      <c r="P78" s="21"/>
      <c r="Q78" s="22">
        <f t="shared" si="2"/>
        <v>0</v>
      </c>
      <c r="R78" s="22">
        <f t="shared" si="3"/>
        <v>0</v>
      </c>
    </row>
    <row r="79" spans="1:18" s="23" customFormat="1">
      <c r="A79" s="24" t="s">
        <v>17</v>
      </c>
      <c r="B79" s="24" t="s">
        <v>326</v>
      </c>
      <c r="C79" s="24">
        <v>3536990000</v>
      </c>
      <c r="D79" s="21">
        <v>4019238598780</v>
      </c>
      <c r="E79" s="24">
        <v>17661</v>
      </c>
      <c r="F79" s="38" t="s">
        <v>54</v>
      </c>
      <c r="G79" s="20">
        <v>87</v>
      </c>
      <c r="H79" s="20" t="s">
        <v>18</v>
      </c>
      <c r="I79" s="25" t="s">
        <v>330</v>
      </c>
      <c r="J79" s="24" t="s">
        <v>330</v>
      </c>
      <c r="K79" s="40" t="s">
        <v>548</v>
      </c>
      <c r="L79" s="24" t="s">
        <v>328</v>
      </c>
      <c r="M79" s="24" t="s">
        <v>19</v>
      </c>
      <c r="N79" s="26">
        <v>72</v>
      </c>
      <c r="O79" s="67">
        <v>13510</v>
      </c>
      <c r="P79" s="21"/>
      <c r="Q79" s="22">
        <f t="shared" si="2"/>
        <v>0</v>
      </c>
      <c r="R79" s="22">
        <f t="shared" si="3"/>
        <v>0</v>
      </c>
    </row>
    <row r="80" spans="1:18" s="23" customFormat="1">
      <c r="A80" s="24" t="s">
        <v>17</v>
      </c>
      <c r="B80" s="24" t="s">
        <v>326</v>
      </c>
      <c r="C80" s="24">
        <v>3552020000</v>
      </c>
      <c r="D80" s="21">
        <v>4019238009309</v>
      </c>
      <c r="E80" s="24"/>
      <c r="F80" s="38" t="s">
        <v>54</v>
      </c>
      <c r="G80" s="20">
        <v>91</v>
      </c>
      <c r="H80" s="20" t="s">
        <v>30</v>
      </c>
      <c r="I80" s="25" t="s">
        <v>27</v>
      </c>
      <c r="J80" s="24" t="s">
        <v>330</v>
      </c>
      <c r="K80" s="40" t="s">
        <v>549</v>
      </c>
      <c r="L80" s="24" t="s">
        <v>19</v>
      </c>
      <c r="M80" s="24" t="s">
        <v>320</v>
      </c>
      <c r="N80" s="26">
        <v>72</v>
      </c>
      <c r="O80" s="67">
        <v>14290</v>
      </c>
      <c r="P80" s="21"/>
      <c r="Q80" s="22">
        <f t="shared" si="2"/>
        <v>0</v>
      </c>
      <c r="R80" s="22">
        <f t="shared" si="3"/>
        <v>0</v>
      </c>
    </row>
    <row r="81" spans="1:18" s="23" customFormat="1">
      <c r="A81" s="24" t="s">
        <v>17</v>
      </c>
      <c r="B81" s="24" t="s">
        <v>326</v>
      </c>
      <c r="C81" s="24">
        <v>3537230000</v>
      </c>
      <c r="D81" s="21">
        <v>4019238598773</v>
      </c>
      <c r="E81" s="24">
        <v>24524</v>
      </c>
      <c r="F81" s="38" t="s">
        <v>50</v>
      </c>
      <c r="G81" s="20">
        <v>89</v>
      </c>
      <c r="H81" s="20" t="s">
        <v>30</v>
      </c>
      <c r="I81" s="25" t="s">
        <v>330</v>
      </c>
      <c r="J81" s="24" t="s">
        <v>330</v>
      </c>
      <c r="K81" s="40" t="s">
        <v>550</v>
      </c>
      <c r="L81" s="24" t="s">
        <v>328</v>
      </c>
      <c r="M81" s="24" t="s">
        <v>19</v>
      </c>
      <c r="N81" s="26">
        <v>72</v>
      </c>
      <c r="O81" s="67">
        <v>12970</v>
      </c>
      <c r="P81" s="21"/>
      <c r="Q81" s="22">
        <f t="shared" si="2"/>
        <v>0</v>
      </c>
      <c r="R81" s="22">
        <f t="shared" si="3"/>
        <v>0</v>
      </c>
    </row>
    <row r="82" spans="1:18" s="23" customFormat="1">
      <c r="A82" s="24" t="s">
        <v>17</v>
      </c>
      <c r="B82" s="24" t="s">
        <v>326</v>
      </c>
      <c r="C82" s="24">
        <v>3551270000</v>
      </c>
      <c r="D82" s="21">
        <v>4019238794816</v>
      </c>
      <c r="E82" s="24">
        <v>85989</v>
      </c>
      <c r="F82" s="38" t="s">
        <v>50</v>
      </c>
      <c r="G82" s="20">
        <v>89</v>
      </c>
      <c r="H82" s="20" t="s">
        <v>30</v>
      </c>
      <c r="I82" s="25" t="s">
        <v>330</v>
      </c>
      <c r="J82" s="24" t="s">
        <v>330</v>
      </c>
      <c r="K82" s="40" t="s">
        <v>551</v>
      </c>
      <c r="L82" s="24" t="s">
        <v>19</v>
      </c>
      <c r="M82" s="24" t="s">
        <v>320</v>
      </c>
      <c r="N82" s="26">
        <v>72</v>
      </c>
      <c r="O82" s="67">
        <v>12970</v>
      </c>
      <c r="P82" s="21"/>
      <c r="Q82" s="22">
        <f t="shared" si="2"/>
        <v>0</v>
      </c>
      <c r="R82" s="22">
        <f t="shared" si="3"/>
        <v>0</v>
      </c>
    </row>
    <row r="83" spans="1:18" s="23" customFormat="1">
      <c r="A83" s="24" t="s">
        <v>17</v>
      </c>
      <c r="B83" s="24" t="s">
        <v>326</v>
      </c>
      <c r="C83" s="24">
        <v>3553290000</v>
      </c>
      <c r="D83" s="21">
        <v>4019238023336</v>
      </c>
      <c r="E83" s="24">
        <v>108821</v>
      </c>
      <c r="F83" s="38" t="s">
        <v>50</v>
      </c>
      <c r="G83" s="20">
        <v>89</v>
      </c>
      <c r="H83" s="20" t="s">
        <v>30</v>
      </c>
      <c r="I83" s="25" t="s">
        <v>330</v>
      </c>
      <c r="J83" s="24" t="s">
        <v>330</v>
      </c>
      <c r="K83" s="40" t="s">
        <v>552</v>
      </c>
      <c r="L83" s="24" t="s">
        <v>19</v>
      </c>
      <c r="M83" s="24" t="s">
        <v>19</v>
      </c>
      <c r="N83" s="26">
        <v>72</v>
      </c>
      <c r="O83" s="67">
        <v>12960</v>
      </c>
      <c r="P83" s="21"/>
      <c r="Q83" s="22">
        <f t="shared" si="2"/>
        <v>0</v>
      </c>
      <c r="R83" s="22">
        <f t="shared" si="3"/>
        <v>0</v>
      </c>
    </row>
    <row r="84" spans="1:18" s="23" customFormat="1">
      <c r="A84" s="24" t="s">
        <v>17</v>
      </c>
      <c r="B84" s="24" t="s">
        <v>326</v>
      </c>
      <c r="C84" s="24">
        <v>3538900000</v>
      </c>
      <c r="D84" s="21">
        <v>4019238629798</v>
      </c>
      <c r="E84" s="24">
        <v>103100</v>
      </c>
      <c r="F84" s="38" t="s">
        <v>139</v>
      </c>
      <c r="G84" s="20">
        <v>92</v>
      </c>
      <c r="H84" s="20" t="s">
        <v>30</v>
      </c>
      <c r="I84" s="25" t="s">
        <v>330</v>
      </c>
      <c r="J84" s="24" t="s">
        <v>330</v>
      </c>
      <c r="K84" s="40" t="s">
        <v>553</v>
      </c>
      <c r="L84" s="24" t="s">
        <v>330</v>
      </c>
      <c r="M84" s="24" t="s">
        <v>330</v>
      </c>
      <c r="N84" s="26" t="s">
        <v>330</v>
      </c>
      <c r="O84" s="67">
        <v>13630</v>
      </c>
      <c r="P84" s="21"/>
      <c r="Q84" s="22">
        <f t="shared" si="2"/>
        <v>0</v>
      </c>
      <c r="R84" s="22">
        <f t="shared" si="3"/>
        <v>0</v>
      </c>
    </row>
    <row r="85" spans="1:18" s="23" customFormat="1">
      <c r="A85" s="24" t="s">
        <v>17</v>
      </c>
      <c r="B85" s="24" t="s">
        <v>326</v>
      </c>
      <c r="C85" s="24">
        <v>3552030000</v>
      </c>
      <c r="D85" s="21">
        <v>4019238008784</v>
      </c>
      <c r="E85" s="24">
        <v>111333</v>
      </c>
      <c r="F85" s="38" t="s">
        <v>139</v>
      </c>
      <c r="G85" s="20">
        <v>92</v>
      </c>
      <c r="H85" s="20" t="s">
        <v>30</v>
      </c>
      <c r="I85" s="25" t="s">
        <v>330</v>
      </c>
      <c r="J85" s="24" t="s">
        <v>330</v>
      </c>
      <c r="K85" s="40" t="s">
        <v>554</v>
      </c>
      <c r="L85" s="24" t="s">
        <v>19</v>
      </c>
      <c r="M85" s="24" t="s">
        <v>320</v>
      </c>
      <c r="N85" s="26">
        <v>72</v>
      </c>
      <c r="O85" s="67">
        <v>13600</v>
      </c>
      <c r="P85" s="21"/>
      <c r="Q85" s="22">
        <f t="shared" si="2"/>
        <v>0</v>
      </c>
      <c r="R85" s="22">
        <f t="shared" si="3"/>
        <v>0</v>
      </c>
    </row>
    <row r="86" spans="1:18" s="23" customFormat="1">
      <c r="A86" s="24" t="s">
        <v>17</v>
      </c>
      <c r="B86" s="24" t="s">
        <v>326</v>
      </c>
      <c r="C86" s="24">
        <v>3551170000</v>
      </c>
      <c r="D86" s="21">
        <v>4019238792201</v>
      </c>
      <c r="E86" s="24">
        <v>85991</v>
      </c>
      <c r="F86" s="38" t="s">
        <v>1544</v>
      </c>
      <c r="G86" s="20">
        <v>87</v>
      </c>
      <c r="H86" s="20" t="s">
        <v>30</v>
      </c>
      <c r="I86" s="25" t="s">
        <v>27</v>
      </c>
      <c r="J86" s="24" t="s">
        <v>330</v>
      </c>
      <c r="K86" s="40" t="s">
        <v>555</v>
      </c>
      <c r="L86" s="24" t="s">
        <v>19</v>
      </c>
      <c r="M86" s="24" t="s">
        <v>320</v>
      </c>
      <c r="N86" s="26">
        <v>72</v>
      </c>
      <c r="O86" s="67">
        <v>16690</v>
      </c>
      <c r="P86" s="21"/>
      <c r="Q86" s="22">
        <f t="shared" si="2"/>
        <v>0</v>
      </c>
      <c r="R86" s="22">
        <f t="shared" si="3"/>
        <v>0</v>
      </c>
    </row>
    <row r="87" spans="1:18" s="23" customFormat="1">
      <c r="A87" s="24" t="s">
        <v>17</v>
      </c>
      <c r="B87" s="24" t="s">
        <v>326</v>
      </c>
      <c r="C87" s="24">
        <v>3551180000</v>
      </c>
      <c r="D87" s="21">
        <v>4019238792195</v>
      </c>
      <c r="E87" s="24">
        <v>85996</v>
      </c>
      <c r="F87" s="38" t="s">
        <v>1546</v>
      </c>
      <c r="G87" s="20">
        <v>87</v>
      </c>
      <c r="H87" s="20" t="s">
        <v>30</v>
      </c>
      <c r="I87" s="25" t="s">
        <v>330</v>
      </c>
      <c r="J87" s="24" t="s">
        <v>330</v>
      </c>
      <c r="K87" s="40" t="s">
        <v>556</v>
      </c>
      <c r="L87" s="24" t="s">
        <v>321</v>
      </c>
      <c r="M87" s="24" t="s">
        <v>320</v>
      </c>
      <c r="N87" s="26">
        <v>72</v>
      </c>
      <c r="O87" s="67">
        <v>17930</v>
      </c>
      <c r="P87" s="21"/>
      <c r="Q87" s="22">
        <f t="shared" si="2"/>
        <v>0</v>
      </c>
      <c r="R87" s="22">
        <f t="shared" si="3"/>
        <v>0</v>
      </c>
    </row>
    <row r="88" spans="1:18" s="23" customFormat="1">
      <c r="A88" s="24" t="s">
        <v>17</v>
      </c>
      <c r="B88" s="24" t="s">
        <v>326</v>
      </c>
      <c r="C88" s="24">
        <v>3530740000</v>
      </c>
      <c r="D88" s="21">
        <v>4019238434033</v>
      </c>
      <c r="E88" s="24">
        <v>31822</v>
      </c>
      <c r="F88" s="38" t="s">
        <v>55</v>
      </c>
      <c r="G88" s="20">
        <v>91</v>
      </c>
      <c r="H88" s="20" t="s">
        <v>30</v>
      </c>
      <c r="I88" s="25" t="s">
        <v>330</v>
      </c>
      <c r="J88" s="24" t="s">
        <v>330</v>
      </c>
      <c r="K88" s="40" t="s">
        <v>557</v>
      </c>
      <c r="L88" s="24" t="s">
        <v>321</v>
      </c>
      <c r="M88" s="24" t="s">
        <v>19</v>
      </c>
      <c r="N88" s="26">
        <v>72</v>
      </c>
      <c r="O88" s="67">
        <v>11730</v>
      </c>
      <c r="P88" s="21"/>
      <c r="Q88" s="22">
        <f t="shared" si="2"/>
        <v>0</v>
      </c>
      <c r="R88" s="22">
        <f t="shared" si="3"/>
        <v>0</v>
      </c>
    </row>
    <row r="89" spans="1:18" s="23" customFormat="1">
      <c r="A89" s="24" t="s">
        <v>17</v>
      </c>
      <c r="B89" s="24" t="s">
        <v>326</v>
      </c>
      <c r="C89" s="24">
        <v>3531330000</v>
      </c>
      <c r="D89" s="21">
        <v>4019238454291</v>
      </c>
      <c r="E89" s="24">
        <v>33640</v>
      </c>
      <c r="F89" s="38" t="s">
        <v>55</v>
      </c>
      <c r="G89" s="20">
        <v>91</v>
      </c>
      <c r="H89" s="20" t="s">
        <v>30</v>
      </c>
      <c r="I89" s="25" t="s">
        <v>330</v>
      </c>
      <c r="J89" s="24" t="s">
        <v>475</v>
      </c>
      <c r="K89" s="40" t="s">
        <v>558</v>
      </c>
      <c r="L89" s="24" t="s">
        <v>321</v>
      </c>
      <c r="M89" s="24" t="s">
        <v>19</v>
      </c>
      <c r="N89" s="26">
        <v>72</v>
      </c>
      <c r="O89" s="67">
        <v>12370</v>
      </c>
      <c r="P89" s="21"/>
      <c r="Q89" s="22">
        <f t="shared" si="2"/>
        <v>0</v>
      </c>
      <c r="R89" s="22">
        <f t="shared" si="3"/>
        <v>0</v>
      </c>
    </row>
    <row r="90" spans="1:18" s="23" customFormat="1">
      <c r="A90" s="24" t="s">
        <v>17</v>
      </c>
      <c r="B90" s="24" t="s">
        <v>326</v>
      </c>
      <c r="C90" s="24">
        <v>3531960000</v>
      </c>
      <c r="D90" s="21">
        <v>4019238520064</v>
      </c>
      <c r="E90" s="24">
        <v>37011</v>
      </c>
      <c r="F90" s="38" t="s">
        <v>55</v>
      </c>
      <c r="G90" s="20">
        <v>91</v>
      </c>
      <c r="H90" s="20" t="s">
        <v>30</v>
      </c>
      <c r="I90" s="25" t="s">
        <v>330</v>
      </c>
      <c r="J90" s="24" t="s">
        <v>474</v>
      </c>
      <c r="K90" s="40" t="s">
        <v>559</v>
      </c>
      <c r="L90" s="24" t="s">
        <v>328</v>
      </c>
      <c r="M90" s="24" t="s">
        <v>321</v>
      </c>
      <c r="N90" s="26">
        <v>72</v>
      </c>
      <c r="O90" s="67">
        <v>14270</v>
      </c>
      <c r="P90" s="21"/>
      <c r="Q90" s="22">
        <f t="shared" si="2"/>
        <v>0</v>
      </c>
      <c r="R90" s="22">
        <f t="shared" si="3"/>
        <v>0</v>
      </c>
    </row>
    <row r="91" spans="1:18" s="23" customFormat="1">
      <c r="A91" s="24" t="s">
        <v>17</v>
      </c>
      <c r="B91" s="24" t="s">
        <v>326</v>
      </c>
      <c r="C91" s="24">
        <v>3534690000</v>
      </c>
      <c r="D91" s="21">
        <v>4019238563740</v>
      </c>
      <c r="E91" s="24">
        <v>84003</v>
      </c>
      <c r="F91" s="38" t="s">
        <v>55</v>
      </c>
      <c r="G91" s="20">
        <v>91</v>
      </c>
      <c r="H91" s="20" t="s">
        <v>30</v>
      </c>
      <c r="I91" s="25" t="s">
        <v>330</v>
      </c>
      <c r="J91" s="24" t="s">
        <v>330</v>
      </c>
      <c r="K91" s="40" t="s">
        <v>560</v>
      </c>
      <c r="L91" s="24" t="s">
        <v>321</v>
      </c>
      <c r="M91" s="24" t="s">
        <v>19</v>
      </c>
      <c r="N91" s="26">
        <v>72</v>
      </c>
      <c r="O91" s="67">
        <v>11740</v>
      </c>
      <c r="P91" s="21"/>
      <c r="Q91" s="22">
        <f t="shared" si="2"/>
        <v>0</v>
      </c>
      <c r="R91" s="22">
        <f t="shared" si="3"/>
        <v>0</v>
      </c>
    </row>
    <row r="92" spans="1:18" s="23" customFormat="1">
      <c r="A92" s="24" t="s">
        <v>17</v>
      </c>
      <c r="B92" s="24" t="s">
        <v>326</v>
      </c>
      <c r="C92" s="24">
        <v>3534910000</v>
      </c>
      <c r="D92" s="21">
        <v>4019238741391</v>
      </c>
      <c r="E92" s="24">
        <v>71896</v>
      </c>
      <c r="F92" s="38" t="s">
        <v>55</v>
      </c>
      <c r="G92" s="20">
        <v>91</v>
      </c>
      <c r="H92" s="20" t="s">
        <v>30</v>
      </c>
      <c r="I92" s="25" t="s">
        <v>330</v>
      </c>
      <c r="J92" s="24" t="s">
        <v>330</v>
      </c>
      <c r="K92" s="40" t="s">
        <v>561</v>
      </c>
      <c r="L92" s="24" t="s">
        <v>19</v>
      </c>
      <c r="M92" s="24" t="s">
        <v>320</v>
      </c>
      <c r="N92" s="26">
        <v>72</v>
      </c>
      <c r="O92" s="67">
        <v>11720</v>
      </c>
      <c r="P92" s="21"/>
      <c r="Q92" s="22">
        <f t="shared" si="2"/>
        <v>0</v>
      </c>
      <c r="R92" s="22">
        <f t="shared" si="3"/>
        <v>0</v>
      </c>
    </row>
    <row r="93" spans="1:18" s="23" customFormat="1">
      <c r="A93" s="24" t="s">
        <v>17</v>
      </c>
      <c r="B93" s="24" t="s">
        <v>326</v>
      </c>
      <c r="C93" s="24">
        <v>3537580000</v>
      </c>
      <c r="D93" s="21">
        <v>4019238741384</v>
      </c>
      <c r="E93" s="24">
        <v>71895</v>
      </c>
      <c r="F93" s="38" t="s">
        <v>55</v>
      </c>
      <c r="G93" s="20">
        <v>91</v>
      </c>
      <c r="H93" s="20" t="s">
        <v>18</v>
      </c>
      <c r="I93" s="25" t="s">
        <v>330</v>
      </c>
      <c r="J93" s="24" t="s">
        <v>330</v>
      </c>
      <c r="K93" s="40" t="s">
        <v>562</v>
      </c>
      <c r="L93" s="24" t="s">
        <v>19</v>
      </c>
      <c r="M93" s="24" t="s">
        <v>320</v>
      </c>
      <c r="N93" s="26">
        <v>72</v>
      </c>
      <c r="O93" s="67">
        <v>11680</v>
      </c>
      <c r="P93" s="21"/>
      <c r="Q93" s="22">
        <f t="shared" si="2"/>
        <v>0</v>
      </c>
      <c r="R93" s="22">
        <f t="shared" si="3"/>
        <v>0</v>
      </c>
    </row>
    <row r="94" spans="1:18" s="23" customFormat="1">
      <c r="A94" s="24" t="s">
        <v>17</v>
      </c>
      <c r="B94" s="24" t="s">
        <v>326</v>
      </c>
      <c r="C94" s="24">
        <v>3550080000</v>
      </c>
      <c r="D94" s="21">
        <v>4019238741858</v>
      </c>
      <c r="E94" s="24">
        <v>75057</v>
      </c>
      <c r="F94" s="38" t="s">
        <v>55</v>
      </c>
      <c r="G94" s="20">
        <v>91</v>
      </c>
      <c r="H94" s="20" t="s">
        <v>30</v>
      </c>
      <c r="I94" s="25" t="s">
        <v>330</v>
      </c>
      <c r="J94" s="24" t="s">
        <v>330</v>
      </c>
      <c r="K94" s="40" t="s">
        <v>563</v>
      </c>
      <c r="L94" s="24" t="s">
        <v>19</v>
      </c>
      <c r="M94" s="24" t="s">
        <v>320</v>
      </c>
      <c r="N94" s="26">
        <v>72</v>
      </c>
      <c r="O94" s="67">
        <v>11740</v>
      </c>
      <c r="P94" s="21"/>
      <c r="Q94" s="22">
        <f t="shared" si="2"/>
        <v>0</v>
      </c>
      <c r="R94" s="22">
        <f t="shared" si="3"/>
        <v>0</v>
      </c>
    </row>
    <row r="95" spans="1:18" s="23" customFormat="1">
      <c r="A95" s="24" t="s">
        <v>17</v>
      </c>
      <c r="B95" s="24" t="s">
        <v>326</v>
      </c>
      <c r="C95" s="24">
        <v>3550550000</v>
      </c>
      <c r="D95" s="21">
        <v>4019238781366</v>
      </c>
      <c r="E95" s="24">
        <v>108823</v>
      </c>
      <c r="F95" s="38" t="s">
        <v>55</v>
      </c>
      <c r="G95" s="20">
        <v>91</v>
      </c>
      <c r="H95" s="20" t="s">
        <v>30</v>
      </c>
      <c r="I95" s="25" t="s">
        <v>330</v>
      </c>
      <c r="J95" s="24" t="s">
        <v>474</v>
      </c>
      <c r="K95" s="40" t="s">
        <v>564</v>
      </c>
      <c r="L95" s="24" t="s">
        <v>19</v>
      </c>
      <c r="M95" s="24" t="s">
        <v>19</v>
      </c>
      <c r="N95" s="26">
        <v>72</v>
      </c>
      <c r="O95" s="67">
        <v>14230</v>
      </c>
      <c r="P95" s="21"/>
      <c r="Q95" s="22">
        <f t="shared" si="2"/>
        <v>0</v>
      </c>
      <c r="R95" s="22">
        <f t="shared" si="3"/>
        <v>0</v>
      </c>
    </row>
    <row r="96" spans="1:18" s="23" customFormat="1">
      <c r="A96" s="24" t="s">
        <v>17</v>
      </c>
      <c r="B96" s="24" t="s">
        <v>326</v>
      </c>
      <c r="C96" s="24">
        <v>3554630000</v>
      </c>
      <c r="D96" s="21">
        <v>4019238038224</v>
      </c>
      <c r="E96" s="24">
        <v>138018</v>
      </c>
      <c r="F96" s="38" t="s">
        <v>55</v>
      </c>
      <c r="G96" s="20">
        <v>91</v>
      </c>
      <c r="H96" s="20" t="s">
        <v>18</v>
      </c>
      <c r="I96" s="25" t="s">
        <v>330</v>
      </c>
      <c r="J96" s="24" t="s">
        <v>330</v>
      </c>
      <c r="K96" s="40" t="s">
        <v>565</v>
      </c>
      <c r="L96" s="24" t="s">
        <v>19</v>
      </c>
      <c r="M96" s="24" t="s">
        <v>320</v>
      </c>
      <c r="N96" s="26">
        <v>70</v>
      </c>
      <c r="O96" s="67">
        <v>11680</v>
      </c>
      <c r="P96" s="21"/>
      <c r="Q96" s="22">
        <f t="shared" si="2"/>
        <v>0</v>
      </c>
      <c r="R96" s="22">
        <f t="shared" si="3"/>
        <v>0</v>
      </c>
    </row>
    <row r="97" spans="1:18" s="23" customFormat="1">
      <c r="A97" s="24" t="s">
        <v>17</v>
      </c>
      <c r="B97" s="24" t="s">
        <v>326</v>
      </c>
      <c r="C97" s="24">
        <v>3554640000</v>
      </c>
      <c r="D97" s="21">
        <v>4019238038217</v>
      </c>
      <c r="E97" s="24">
        <v>130838</v>
      </c>
      <c r="F97" s="38" t="s">
        <v>55</v>
      </c>
      <c r="G97" s="20">
        <v>91</v>
      </c>
      <c r="H97" s="20" t="s">
        <v>30</v>
      </c>
      <c r="I97" s="25" t="s">
        <v>330</v>
      </c>
      <c r="J97" s="24" t="s">
        <v>330</v>
      </c>
      <c r="K97" s="40" t="s">
        <v>566</v>
      </c>
      <c r="L97" s="24" t="s">
        <v>19</v>
      </c>
      <c r="M97" s="24" t="s">
        <v>320</v>
      </c>
      <c r="N97" s="26">
        <v>70</v>
      </c>
      <c r="O97" s="67">
        <v>11720</v>
      </c>
      <c r="P97" s="21"/>
      <c r="Q97" s="22">
        <f t="shared" si="2"/>
        <v>0</v>
      </c>
      <c r="R97" s="22">
        <f t="shared" si="3"/>
        <v>0</v>
      </c>
    </row>
    <row r="98" spans="1:18" s="23" customFormat="1">
      <c r="A98" s="24" t="s">
        <v>17</v>
      </c>
      <c r="B98" s="24" t="s">
        <v>326</v>
      </c>
      <c r="C98" s="24">
        <v>3554650000</v>
      </c>
      <c r="D98" s="21">
        <v>4019238038316</v>
      </c>
      <c r="E98" s="24">
        <v>130840</v>
      </c>
      <c r="F98" s="38" t="s">
        <v>55</v>
      </c>
      <c r="G98" s="20">
        <v>94</v>
      </c>
      <c r="H98" s="20" t="s">
        <v>42</v>
      </c>
      <c r="I98" s="25" t="s">
        <v>27</v>
      </c>
      <c r="J98" s="24" t="s">
        <v>330</v>
      </c>
      <c r="K98" s="40" t="s">
        <v>567</v>
      </c>
      <c r="L98" s="24" t="s">
        <v>19</v>
      </c>
      <c r="M98" s="24" t="s">
        <v>320</v>
      </c>
      <c r="N98" s="26">
        <v>70</v>
      </c>
      <c r="O98" s="67">
        <v>15550</v>
      </c>
      <c r="P98" s="21"/>
      <c r="Q98" s="22">
        <f t="shared" si="2"/>
        <v>0</v>
      </c>
      <c r="R98" s="22">
        <f t="shared" si="3"/>
        <v>0</v>
      </c>
    </row>
    <row r="99" spans="1:18" s="23" customFormat="1">
      <c r="A99" s="24" t="s">
        <v>17</v>
      </c>
      <c r="B99" s="24" t="s">
        <v>326</v>
      </c>
      <c r="C99" s="24">
        <v>3554660000</v>
      </c>
      <c r="D99" s="21">
        <v>4019238038309</v>
      </c>
      <c r="E99" s="24">
        <v>130839</v>
      </c>
      <c r="F99" s="38" t="s">
        <v>55</v>
      </c>
      <c r="G99" s="41">
        <v>94</v>
      </c>
      <c r="H99" s="20" t="s">
        <v>30</v>
      </c>
      <c r="I99" s="25" t="s">
        <v>27</v>
      </c>
      <c r="J99" s="24" t="s">
        <v>330</v>
      </c>
      <c r="K99" s="40" t="s">
        <v>568</v>
      </c>
      <c r="L99" s="24" t="s">
        <v>19</v>
      </c>
      <c r="M99" s="24" t="s">
        <v>320</v>
      </c>
      <c r="N99" s="26">
        <v>70</v>
      </c>
      <c r="O99" s="67">
        <v>13270</v>
      </c>
      <c r="P99" s="21"/>
      <c r="Q99" s="22">
        <f t="shared" si="2"/>
        <v>0</v>
      </c>
      <c r="R99" s="22">
        <f t="shared" si="3"/>
        <v>0</v>
      </c>
    </row>
    <row r="100" spans="1:18" s="23" customFormat="1">
      <c r="A100" s="24" t="s">
        <v>17</v>
      </c>
      <c r="B100" s="24" t="s">
        <v>326</v>
      </c>
      <c r="C100" s="24">
        <v>3531300000</v>
      </c>
      <c r="D100" s="21">
        <v>4019238454260</v>
      </c>
      <c r="E100" s="24">
        <v>33641</v>
      </c>
      <c r="F100" s="38" t="s">
        <v>51</v>
      </c>
      <c r="G100" s="41">
        <v>96</v>
      </c>
      <c r="H100" s="20" t="s">
        <v>30</v>
      </c>
      <c r="I100" s="25" t="s">
        <v>27</v>
      </c>
      <c r="J100" s="24" t="s">
        <v>330</v>
      </c>
      <c r="K100" s="40" t="s">
        <v>569</v>
      </c>
      <c r="L100" s="24" t="s">
        <v>19</v>
      </c>
      <c r="M100" s="24" t="s">
        <v>19</v>
      </c>
      <c r="N100" s="26">
        <v>72</v>
      </c>
      <c r="O100" s="67">
        <v>12780</v>
      </c>
      <c r="P100" s="21"/>
      <c r="Q100" s="22">
        <f t="shared" si="2"/>
        <v>0</v>
      </c>
      <c r="R100" s="22">
        <f t="shared" si="3"/>
        <v>0</v>
      </c>
    </row>
    <row r="101" spans="1:18" s="23" customFormat="1">
      <c r="A101" s="24" t="s">
        <v>17</v>
      </c>
      <c r="B101" s="24" t="s">
        <v>326</v>
      </c>
      <c r="C101" s="24">
        <v>3531320000</v>
      </c>
      <c r="D101" s="21">
        <v>4019238454284</v>
      </c>
      <c r="E101" s="24">
        <v>60055</v>
      </c>
      <c r="F101" s="38" t="s">
        <v>51</v>
      </c>
      <c r="G101" s="20">
        <v>96</v>
      </c>
      <c r="H101" s="20" t="s">
        <v>30</v>
      </c>
      <c r="I101" s="25" t="s">
        <v>27</v>
      </c>
      <c r="J101" s="24" t="s">
        <v>475</v>
      </c>
      <c r="K101" s="40" t="s">
        <v>570</v>
      </c>
      <c r="L101" s="24" t="s">
        <v>321</v>
      </c>
      <c r="M101" s="24" t="s">
        <v>19</v>
      </c>
      <c r="N101" s="26">
        <v>72</v>
      </c>
      <c r="O101" s="67">
        <v>13670</v>
      </c>
      <c r="P101" s="21"/>
      <c r="Q101" s="22">
        <f t="shared" si="2"/>
        <v>0</v>
      </c>
      <c r="R101" s="22">
        <f t="shared" si="3"/>
        <v>0</v>
      </c>
    </row>
    <row r="102" spans="1:18" s="23" customFormat="1">
      <c r="A102" s="24" t="s">
        <v>17</v>
      </c>
      <c r="B102" s="24" t="s">
        <v>326</v>
      </c>
      <c r="C102" s="24">
        <v>3531980000</v>
      </c>
      <c r="D102" s="21">
        <v>4019238520088</v>
      </c>
      <c r="E102" s="24">
        <v>36585</v>
      </c>
      <c r="F102" s="38" t="s">
        <v>51</v>
      </c>
      <c r="G102" s="20">
        <v>92</v>
      </c>
      <c r="H102" s="20" t="s">
        <v>30</v>
      </c>
      <c r="I102" s="25" t="s">
        <v>330</v>
      </c>
      <c r="J102" s="24" t="s">
        <v>330</v>
      </c>
      <c r="K102" s="40" t="s">
        <v>571</v>
      </c>
      <c r="L102" s="24" t="s">
        <v>321</v>
      </c>
      <c r="M102" s="24" t="s">
        <v>321</v>
      </c>
      <c r="N102" s="26">
        <v>72</v>
      </c>
      <c r="O102" s="67">
        <v>12350</v>
      </c>
      <c r="P102" s="21"/>
      <c r="Q102" s="22">
        <f t="shared" si="2"/>
        <v>0</v>
      </c>
      <c r="R102" s="22">
        <f t="shared" si="3"/>
        <v>0</v>
      </c>
    </row>
    <row r="103" spans="1:18" s="23" customFormat="1">
      <c r="A103" s="24" t="s">
        <v>17</v>
      </c>
      <c r="B103" s="24" t="s">
        <v>326</v>
      </c>
      <c r="C103" s="24">
        <v>3531990000</v>
      </c>
      <c r="D103" s="21">
        <v>4019238520095</v>
      </c>
      <c r="E103" s="24">
        <v>50188</v>
      </c>
      <c r="F103" s="38" t="s">
        <v>51</v>
      </c>
      <c r="G103" s="20">
        <v>92</v>
      </c>
      <c r="H103" s="20" t="s">
        <v>30</v>
      </c>
      <c r="I103" s="25" t="s">
        <v>330</v>
      </c>
      <c r="J103" s="24" t="s">
        <v>474</v>
      </c>
      <c r="K103" s="40" t="s">
        <v>572</v>
      </c>
      <c r="L103" s="24" t="s">
        <v>328</v>
      </c>
      <c r="M103" s="24" t="s">
        <v>321</v>
      </c>
      <c r="N103" s="26">
        <v>72</v>
      </c>
      <c r="O103" s="67">
        <v>15140</v>
      </c>
      <c r="P103" s="21"/>
      <c r="Q103" s="22">
        <f t="shared" si="2"/>
        <v>0</v>
      </c>
      <c r="R103" s="22">
        <f t="shared" si="3"/>
        <v>0</v>
      </c>
    </row>
    <row r="104" spans="1:18" s="23" customFormat="1">
      <c r="A104" s="24" t="s">
        <v>17</v>
      </c>
      <c r="B104" s="24" t="s">
        <v>326</v>
      </c>
      <c r="C104" s="24">
        <v>3533490000</v>
      </c>
      <c r="D104" s="21">
        <v>4019238279252</v>
      </c>
      <c r="E104" s="24">
        <v>24525</v>
      </c>
      <c r="F104" s="38" t="s">
        <v>51</v>
      </c>
      <c r="G104" s="20">
        <v>92</v>
      </c>
      <c r="H104" s="20" t="s">
        <v>30</v>
      </c>
      <c r="I104" s="25" t="s">
        <v>330</v>
      </c>
      <c r="J104" s="24" t="s">
        <v>330</v>
      </c>
      <c r="K104" s="40" t="s">
        <v>573</v>
      </c>
      <c r="L104" s="24" t="s">
        <v>321</v>
      </c>
      <c r="M104" s="24" t="s">
        <v>19</v>
      </c>
      <c r="N104" s="26">
        <v>72</v>
      </c>
      <c r="O104" s="67">
        <v>12350</v>
      </c>
      <c r="P104" s="21"/>
      <c r="Q104" s="22">
        <f t="shared" si="2"/>
        <v>0</v>
      </c>
      <c r="R104" s="22">
        <f t="shared" si="3"/>
        <v>0</v>
      </c>
    </row>
    <row r="105" spans="1:18" s="23" customFormat="1">
      <c r="A105" s="24" t="s">
        <v>17</v>
      </c>
      <c r="B105" s="24" t="s">
        <v>326</v>
      </c>
      <c r="C105" s="24">
        <v>3539050000</v>
      </c>
      <c r="D105" s="21">
        <v>4019238640229</v>
      </c>
      <c r="E105" s="24">
        <v>64640</v>
      </c>
      <c r="F105" s="38" t="s">
        <v>51</v>
      </c>
      <c r="G105" s="20">
        <v>92</v>
      </c>
      <c r="H105" s="20" t="s">
        <v>30</v>
      </c>
      <c r="I105" s="25" t="s">
        <v>330</v>
      </c>
      <c r="J105" s="24" t="s">
        <v>330</v>
      </c>
      <c r="K105" s="40" t="s">
        <v>574</v>
      </c>
      <c r="L105" s="24" t="s">
        <v>19</v>
      </c>
      <c r="M105" s="24" t="s">
        <v>19</v>
      </c>
      <c r="N105" s="26">
        <v>72</v>
      </c>
      <c r="O105" s="67">
        <v>12340</v>
      </c>
      <c r="P105" s="21"/>
      <c r="Q105" s="22">
        <f t="shared" si="2"/>
        <v>0</v>
      </c>
      <c r="R105" s="22">
        <f t="shared" si="3"/>
        <v>0</v>
      </c>
    </row>
    <row r="106" spans="1:18" s="23" customFormat="1">
      <c r="A106" s="24" t="s">
        <v>17</v>
      </c>
      <c r="B106" s="24" t="s">
        <v>326</v>
      </c>
      <c r="C106" s="24">
        <v>3550270000</v>
      </c>
      <c r="D106" s="21">
        <v>4019238751314</v>
      </c>
      <c r="E106" s="24">
        <v>71899</v>
      </c>
      <c r="F106" s="38" t="s">
        <v>51</v>
      </c>
      <c r="G106" s="20">
        <v>92</v>
      </c>
      <c r="H106" s="20" t="s">
        <v>30</v>
      </c>
      <c r="I106" s="25" t="s">
        <v>330</v>
      </c>
      <c r="J106" s="24" t="s">
        <v>330</v>
      </c>
      <c r="K106" s="40" t="s">
        <v>575</v>
      </c>
      <c r="L106" s="24" t="s">
        <v>19</v>
      </c>
      <c r="M106" s="24" t="s">
        <v>19</v>
      </c>
      <c r="N106" s="26">
        <v>72</v>
      </c>
      <c r="O106" s="67">
        <v>12330</v>
      </c>
      <c r="P106" s="21"/>
      <c r="Q106" s="22">
        <f t="shared" si="2"/>
        <v>0</v>
      </c>
      <c r="R106" s="22">
        <f t="shared" si="3"/>
        <v>0</v>
      </c>
    </row>
    <row r="107" spans="1:18" s="23" customFormat="1">
      <c r="A107" s="24" t="s">
        <v>17</v>
      </c>
      <c r="B107" s="24" t="s">
        <v>326</v>
      </c>
      <c r="C107" s="24">
        <v>3551200000</v>
      </c>
      <c r="D107" s="21">
        <v>4019238792607</v>
      </c>
      <c r="E107" s="24">
        <v>85999</v>
      </c>
      <c r="F107" s="38" t="s">
        <v>51</v>
      </c>
      <c r="G107" s="20">
        <v>92</v>
      </c>
      <c r="H107" s="20" t="s">
        <v>18</v>
      </c>
      <c r="I107" s="25" t="s">
        <v>330</v>
      </c>
      <c r="J107" s="24" t="s">
        <v>330</v>
      </c>
      <c r="K107" s="40" t="s">
        <v>576</v>
      </c>
      <c r="L107" s="24" t="s">
        <v>19</v>
      </c>
      <c r="M107" s="24" t="s">
        <v>320</v>
      </c>
      <c r="N107" s="26">
        <v>72</v>
      </c>
      <c r="O107" s="67">
        <v>12110</v>
      </c>
      <c r="P107" s="21"/>
      <c r="Q107" s="22">
        <f t="shared" si="2"/>
        <v>0</v>
      </c>
      <c r="R107" s="22">
        <f t="shared" si="3"/>
        <v>0</v>
      </c>
    </row>
    <row r="108" spans="1:18" s="23" customFormat="1">
      <c r="A108" s="24" t="s">
        <v>17</v>
      </c>
      <c r="B108" s="24" t="s">
        <v>326</v>
      </c>
      <c r="C108" s="24">
        <v>3551890000</v>
      </c>
      <c r="D108" s="21">
        <v>4019238004731</v>
      </c>
      <c r="E108" s="24"/>
      <c r="F108" s="38" t="s">
        <v>51</v>
      </c>
      <c r="G108" s="20">
        <v>96</v>
      </c>
      <c r="H108" s="20" t="s">
        <v>30</v>
      </c>
      <c r="I108" s="25" t="s">
        <v>27</v>
      </c>
      <c r="J108" s="24" t="s">
        <v>330</v>
      </c>
      <c r="K108" s="40" t="s">
        <v>577</v>
      </c>
      <c r="L108" s="24" t="s">
        <v>19</v>
      </c>
      <c r="M108" s="24" t="s">
        <v>321</v>
      </c>
      <c r="N108" s="26">
        <v>72</v>
      </c>
      <c r="O108" s="67">
        <v>12780</v>
      </c>
      <c r="P108" s="21"/>
      <c r="Q108" s="22">
        <f t="shared" si="2"/>
        <v>0</v>
      </c>
      <c r="R108" s="22">
        <f t="shared" si="3"/>
        <v>0</v>
      </c>
    </row>
    <row r="109" spans="1:18" s="23" customFormat="1">
      <c r="A109" s="24" t="s">
        <v>17</v>
      </c>
      <c r="B109" s="24" t="s">
        <v>326</v>
      </c>
      <c r="C109" s="24">
        <v>3551900000</v>
      </c>
      <c r="D109" s="21">
        <v>4019238004724</v>
      </c>
      <c r="E109" s="24">
        <v>96935</v>
      </c>
      <c r="F109" s="38" t="s">
        <v>51</v>
      </c>
      <c r="G109" s="20">
        <v>96</v>
      </c>
      <c r="H109" s="20" t="s">
        <v>30</v>
      </c>
      <c r="I109" s="25" t="s">
        <v>27</v>
      </c>
      <c r="J109" s="24" t="s">
        <v>474</v>
      </c>
      <c r="K109" s="40" t="s">
        <v>578</v>
      </c>
      <c r="L109" s="24" t="s">
        <v>321</v>
      </c>
      <c r="M109" s="24" t="s">
        <v>321</v>
      </c>
      <c r="N109" s="26">
        <v>72</v>
      </c>
      <c r="O109" s="67">
        <v>14740</v>
      </c>
      <c r="P109" s="21"/>
      <c r="Q109" s="22">
        <f t="shared" si="2"/>
        <v>0</v>
      </c>
      <c r="R109" s="22">
        <f t="shared" si="3"/>
        <v>0</v>
      </c>
    </row>
    <row r="110" spans="1:18" s="23" customFormat="1">
      <c r="A110" s="24" t="s">
        <v>17</v>
      </c>
      <c r="B110" s="24" t="s">
        <v>326</v>
      </c>
      <c r="C110" s="24">
        <v>3553050000</v>
      </c>
      <c r="D110" s="21">
        <v>4019238020229</v>
      </c>
      <c r="E110" s="24">
        <v>108825</v>
      </c>
      <c r="F110" s="38" t="s">
        <v>51</v>
      </c>
      <c r="G110" s="20">
        <v>96</v>
      </c>
      <c r="H110" s="20" t="s">
        <v>30</v>
      </c>
      <c r="I110" s="25" t="s">
        <v>27</v>
      </c>
      <c r="J110" s="24" t="s">
        <v>330</v>
      </c>
      <c r="K110" s="40" t="s">
        <v>579</v>
      </c>
      <c r="L110" s="24" t="s">
        <v>19</v>
      </c>
      <c r="M110" s="24" t="s">
        <v>19</v>
      </c>
      <c r="N110" s="26">
        <v>72</v>
      </c>
      <c r="O110" s="67">
        <v>12770</v>
      </c>
      <c r="P110" s="21"/>
      <c r="Q110" s="22">
        <f t="shared" si="2"/>
        <v>0</v>
      </c>
      <c r="R110" s="22">
        <f t="shared" si="3"/>
        <v>0</v>
      </c>
    </row>
    <row r="111" spans="1:18" s="23" customFormat="1">
      <c r="A111" s="24" t="s">
        <v>17</v>
      </c>
      <c r="B111" s="24" t="s">
        <v>326</v>
      </c>
      <c r="C111" s="24">
        <v>3553330000</v>
      </c>
      <c r="D111" s="21">
        <v>4019238023329</v>
      </c>
      <c r="E111" s="24">
        <v>108826</v>
      </c>
      <c r="F111" s="38" t="s">
        <v>51</v>
      </c>
      <c r="G111" s="20">
        <v>96</v>
      </c>
      <c r="H111" s="20" t="s">
        <v>30</v>
      </c>
      <c r="I111" s="25" t="s">
        <v>27</v>
      </c>
      <c r="J111" s="24" t="s">
        <v>474</v>
      </c>
      <c r="K111" s="40" t="s">
        <v>580</v>
      </c>
      <c r="L111" s="24" t="s">
        <v>19</v>
      </c>
      <c r="M111" s="24" t="s">
        <v>19</v>
      </c>
      <c r="N111" s="26">
        <v>72</v>
      </c>
      <c r="O111" s="67">
        <v>14740</v>
      </c>
      <c r="P111" s="21"/>
      <c r="Q111" s="22">
        <f t="shared" si="2"/>
        <v>0</v>
      </c>
      <c r="R111" s="22">
        <f t="shared" si="3"/>
        <v>0</v>
      </c>
    </row>
    <row r="112" spans="1:18" s="23" customFormat="1">
      <c r="A112" s="24" t="s">
        <v>17</v>
      </c>
      <c r="B112" s="24" t="s">
        <v>326</v>
      </c>
      <c r="C112" s="24">
        <v>3554670000</v>
      </c>
      <c r="D112" s="21">
        <v>4019238038231</v>
      </c>
      <c r="E112" s="24">
        <v>138019</v>
      </c>
      <c r="F112" s="38" t="s">
        <v>51</v>
      </c>
      <c r="G112" s="20">
        <v>92</v>
      </c>
      <c r="H112" s="20" t="s">
        <v>18</v>
      </c>
      <c r="I112" s="25" t="s">
        <v>330</v>
      </c>
      <c r="J112" s="24" t="s">
        <v>330</v>
      </c>
      <c r="K112" s="40" t="s">
        <v>581</v>
      </c>
      <c r="L112" s="24" t="s">
        <v>19</v>
      </c>
      <c r="M112" s="24" t="s">
        <v>320</v>
      </c>
      <c r="N112" s="26">
        <v>70</v>
      </c>
      <c r="O112" s="67">
        <v>12110</v>
      </c>
      <c r="P112" s="21"/>
      <c r="Q112" s="22">
        <f t="shared" si="2"/>
        <v>0</v>
      </c>
      <c r="R112" s="22">
        <f t="shared" si="3"/>
        <v>0</v>
      </c>
    </row>
    <row r="113" spans="1:18" s="23" customFormat="1">
      <c r="A113" s="24" t="s">
        <v>17</v>
      </c>
      <c r="B113" s="24" t="s">
        <v>326</v>
      </c>
      <c r="C113" s="24">
        <v>3556580000</v>
      </c>
      <c r="D113" s="21">
        <v>4019238054071</v>
      </c>
      <c r="E113" s="24">
        <v>130843</v>
      </c>
      <c r="F113" s="38" t="s">
        <v>51</v>
      </c>
      <c r="G113" s="20">
        <v>92</v>
      </c>
      <c r="H113" s="20" t="s">
        <v>30</v>
      </c>
      <c r="I113" s="25" t="s">
        <v>330</v>
      </c>
      <c r="J113" s="24" t="s">
        <v>330</v>
      </c>
      <c r="K113" s="40" t="s">
        <v>582</v>
      </c>
      <c r="L113" s="24" t="s">
        <v>19</v>
      </c>
      <c r="M113" s="24" t="s">
        <v>320</v>
      </c>
      <c r="N113" s="26">
        <v>71</v>
      </c>
      <c r="O113" s="67">
        <v>12320</v>
      </c>
      <c r="P113" s="21"/>
      <c r="Q113" s="22">
        <f t="shared" si="2"/>
        <v>0</v>
      </c>
      <c r="R113" s="22">
        <f t="shared" si="3"/>
        <v>0</v>
      </c>
    </row>
    <row r="114" spans="1:18" s="23" customFormat="1">
      <c r="A114" s="24" t="s">
        <v>17</v>
      </c>
      <c r="B114" s="24" t="s">
        <v>326</v>
      </c>
      <c r="C114" s="24">
        <v>3551260000</v>
      </c>
      <c r="D114" s="21">
        <v>4019238794823</v>
      </c>
      <c r="E114" s="24">
        <v>108827</v>
      </c>
      <c r="F114" s="38" t="s">
        <v>115</v>
      </c>
      <c r="G114" s="20">
        <v>95</v>
      </c>
      <c r="H114" s="20" t="s">
        <v>30</v>
      </c>
      <c r="I114" s="25" t="s">
        <v>330</v>
      </c>
      <c r="J114" s="24" t="s">
        <v>330</v>
      </c>
      <c r="K114" s="40" t="s">
        <v>583</v>
      </c>
      <c r="L114" s="24" t="s">
        <v>19</v>
      </c>
      <c r="M114" s="24" t="s">
        <v>320</v>
      </c>
      <c r="N114" s="26">
        <v>72</v>
      </c>
      <c r="O114" s="67">
        <v>15390</v>
      </c>
      <c r="P114" s="21"/>
      <c r="Q114" s="22">
        <f t="shared" si="2"/>
        <v>0</v>
      </c>
      <c r="R114" s="22">
        <f t="shared" si="3"/>
        <v>0</v>
      </c>
    </row>
    <row r="115" spans="1:18" s="23" customFormat="1">
      <c r="A115" s="24" t="s">
        <v>17</v>
      </c>
      <c r="B115" s="24" t="s">
        <v>326</v>
      </c>
      <c r="C115" s="24">
        <v>3554240000</v>
      </c>
      <c r="D115" s="21">
        <v>4019238034349</v>
      </c>
      <c r="E115" s="24"/>
      <c r="F115" s="38" t="s">
        <v>115</v>
      </c>
      <c r="G115" s="20">
        <v>95</v>
      </c>
      <c r="H115" s="20" t="s">
        <v>30</v>
      </c>
      <c r="I115" s="25"/>
      <c r="J115" s="24" t="s">
        <v>330</v>
      </c>
      <c r="K115" s="40" t="s">
        <v>584</v>
      </c>
      <c r="L115" s="24" t="s">
        <v>19</v>
      </c>
      <c r="M115" s="24" t="s">
        <v>320</v>
      </c>
      <c r="N115" s="26">
        <v>72</v>
      </c>
      <c r="O115" s="67">
        <v>15440</v>
      </c>
      <c r="P115" s="21"/>
      <c r="Q115" s="22">
        <f t="shared" si="2"/>
        <v>0</v>
      </c>
      <c r="R115" s="22">
        <f t="shared" si="3"/>
        <v>0</v>
      </c>
    </row>
    <row r="116" spans="1:18" s="23" customFormat="1">
      <c r="A116" s="24" t="s">
        <v>17</v>
      </c>
      <c r="B116" s="24" t="s">
        <v>326</v>
      </c>
      <c r="C116" s="24">
        <v>3551190000</v>
      </c>
      <c r="D116" s="21">
        <v>4019238792270</v>
      </c>
      <c r="E116" s="24">
        <v>86002</v>
      </c>
      <c r="F116" s="38" t="s">
        <v>2820</v>
      </c>
      <c r="G116" s="20">
        <v>90</v>
      </c>
      <c r="H116" s="20" t="s">
        <v>42</v>
      </c>
      <c r="I116" s="25" t="s">
        <v>27</v>
      </c>
      <c r="J116" s="24" t="s">
        <v>330</v>
      </c>
      <c r="K116" s="40" t="s">
        <v>585</v>
      </c>
      <c r="L116" s="24" t="s">
        <v>19</v>
      </c>
      <c r="M116" s="24" t="s">
        <v>320</v>
      </c>
      <c r="N116" s="26">
        <v>72</v>
      </c>
      <c r="O116" s="67">
        <v>20190</v>
      </c>
      <c r="P116" s="21"/>
      <c r="Q116" s="22">
        <f t="shared" si="2"/>
        <v>0</v>
      </c>
      <c r="R116" s="22">
        <f t="shared" si="3"/>
        <v>0</v>
      </c>
    </row>
    <row r="117" spans="1:18" s="23" customFormat="1">
      <c r="A117" s="24" t="s">
        <v>17</v>
      </c>
      <c r="B117" s="24" t="s">
        <v>326</v>
      </c>
      <c r="C117" s="24">
        <v>3530750000</v>
      </c>
      <c r="D117" s="21">
        <v>4019238434040</v>
      </c>
      <c r="E117" s="24">
        <v>36298</v>
      </c>
      <c r="F117" s="38" t="s">
        <v>56</v>
      </c>
      <c r="G117" s="20">
        <v>93</v>
      </c>
      <c r="H117" s="20" t="s">
        <v>30</v>
      </c>
      <c r="I117" s="25" t="s">
        <v>330</v>
      </c>
      <c r="J117" s="24" t="s">
        <v>330</v>
      </c>
      <c r="K117" s="40" t="s">
        <v>586</v>
      </c>
      <c r="L117" s="24" t="s">
        <v>321</v>
      </c>
      <c r="M117" s="24" t="s">
        <v>19</v>
      </c>
      <c r="N117" s="26">
        <v>72</v>
      </c>
      <c r="O117" s="67">
        <v>16220</v>
      </c>
      <c r="P117" s="21"/>
      <c r="Q117" s="22">
        <f t="shared" si="2"/>
        <v>0</v>
      </c>
      <c r="R117" s="22">
        <f t="shared" si="3"/>
        <v>0</v>
      </c>
    </row>
    <row r="118" spans="1:18" s="23" customFormat="1">
      <c r="A118" s="24" t="s">
        <v>17</v>
      </c>
      <c r="B118" s="24" t="s">
        <v>326</v>
      </c>
      <c r="C118" s="24">
        <v>3538870000</v>
      </c>
      <c r="D118" s="21">
        <v>4019238741469</v>
      </c>
      <c r="E118" s="24">
        <v>71902</v>
      </c>
      <c r="F118" s="38" t="s">
        <v>56</v>
      </c>
      <c r="G118" s="20">
        <v>93</v>
      </c>
      <c r="H118" s="20" t="s">
        <v>30</v>
      </c>
      <c r="I118" s="25" t="s">
        <v>330</v>
      </c>
      <c r="J118" s="24" t="s">
        <v>330</v>
      </c>
      <c r="K118" s="40" t="s">
        <v>587</v>
      </c>
      <c r="L118" s="24" t="s">
        <v>19</v>
      </c>
      <c r="M118" s="24" t="s">
        <v>320</v>
      </c>
      <c r="N118" s="26">
        <v>72</v>
      </c>
      <c r="O118" s="67">
        <v>16190</v>
      </c>
      <c r="P118" s="21"/>
      <c r="Q118" s="22">
        <f t="shared" si="2"/>
        <v>0</v>
      </c>
      <c r="R118" s="22">
        <f t="shared" si="3"/>
        <v>0</v>
      </c>
    </row>
    <row r="119" spans="1:18" s="23" customFormat="1">
      <c r="A119" s="24" t="s">
        <v>17</v>
      </c>
      <c r="B119" s="24" t="s">
        <v>326</v>
      </c>
      <c r="C119" s="24">
        <v>3539060000</v>
      </c>
      <c r="D119" s="21">
        <v>4019238741452</v>
      </c>
      <c r="E119" s="24">
        <v>77696</v>
      </c>
      <c r="F119" s="38" t="s">
        <v>56</v>
      </c>
      <c r="G119" s="20">
        <v>97</v>
      </c>
      <c r="H119" s="20" t="s">
        <v>30</v>
      </c>
      <c r="I119" s="25" t="s">
        <v>27</v>
      </c>
      <c r="J119" s="24" t="s">
        <v>330</v>
      </c>
      <c r="K119" s="40" t="s">
        <v>588</v>
      </c>
      <c r="L119" s="24" t="s">
        <v>19</v>
      </c>
      <c r="M119" s="24" t="s">
        <v>320</v>
      </c>
      <c r="N119" s="26">
        <v>72</v>
      </c>
      <c r="O119" s="67">
        <v>16880</v>
      </c>
      <c r="P119" s="21"/>
      <c r="Q119" s="22">
        <f t="shared" si="2"/>
        <v>0</v>
      </c>
      <c r="R119" s="22">
        <f t="shared" si="3"/>
        <v>0</v>
      </c>
    </row>
    <row r="120" spans="1:18" s="23" customFormat="1">
      <c r="A120" s="24" t="s">
        <v>17</v>
      </c>
      <c r="B120" s="24" t="s">
        <v>326</v>
      </c>
      <c r="C120" s="24">
        <v>3551280000</v>
      </c>
      <c r="D120" s="21">
        <v>4019238794809</v>
      </c>
      <c r="E120" s="24">
        <v>130845</v>
      </c>
      <c r="F120" s="38" t="s">
        <v>56</v>
      </c>
      <c r="G120" s="20">
        <v>97</v>
      </c>
      <c r="H120" s="20" t="s">
        <v>42</v>
      </c>
      <c r="I120" s="25" t="s">
        <v>27</v>
      </c>
      <c r="J120" s="24" t="s">
        <v>330</v>
      </c>
      <c r="K120" s="40" t="s">
        <v>589</v>
      </c>
      <c r="L120" s="24" t="s">
        <v>19</v>
      </c>
      <c r="M120" s="24" t="s">
        <v>320</v>
      </c>
      <c r="N120" s="26">
        <v>72</v>
      </c>
      <c r="O120" s="67">
        <v>19120</v>
      </c>
      <c r="P120" s="21"/>
      <c r="Q120" s="22">
        <f t="shared" si="2"/>
        <v>0</v>
      </c>
      <c r="R120" s="22">
        <f t="shared" si="3"/>
        <v>0</v>
      </c>
    </row>
    <row r="121" spans="1:18" s="23" customFormat="1">
      <c r="A121" s="24" t="s">
        <v>17</v>
      </c>
      <c r="B121" s="24" t="s">
        <v>326</v>
      </c>
      <c r="C121" s="24">
        <v>3530930000</v>
      </c>
      <c r="D121" s="21">
        <v>4019238444872</v>
      </c>
      <c r="E121" s="24">
        <v>31825</v>
      </c>
      <c r="F121" s="38" t="s">
        <v>53</v>
      </c>
      <c r="G121" s="20">
        <v>99</v>
      </c>
      <c r="H121" s="20" t="s">
        <v>30</v>
      </c>
      <c r="I121" s="25" t="s">
        <v>27</v>
      </c>
      <c r="J121" s="24" t="s">
        <v>330</v>
      </c>
      <c r="K121" s="40" t="s">
        <v>590</v>
      </c>
      <c r="L121" s="24" t="s">
        <v>19</v>
      </c>
      <c r="M121" s="24" t="s">
        <v>19</v>
      </c>
      <c r="N121" s="26">
        <v>72</v>
      </c>
      <c r="O121" s="67">
        <v>15350</v>
      </c>
      <c r="P121" s="21"/>
      <c r="Q121" s="22">
        <f t="shared" si="2"/>
        <v>0</v>
      </c>
      <c r="R121" s="22">
        <f t="shared" si="3"/>
        <v>0</v>
      </c>
    </row>
    <row r="122" spans="1:18" s="23" customFormat="1">
      <c r="A122" s="24" t="s">
        <v>17</v>
      </c>
      <c r="B122" s="24" t="s">
        <v>326</v>
      </c>
      <c r="C122" s="24">
        <v>3539380000</v>
      </c>
      <c r="D122" s="21">
        <v>4019238646511</v>
      </c>
      <c r="E122" s="24">
        <v>63431</v>
      </c>
      <c r="F122" s="38" t="s">
        <v>53</v>
      </c>
      <c r="G122" s="20">
        <v>99</v>
      </c>
      <c r="H122" s="20" t="s">
        <v>30</v>
      </c>
      <c r="I122" s="25" t="s">
        <v>27</v>
      </c>
      <c r="J122" s="24" t="s">
        <v>475</v>
      </c>
      <c r="K122" s="40" t="s">
        <v>591</v>
      </c>
      <c r="L122" s="24" t="s">
        <v>321</v>
      </c>
      <c r="M122" s="24" t="s">
        <v>19</v>
      </c>
      <c r="N122" s="26">
        <v>72</v>
      </c>
      <c r="O122" s="67">
        <v>16590</v>
      </c>
      <c r="P122" s="21"/>
      <c r="Q122" s="22">
        <f t="shared" si="2"/>
        <v>0</v>
      </c>
      <c r="R122" s="22">
        <f t="shared" si="3"/>
        <v>0</v>
      </c>
    </row>
    <row r="123" spans="1:18" s="23" customFormat="1">
      <c r="A123" s="24" t="s">
        <v>17</v>
      </c>
      <c r="B123" s="24" t="s">
        <v>326</v>
      </c>
      <c r="C123" s="24">
        <v>3556650000</v>
      </c>
      <c r="D123" s="21">
        <v>4019238054101</v>
      </c>
      <c r="E123" s="24">
        <v>130809</v>
      </c>
      <c r="F123" s="38" t="s">
        <v>97</v>
      </c>
      <c r="G123" s="20">
        <v>98</v>
      </c>
      <c r="H123" s="20" t="s">
        <v>30</v>
      </c>
      <c r="I123" s="25" t="s">
        <v>330</v>
      </c>
      <c r="J123" s="24" t="s">
        <v>330</v>
      </c>
      <c r="K123" s="40" t="s">
        <v>592</v>
      </c>
      <c r="L123" s="24" t="s">
        <v>19</v>
      </c>
      <c r="M123" s="24" t="s">
        <v>320</v>
      </c>
      <c r="N123" s="26">
        <v>71</v>
      </c>
      <c r="O123" s="67">
        <v>14520</v>
      </c>
      <c r="P123" s="21"/>
      <c r="Q123" s="22">
        <f t="shared" si="2"/>
        <v>0</v>
      </c>
      <c r="R123" s="22">
        <f t="shared" si="3"/>
        <v>0</v>
      </c>
    </row>
    <row r="124" spans="1:18" s="23" customFormat="1">
      <c r="A124" s="24" t="s">
        <v>17</v>
      </c>
      <c r="B124" s="24" t="s">
        <v>326</v>
      </c>
      <c r="C124" s="24">
        <v>3556660000</v>
      </c>
      <c r="D124" s="21">
        <v>4019238054095</v>
      </c>
      <c r="E124" s="24">
        <v>138016</v>
      </c>
      <c r="F124" s="38" t="s">
        <v>97</v>
      </c>
      <c r="G124" s="20">
        <v>98</v>
      </c>
      <c r="H124" s="20" t="s">
        <v>18</v>
      </c>
      <c r="I124" s="25" t="s">
        <v>330</v>
      </c>
      <c r="J124" s="24" t="s">
        <v>330</v>
      </c>
      <c r="K124" s="40" t="s">
        <v>593</v>
      </c>
      <c r="L124" s="24" t="s">
        <v>19</v>
      </c>
      <c r="M124" s="24" t="s">
        <v>320</v>
      </c>
      <c r="N124" s="26">
        <v>71</v>
      </c>
      <c r="O124" s="67">
        <v>14500</v>
      </c>
      <c r="P124" s="21"/>
      <c r="Q124" s="22">
        <f t="shared" si="2"/>
        <v>0</v>
      </c>
      <c r="R124" s="22">
        <f t="shared" si="3"/>
        <v>0</v>
      </c>
    </row>
    <row r="125" spans="1:18" s="23" customFormat="1">
      <c r="A125" s="24" t="s">
        <v>17</v>
      </c>
      <c r="B125" s="24" t="s">
        <v>326</v>
      </c>
      <c r="C125" s="24">
        <v>3556670000</v>
      </c>
      <c r="D125" s="21">
        <v>4019238054088</v>
      </c>
      <c r="E125" s="24">
        <v>130810</v>
      </c>
      <c r="F125" s="38" t="s">
        <v>97</v>
      </c>
      <c r="G125" s="20">
        <v>102</v>
      </c>
      <c r="H125" s="20" t="s">
        <v>30</v>
      </c>
      <c r="I125" s="25" t="s">
        <v>27</v>
      </c>
      <c r="J125" s="24" t="s">
        <v>330</v>
      </c>
      <c r="K125" s="40" t="s">
        <v>594</v>
      </c>
      <c r="L125" s="24" t="s">
        <v>19</v>
      </c>
      <c r="M125" s="24" t="s">
        <v>320</v>
      </c>
      <c r="N125" s="26">
        <v>71</v>
      </c>
      <c r="O125" s="67">
        <v>15630</v>
      </c>
      <c r="P125" s="21"/>
      <c r="Q125" s="22">
        <f t="shared" si="2"/>
        <v>0</v>
      </c>
      <c r="R125" s="22">
        <f t="shared" si="3"/>
        <v>0</v>
      </c>
    </row>
    <row r="126" spans="1:18" s="23" customFormat="1">
      <c r="A126" s="24" t="s">
        <v>17</v>
      </c>
      <c r="B126" s="24" t="s">
        <v>326</v>
      </c>
      <c r="C126" s="24">
        <v>3531620000</v>
      </c>
      <c r="D126" s="21">
        <v>4019238483611</v>
      </c>
      <c r="E126" s="24">
        <v>55048</v>
      </c>
      <c r="F126" s="38" t="s">
        <v>1552</v>
      </c>
      <c r="G126" s="20">
        <v>92</v>
      </c>
      <c r="H126" s="20" t="s">
        <v>30</v>
      </c>
      <c r="I126" s="25" t="s">
        <v>330</v>
      </c>
      <c r="J126" s="24" t="s">
        <v>330</v>
      </c>
      <c r="K126" s="40" t="s">
        <v>595</v>
      </c>
      <c r="L126" s="24" t="s">
        <v>321</v>
      </c>
      <c r="M126" s="24" t="s">
        <v>19</v>
      </c>
      <c r="N126" s="26">
        <v>72</v>
      </c>
      <c r="O126" s="67">
        <v>22830</v>
      </c>
      <c r="P126" s="21"/>
      <c r="Q126" s="22">
        <f t="shared" si="2"/>
        <v>0</v>
      </c>
      <c r="R126" s="22">
        <f t="shared" si="3"/>
        <v>0</v>
      </c>
    </row>
    <row r="127" spans="1:18" s="23" customFormat="1">
      <c r="A127" s="24" t="s">
        <v>17</v>
      </c>
      <c r="B127" s="24" t="s">
        <v>326</v>
      </c>
      <c r="C127" s="24">
        <v>3530760000</v>
      </c>
      <c r="D127" s="21">
        <v>4019238434057</v>
      </c>
      <c r="E127" s="24">
        <v>54541</v>
      </c>
      <c r="F127" s="38" t="s">
        <v>57</v>
      </c>
      <c r="G127" s="20">
        <v>95</v>
      </c>
      <c r="H127" s="20" t="s">
        <v>30</v>
      </c>
      <c r="I127" s="25" t="s">
        <v>330</v>
      </c>
      <c r="J127" s="24" t="s">
        <v>330</v>
      </c>
      <c r="K127" s="40" t="s">
        <v>596</v>
      </c>
      <c r="L127" s="24" t="s">
        <v>321</v>
      </c>
      <c r="M127" s="24" t="s">
        <v>19</v>
      </c>
      <c r="N127" s="26">
        <v>72</v>
      </c>
      <c r="O127" s="67">
        <v>15860</v>
      </c>
      <c r="P127" s="21"/>
      <c r="Q127" s="22">
        <f t="shared" si="2"/>
        <v>0</v>
      </c>
      <c r="R127" s="22">
        <f t="shared" si="3"/>
        <v>0</v>
      </c>
    </row>
    <row r="128" spans="1:18" s="23" customFormat="1">
      <c r="A128" s="24" t="s">
        <v>17</v>
      </c>
      <c r="B128" s="24" t="s">
        <v>326</v>
      </c>
      <c r="C128" s="24">
        <v>3531200000</v>
      </c>
      <c r="D128" s="21">
        <v>4019238449396</v>
      </c>
      <c r="E128" s="24">
        <v>62985</v>
      </c>
      <c r="F128" s="38" t="s">
        <v>57</v>
      </c>
      <c r="G128" s="20">
        <v>99</v>
      </c>
      <c r="H128" s="20" t="s">
        <v>30</v>
      </c>
      <c r="I128" s="25" t="s">
        <v>27</v>
      </c>
      <c r="J128" s="24" t="s">
        <v>330</v>
      </c>
      <c r="K128" s="40" t="s">
        <v>597</v>
      </c>
      <c r="L128" s="24" t="s">
        <v>321</v>
      </c>
      <c r="M128" s="24" t="s">
        <v>19</v>
      </c>
      <c r="N128" s="26">
        <v>72</v>
      </c>
      <c r="O128" s="67">
        <v>16020</v>
      </c>
      <c r="P128" s="21"/>
      <c r="Q128" s="22">
        <f t="shared" si="2"/>
        <v>0</v>
      </c>
      <c r="R128" s="22">
        <f t="shared" si="3"/>
        <v>0</v>
      </c>
    </row>
    <row r="129" spans="1:18" s="23" customFormat="1">
      <c r="A129" s="24" t="s">
        <v>17</v>
      </c>
      <c r="B129" s="24" t="s">
        <v>326</v>
      </c>
      <c r="C129" s="24">
        <v>3532000000</v>
      </c>
      <c r="D129" s="21">
        <v>4019238520101</v>
      </c>
      <c r="E129" s="24">
        <v>54317</v>
      </c>
      <c r="F129" s="38" t="s">
        <v>57</v>
      </c>
      <c r="G129" s="20">
        <v>95</v>
      </c>
      <c r="H129" s="20" t="s">
        <v>30</v>
      </c>
      <c r="I129" s="25" t="s">
        <v>330</v>
      </c>
      <c r="J129" s="24" t="s">
        <v>330</v>
      </c>
      <c r="K129" s="40" t="s">
        <v>598</v>
      </c>
      <c r="L129" s="24" t="s">
        <v>321</v>
      </c>
      <c r="M129" s="24" t="s">
        <v>321</v>
      </c>
      <c r="N129" s="26">
        <v>72</v>
      </c>
      <c r="O129" s="67">
        <v>15840</v>
      </c>
      <c r="P129" s="21"/>
      <c r="Q129" s="22">
        <f t="shared" si="2"/>
        <v>0</v>
      </c>
      <c r="R129" s="22">
        <f t="shared" si="3"/>
        <v>0</v>
      </c>
    </row>
    <row r="130" spans="1:18" s="23" customFormat="1">
      <c r="A130" s="24" t="s">
        <v>17</v>
      </c>
      <c r="B130" s="24" t="s">
        <v>326</v>
      </c>
      <c r="C130" s="24">
        <v>3532010000</v>
      </c>
      <c r="D130" s="21">
        <v>4019238520118</v>
      </c>
      <c r="E130" s="24">
        <v>64649</v>
      </c>
      <c r="F130" s="38" t="s">
        <v>57</v>
      </c>
      <c r="G130" s="20">
        <v>95</v>
      </c>
      <c r="H130" s="20" t="s">
        <v>30</v>
      </c>
      <c r="I130" s="25" t="s">
        <v>330</v>
      </c>
      <c r="J130" s="24" t="s">
        <v>474</v>
      </c>
      <c r="K130" s="40" t="s">
        <v>599</v>
      </c>
      <c r="L130" s="24" t="s">
        <v>328</v>
      </c>
      <c r="M130" s="24" t="s">
        <v>321</v>
      </c>
      <c r="N130" s="26">
        <v>72</v>
      </c>
      <c r="O130" s="67">
        <v>18470</v>
      </c>
      <c r="P130" s="21"/>
      <c r="Q130" s="22">
        <f t="shared" si="2"/>
        <v>0</v>
      </c>
      <c r="R130" s="22">
        <f t="shared" si="3"/>
        <v>0</v>
      </c>
    </row>
    <row r="131" spans="1:18" s="23" customFormat="1">
      <c r="A131" s="24" t="s">
        <v>17</v>
      </c>
      <c r="B131" s="24" t="s">
        <v>326</v>
      </c>
      <c r="C131" s="24">
        <v>3532070000</v>
      </c>
      <c r="D131" s="21">
        <v>4019238523812</v>
      </c>
      <c r="E131" s="24">
        <v>61051</v>
      </c>
      <c r="F131" s="38" t="s">
        <v>57</v>
      </c>
      <c r="G131" s="20">
        <v>95</v>
      </c>
      <c r="H131" s="20" t="s">
        <v>30</v>
      </c>
      <c r="I131" s="25" t="s">
        <v>330</v>
      </c>
      <c r="J131" s="24" t="s">
        <v>330</v>
      </c>
      <c r="K131" s="40" t="s">
        <v>600</v>
      </c>
      <c r="L131" s="24" t="s">
        <v>321</v>
      </c>
      <c r="M131" s="24" t="s">
        <v>19</v>
      </c>
      <c r="N131" s="26">
        <v>72</v>
      </c>
      <c r="O131" s="67">
        <v>15860</v>
      </c>
      <c r="P131" s="21"/>
      <c r="Q131" s="22">
        <f t="shared" si="2"/>
        <v>0</v>
      </c>
      <c r="R131" s="22">
        <f t="shared" si="3"/>
        <v>0</v>
      </c>
    </row>
    <row r="132" spans="1:18" s="23" customFormat="1">
      <c r="A132" s="24" t="s">
        <v>17</v>
      </c>
      <c r="B132" s="24" t="s">
        <v>326</v>
      </c>
      <c r="C132" s="24">
        <v>3539080000</v>
      </c>
      <c r="D132" s="21">
        <v>4019238640274</v>
      </c>
      <c r="E132" s="24">
        <v>71912</v>
      </c>
      <c r="F132" s="38" t="s">
        <v>57</v>
      </c>
      <c r="G132" s="20">
        <v>95</v>
      </c>
      <c r="H132" s="20" t="s">
        <v>30</v>
      </c>
      <c r="I132" s="25" t="s">
        <v>330</v>
      </c>
      <c r="J132" s="24" t="s">
        <v>474</v>
      </c>
      <c r="K132" s="40" t="s">
        <v>601</v>
      </c>
      <c r="L132" s="24" t="s">
        <v>328</v>
      </c>
      <c r="M132" s="24" t="s">
        <v>19</v>
      </c>
      <c r="N132" s="26">
        <v>72</v>
      </c>
      <c r="O132" s="67">
        <v>18460</v>
      </c>
      <c r="P132" s="21"/>
      <c r="Q132" s="22">
        <f t="shared" si="2"/>
        <v>0</v>
      </c>
      <c r="R132" s="22">
        <f t="shared" si="3"/>
        <v>0</v>
      </c>
    </row>
    <row r="133" spans="1:18" s="23" customFormat="1">
      <c r="A133" s="24" t="s">
        <v>17</v>
      </c>
      <c r="B133" s="24" t="s">
        <v>326</v>
      </c>
      <c r="C133" s="24">
        <v>3539200000</v>
      </c>
      <c r="D133" s="21">
        <v>4019238641226</v>
      </c>
      <c r="E133" s="24">
        <v>64648</v>
      </c>
      <c r="F133" s="38" t="s">
        <v>57</v>
      </c>
      <c r="G133" s="20">
        <v>99</v>
      </c>
      <c r="H133" s="20" t="s">
        <v>30</v>
      </c>
      <c r="I133" s="25" t="s">
        <v>27</v>
      </c>
      <c r="J133" s="24" t="s">
        <v>330</v>
      </c>
      <c r="K133" s="40" t="s">
        <v>602</v>
      </c>
      <c r="L133" s="24" t="s">
        <v>19</v>
      </c>
      <c r="M133" s="24" t="s">
        <v>19</v>
      </c>
      <c r="N133" s="26">
        <v>72</v>
      </c>
      <c r="O133" s="67">
        <v>15970</v>
      </c>
      <c r="P133" s="21"/>
      <c r="Q133" s="22">
        <f t="shared" si="2"/>
        <v>0</v>
      </c>
      <c r="R133" s="22">
        <f t="shared" si="3"/>
        <v>0</v>
      </c>
    </row>
    <row r="134" spans="1:18" s="23" customFormat="1">
      <c r="A134" s="24" t="s">
        <v>17</v>
      </c>
      <c r="B134" s="24" t="s">
        <v>326</v>
      </c>
      <c r="C134" s="24">
        <v>3539210000</v>
      </c>
      <c r="D134" s="21">
        <v>4019238641219</v>
      </c>
      <c r="E134" s="24">
        <v>77510</v>
      </c>
      <c r="F134" s="38" t="s">
        <v>57</v>
      </c>
      <c r="G134" s="20">
        <v>95</v>
      </c>
      <c r="H134" s="20" t="s">
        <v>30</v>
      </c>
      <c r="I134" s="25" t="s">
        <v>330</v>
      </c>
      <c r="J134" s="24" t="s">
        <v>330</v>
      </c>
      <c r="K134" s="40" t="s">
        <v>603</v>
      </c>
      <c r="L134" s="24" t="s">
        <v>19</v>
      </c>
      <c r="M134" s="24" t="s">
        <v>19</v>
      </c>
      <c r="N134" s="26">
        <v>72</v>
      </c>
      <c r="O134" s="67">
        <v>15810</v>
      </c>
      <c r="P134" s="21"/>
      <c r="Q134" s="22">
        <f t="shared" si="2"/>
        <v>0</v>
      </c>
      <c r="R134" s="22">
        <f t="shared" si="3"/>
        <v>0</v>
      </c>
    </row>
    <row r="135" spans="1:18" s="23" customFormat="1">
      <c r="A135" s="24" t="s">
        <v>17</v>
      </c>
      <c r="B135" s="24" t="s">
        <v>326</v>
      </c>
      <c r="C135" s="24">
        <v>3539220000</v>
      </c>
      <c r="D135" s="21">
        <v>4019238641202</v>
      </c>
      <c r="E135" s="24">
        <v>65904</v>
      </c>
      <c r="F135" s="38" t="s">
        <v>57</v>
      </c>
      <c r="G135" s="20">
        <v>99</v>
      </c>
      <c r="H135" s="20" t="s">
        <v>42</v>
      </c>
      <c r="I135" s="25" t="s">
        <v>27</v>
      </c>
      <c r="J135" s="24" t="s">
        <v>330</v>
      </c>
      <c r="K135" s="40" t="s">
        <v>604</v>
      </c>
      <c r="L135" s="24" t="s">
        <v>19</v>
      </c>
      <c r="M135" s="24" t="s">
        <v>19</v>
      </c>
      <c r="N135" s="26">
        <v>72</v>
      </c>
      <c r="O135" s="67">
        <v>18520</v>
      </c>
      <c r="P135" s="21"/>
      <c r="Q135" s="22">
        <f t="shared" si="2"/>
        <v>0</v>
      </c>
      <c r="R135" s="22">
        <f t="shared" si="3"/>
        <v>0</v>
      </c>
    </row>
    <row r="136" spans="1:18" s="23" customFormat="1">
      <c r="A136" s="24" t="s">
        <v>17</v>
      </c>
      <c r="B136" s="24" t="s">
        <v>326</v>
      </c>
      <c r="C136" s="24">
        <v>3532080000</v>
      </c>
      <c r="D136" s="21">
        <v>4019238524383</v>
      </c>
      <c r="E136" s="24">
        <v>36295</v>
      </c>
      <c r="F136" s="38" t="s">
        <v>1553</v>
      </c>
      <c r="G136" s="20">
        <v>98</v>
      </c>
      <c r="H136" s="20" t="s">
        <v>30</v>
      </c>
      <c r="I136" s="25" t="s">
        <v>330</v>
      </c>
      <c r="J136" s="24" t="s">
        <v>330</v>
      </c>
      <c r="K136" s="40" t="s">
        <v>605</v>
      </c>
      <c r="L136" s="24" t="s">
        <v>321</v>
      </c>
      <c r="M136" s="24" t="s">
        <v>19</v>
      </c>
      <c r="N136" s="26">
        <v>72</v>
      </c>
      <c r="O136" s="67">
        <v>17180</v>
      </c>
      <c r="P136" s="21"/>
      <c r="Q136" s="22">
        <f t="shared" ref="Q136:Q183" si="4">((O136-(O136*$Q$6))*P136)</f>
        <v>0</v>
      </c>
      <c r="R136" s="22">
        <f t="shared" ref="R136:R183" si="5">((O136-(O136*$Q$6))*P136)*1.2</f>
        <v>0</v>
      </c>
    </row>
    <row r="137" spans="1:18" s="23" customFormat="1">
      <c r="A137" s="24" t="s">
        <v>17</v>
      </c>
      <c r="B137" s="24" t="s">
        <v>326</v>
      </c>
      <c r="C137" s="24">
        <v>3551370000</v>
      </c>
      <c r="D137" s="21">
        <v>4019238797312</v>
      </c>
      <c r="E137" s="24"/>
      <c r="F137" s="38" t="s">
        <v>1553</v>
      </c>
      <c r="G137" s="20">
        <v>102</v>
      </c>
      <c r="H137" s="20" t="s">
        <v>42</v>
      </c>
      <c r="I137" s="25" t="s">
        <v>27</v>
      </c>
      <c r="J137" s="24" t="s">
        <v>330</v>
      </c>
      <c r="K137" s="40" t="s">
        <v>606</v>
      </c>
      <c r="L137" s="24" t="s">
        <v>19</v>
      </c>
      <c r="M137" s="24" t="s">
        <v>320</v>
      </c>
      <c r="N137" s="26">
        <v>72</v>
      </c>
      <c r="O137" s="67">
        <v>18360</v>
      </c>
      <c r="P137" s="21"/>
      <c r="Q137" s="22">
        <f t="shared" si="4"/>
        <v>0</v>
      </c>
      <c r="R137" s="22">
        <f t="shared" si="5"/>
        <v>0</v>
      </c>
    </row>
    <row r="138" spans="1:18" s="23" customFormat="1">
      <c r="A138" s="24" t="s">
        <v>17</v>
      </c>
      <c r="B138" s="24" t="s">
        <v>326</v>
      </c>
      <c r="C138" s="24">
        <v>3553620000</v>
      </c>
      <c r="D138" s="21">
        <v>4019238024753</v>
      </c>
      <c r="E138" s="24">
        <v>111337</v>
      </c>
      <c r="F138" s="38" t="s">
        <v>1553</v>
      </c>
      <c r="G138" s="20">
        <v>98</v>
      </c>
      <c r="H138" s="20" t="s">
        <v>30</v>
      </c>
      <c r="I138" s="25" t="s">
        <v>330</v>
      </c>
      <c r="J138" s="24" t="s">
        <v>330</v>
      </c>
      <c r="K138" s="40" t="s">
        <v>607</v>
      </c>
      <c r="L138" s="24" t="s">
        <v>321</v>
      </c>
      <c r="M138" s="24" t="s">
        <v>320</v>
      </c>
      <c r="N138" s="26">
        <v>72</v>
      </c>
      <c r="O138" s="67">
        <v>17170</v>
      </c>
      <c r="P138" s="21"/>
      <c r="Q138" s="22">
        <f t="shared" si="4"/>
        <v>0</v>
      </c>
      <c r="R138" s="22">
        <f t="shared" si="5"/>
        <v>0</v>
      </c>
    </row>
    <row r="139" spans="1:18" s="23" customFormat="1">
      <c r="A139" s="24" t="s">
        <v>17</v>
      </c>
      <c r="B139" s="24" t="s">
        <v>326</v>
      </c>
      <c r="C139" s="24">
        <v>3553010000</v>
      </c>
      <c r="D139" s="21">
        <v>4019238016970</v>
      </c>
      <c r="E139" s="24">
        <v>108820</v>
      </c>
      <c r="F139" s="38" t="s">
        <v>4030</v>
      </c>
      <c r="G139" s="20">
        <v>81</v>
      </c>
      <c r="H139" s="20" t="s">
        <v>30</v>
      </c>
      <c r="I139" s="25" t="s">
        <v>330</v>
      </c>
      <c r="J139" s="24" t="s">
        <v>330</v>
      </c>
      <c r="K139" s="40" t="s">
        <v>608</v>
      </c>
      <c r="L139" s="24" t="s">
        <v>321</v>
      </c>
      <c r="M139" s="24" t="s">
        <v>320</v>
      </c>
      <c r="N139" s="26">
        <v>72</v>
      </c>
      <c r="O139" s="67">
        <v>13270</v>
      </c>
      <c r="P139" s="21"/>
      <c r="Q139" s="22">
        <f t="shared" si="4"/>
        <v>0</v>
      </c>
      <c r="R139" s="22">
        <f t="shared" si="5"/>
        <v>0</v>
      </c>
    </row>
    <row r="140" spans="1:18" s="23" customFormat="1">
      <c r="A140" s="24" t="s">
        <v>17</v>
      </c>
      <c r="B140" s="24" t="s">
        <v>326</v>
      </c>
      <c r="C140" s="24">
        <v>3534880000</v>
      </c>
      <c r="D140" s="21">
        <v>4019238577006</v>
      </c>
      <c r="E140" s="24">
        <v>71887</v>
      </c>
      <c r="F140" s="38" t="s">
        <v>4031</v>
      </c>
      <c r="G140" s="20">
        <v>88</v>
      </c>
      <c r="H140" s="20" t="s">
        <v>30</v>
      </c>
      <c r="I140" s="25" t="s">
        <v>330</v>
      </c>
      <c r="J140" s="24" t="s">
        <v>330</v>
      </c>
      <c r="K140" s="40" t="s">
        <v>609</v>
      </c>
      <c r="L140" s="24" t="s">
        <v>321</v>
      </c>
      <c r="M140" s="24" t="s">
        <v>321</v>
      </c>
      <c r="N140" s="26">
        <v>72</v>
      </c>
      <c r="O140" s="67">
        <v>19170</v>
      </c>
      <c r="P140" s="21"/>
      <c r="Q140" s="22">
        <f t="shared" si="4"/>
        <v>0</v>
      </c>
      <c r="R140" s="22">
        <f t="shared" si="5"/>
        <v>0</v>
      </c>
    </row>
    <row r="141" spans="1:18" s="23" customFormat="1">
      <c r="A141" s="24" t="s">
        <v>17</v>
      </c>
      <c r="B141" s="24" t="s">
        <v>326</v>
      </c>
      <c r="C141" s="24">
        <v>3555170000</v>
      </c>
      <c r="D141" s="21">
        <v>4019238039887</v>
      </c>
      <c r="E141" s="24">
        <v>120333</v>
      </c>
      <c r="F141" s="38" t="s">
        <v>1554</v>
      </c>
      <c r="G141" s="20">
        <v>84</v>
      </c>
      <c r="H141" s="20" t="s">
        <v>30</v>
      </c>
      <c r="I141" s="25" t="s">
        <v>27</v>
      </c>
      <c r="J141" s="24" t="s">
        <v>330</v>
      </c>
      <c r="K141" s="40" t="s">
        <v>610</v>
      </c>
      <c r="L141" s="24" t="s">
        <v>321</v>
      </c>
      <c r="M141" s="24" t="s">
        <v>320</v>
      </c>
      <c r="N141" s="26">
        <v>72</v>
      </c>
      <c r="O141" s="67">
        <v>19140</v>
      </c>
      <c r="P141" s="21"/>
      <c r="Q141" s="22">
        <f t="shared" si="4"/>
        <v>0</v>
      </c>
      <c r="R141" s="22">
        <f t="shared" si="5"/>
        <v>0</v>
      </c>
    </row>
    <row r="142" spans="1:18" s="23" customFormat="1">
      <c r="A142" s="24" t="s">
        <v>17</v>
      </c>
      <c r="B142" s="24" t="s">
        <v>326</v>
      </c>
      <c r="C142" s="24">
        <v>3539130000</v>
      </c>
      <c r="D142" s="21">
        <v>4019238641257</v>
      </c>
      <c r="E142" s="24">
        <v>64638</v>
      </c>
      <c r="F142" s="38" t="s">
        <v>70</v>
      </c>
      <c r="G142" s="20">
        <v>88</v>
      </c>
      <c r="H142" s="20" t="s">
        <v>42</v>
      </c>
      <c r="I142" s="25" t="s">
        <v>27</v>
      </c>
      <c r="J142" s="24" t="s">
        <v>330</v>
      </c>
      <c r="K142" s="40" t="s">
        <v>611</v>
      </c>
      <c r="L142" s="24" t="s">
        <v>19</v>
      </c>
      <c r="M142" s="24" t="s">
        <v>19</v>
      </c>
      <c r="N142" s="26">
        <v>72</v>
      </c>
      <c r="O142" s="67">
        <v>19170</v>
      </c>
      <c r="P142" s="21"/>
      <c r="Q142" s="22">
        <f t="shared" si="4"/>
        <v>0</v>
      </c>
      <c r="R142" s="22">
        <f t="shared" si="5"/>
        <v>0</v>
      </c>
    </row>
    <row r="143" spans="1:18" s="23" customFormat="1">
      <c r="A143" s="24" t="s">
        <v>17</v>
      </c>
      <c r="B143" s="24" t="s">
        <v>326</v>
      </c>
      <c r="C143" s="24">
        <v>3550150000</v>
      </c>
      <c r="D143" s="21">
        <v>4019238744101</v>
      </c>
      <c r="E143" s="24">
        <v>85992</v>
      </c>
      <c r="F143" s="38" t="s">
        <v>70</v>
      </c>
      <c r="G143" s="20">
        <v>88</v>
      </c>
      <c r="H143" s="20" t="s">
        <v>42</v>
      </c>
      <c r="I143" s="25" t="s">
        <v>27</v>
      </c>
      <c r="J143" s="24" t="s">
        <v>474</v>
      </c>
      <c r="K143" s="40" t="s">
        <v>612</v>
      </c>
      <c r="L143" s="24" t="s">
        <v>321</v>
      </c>
      <c r="M143" s="24" t="s">
        <v>19</v>
      </c>
      <c r="N143" s="26">
        <v>72</v>
      </c>
      <c r="O143" s="67">
        <v>22070</v>
      </c>
      <c r="P143" s="21"/>
      <c r="Q143" s="22">
        <f t="shared" si="4"/>
        <v>0</v>
      </c>
      <c r="R143" s="22">
        <f t="shared" si="5"/>
        <v>0</v>
      </c>
    </row>
    <row r="144" spans="1:18" s="23" customFormat="1">
      <c r="A144" s="24" t="s">
        <v>17</v>
      </c>
      <c r="B144" s="24" t="s">
        <v>326</v>
      </c>
      <c r="C144" s="24">
        <v>3531090000</v>
      </c>
      <c r="D144" s="21">
        <v>4019238447668</v>
      </c>
      <c r="E144" s="24">
        <v>36301</v>
      </c>
      <c r="F144" s="38" t="s">
        <v>66</v>
      </c>
      <c r="G144" s="20">
        <v>93</v>
      </c>
      <c r="H144" s="20" t="s">
        <v>30</v>
      </c>
      <c r="I144" s="25" t="s">
        <v>27</v>
      </c>
      <c r="J144" s="24" t="s">
        <v>475</v>
      </c>
      <c r="K144" s="40" t="s">
        <v>613</v>
      </c>
      <c r="L144" s="24" t="s">
        <v>328</v>
      </c>
      <c r="M144" s="24" t="s">
        <v>19</v>
      </c>
      <c r="N144" s="26">
        <v>72</v>
      </c>
      <c r="O144" s="67">
        <v>18050</v>
      </c>
      <c r="P144" s="21"/>
      <c r="Q144" s="22">
        <f t="shared" si="4"/>
        <v>0</v>
      </c>
      <c r="R144" s="22">
        <f t="shared" si="5"/>
        <v>0</v>
      </c>
    </row>
    <row r="145" spans="1:18" s="23" customFormat="1">
      <c r="A145" s="24" t="s">
        <v>17</v>
      </c>
      <c r="B145" s="24" t="s">
        <v>326</v>
      </c>
      <c r="C145" s="24">
        <v>3531270000</v>
      </c>
      <c r="D145" s="21">
        <v>4019238454239</v>
      </c>
      <c r="E145" s="24"/>
      <c r="F145" s="38" t="s">
        <v>66</v>
      </c>
      <c r="G145" s="20">
        <v>93</v>
      </c>
      <c r="H145" s="20" t="s">
        <v>30</v>
      </c>
      <c r="I145" s="25" t="s">
        <v>27</v>
      </c>
      <c r="J145" s="24" t="s">
        <v>330</v>
      </c>
      <c r="K145" s="40" t="s">
        <v>614</v>
      </c>
      <c r="L145" s="24" t="s">
        <v>321</v>
      </c>
      <c r="M145" s="24" t="s">
        <v>19</v>
      </c>
      <c r="N145" s="26">
        <v>72</v>
      </c>
      <c r="O145" s="67">
        <v>16690</v>
      </c>
      <c r="P145" s="21"/>
      <c r="Q145" s="22">
        <f t="shared" si="4"/>
        <v>0</v>
      </c>
      <c r="R145" s="22">
        <f t="shared" si="5"/>
        <v>0</v>
      </c>
    </row>
    <row r="146" spans="1:18" s="23" customFormat="1">
      <c r="A146" s="24" t="s">
        <v>17</v>
      </c>
      <c r="B146" s="24" t="s">
        <v>326</v>
      </c>
      <c r="C146" s="24">
        <v>3531970000</v>
      </c>
      <c r="D146" s="21">
        <v>4019238520071</v>
      </c>
      <c r="E146" s="24">
        <v>61636</v>
      </c>
      <c r="F146" s="38" t="s">
        <v>66</v>
      </c>
      <c r="G146" s="20">
        <v>89</v>
      </c>
      <c r="H146" s="20" t="s">
        <v>30</v>
      </c>
      <c r="I146" s="25" t="s">
        <v>330</v>
      </c>
      <c r="J146" s="24" t="s">
        <v>474</v>
      </c>
      <c r="K146" s="40" t="s">
        <v>615</v>
      </c>
      <c r="L146" s="24" t="s">
        <v>328</v>
      </c>
      <c r="M146" s="24" t="s">
        <v>321</v>
      </c>
      <c r="N146" s="26">
        <v>72</v>
      </c>
      <c r="O146" s="67">
        <v>20680</v>
      </c>
      <c r="P146" s="21"/>
      <c r="Q146" s="22">
        <f t="shared" si="4"/>
        <v>0</v>
      </c>
      <c r="R146" s="22">
        <f t="shared" si="5"/>
        <v>0</v>
      </c>
    </row>
    <row r="147" spans="1:18" s="23" customFormat="1">
      <c r="A147" s="24" t="s">
        <v>17</v>
      </c>
      <c r="B147" s="24" t="s">
        <v>326</v>
      </c>
      <c r="C147" s="24">
        <v>3539150000</v>
      </c>
      <c r="D147" s="21">
        <v>4019238641271</v>
      </c>
      <c r="E147" s="24">
        <v>61041</v>
      </c>
      <c r="F147" s="38" t="s">
        <v>66</v>
      </c>
      <c r="G147" s="20">
        <v>93</v>
      </c>
      <c r="H147" s="20" t="s">
        <v>30</v>
      </c>
      <c r="I147" s="25" t="s">
        <v>27</v>
      </c>
      <c r="J147" s="24" t="s">
        <v>330</v>
      </c>
      <c r="K147" s="40" t="s">
        <v>616</v>
      </c>
      <c r="L147" s="24" t="s">
        <v>19</v>
      </c>
      <c r="M147" s="24" t="s">
        <v>19</v>
      </c>
      <c r="N147" s="26">
        <v>72</v>
      </c>
      <c r="O147" s="67">
        <v>16670</v>
      </c>
      <c r="P147" s="21"/>
      <c r="Q147" s="22">
        <f t="shared" si="4"/>
        <v>0</v>
      </c>
      <c r="R147" s="22">
        <f t="shared" si="5"/>
        <v>0</v>
      </c>
    </row>
    <row r="148" spans="1:18" s="23" customFormat="1">
      <c r="A148" s="24" t="s">
        <v>17</v>
      </c>
      <c r="B148" s="24" t="s">
        <v>326</v>
      </c>
      <c r="C148" s="24">
        <v>3556540000</v>
      </c>
      <c r="D148" s="21">
        <v>4019238054156</v>
      </c>
      <c r="E148" s="24"/>
      <c r="F148" s="38" t="s">
        <v>66</v>
      </c>
      <c r="G148" s="20">
        <v>93</v>
      </c>
      <c r="H148" s="20" t="s">
        <v>42</v>
      </c>
      <c r="I148" s="25" t="s">
        <v>27</v>
      </c>
      <c r="J148" s="24" t="s">
        <v>330</v>
      </c>
      <c r="K148" s="40" t="s">
        <v>617</v>
      </c>
      <c r="L148" s="24" t="s">
        <v>19</v>
      </c>
      <c r="M148" s="24" t="s">
        <v>320</v>
      </c>
      <c r="N148" s="26">
        <v>71</v>
      </c>
      <c r="O148" s="67">
        <v>17140</v>
      </c>
      <c r="P148" s="21"/>
      <c r="Q148" s="22">
        <f t="shared" si="4"/>
        <v>0</v>
      </c>
      <c r="R148" s="22">
        <f t="shared" si="5"/>
        <v>0</v>
      </c>
    </row>
    <row r="149" spans="1:18" s="23" customFormat="1">
      <c r="A149" s="24" t="s">
        <v>17</v>
      </c>
      <c r="B149" s="24" t="s">
        <v>326</v>
      </c>
      <c r="C149" s="24">
        <v>3556550000</v>
      </c>
      <c r="D149" s="21">
        <v>4019238054149</v>
      </c>
      <c r="E149" s="24">
        <v>130837</v>
      </c>
      <c r="F149" s="38" t="s">
        <v>66</v>
      </c>
      <c r="G149" s="20">
        <v>93</v>
      </c>
      <c r="H149" s="20" t="s">
        <v>30</v>
      </c>
      <c r="I149" s="25" t="s">
        <v>27</v>
      </c>
      <c r="J149" s="24" t="s">
        <v>330</v>
      </c>
      <c r="K149" s="40" t="s">
        <v>618</v>
      </c>
      <c r="L149" s="24" t="s">
        <v>19</v>
      </c>
      <c r="M149" s="24" t="s">
        <v>320</v>
      </c>
      <c r="N149" s="26">
        <v>71</v>
      </c>
      <c r="O149" s="67">
        <v>16700</v>
      </c>
      <c r="P149" s="21"/>
      <c r="Q149" s="22">
        <f t="shared" si="4"/>
        <v>0</v>
      </c>
      <c r="R149" s="22">
        <f t="shared" si="5"/>
        <v>0</v>
      </c>
    </row>
    <row r="150" spans="1:18" s="23" customFormat="1">
      <c r="A150" s="24" t="s">
        <v>17</v>
      </c>
      <c r="B150" s="24" t="s">
        <v>326</v>
      </c>
      <c r="C150" s="24">
        <v>3531100000</v>
      </c>
      <c r="D150" s="21">
        <v>4019238447729</v>
      </c>
      <c r="E150" s="24">
        <v>33845</v>
      </c>
      <c r="F150" s="38" t="s">
        <v>60</v>
      </c>
      <c r="G150" s="20">
        <v>95</v>
      </c>
      <c r="H150" s="20" t="s">
        <v>42</v>
      </c>
      <c r="I150" s="25" t="s">
        <v>27</v>
      </c>
      <c r="J150" s="24" t="s">
        <v>330</v>
      </c>
      <c r="K150" s="40" t="s">
        <v>619</v>
      </c>
      <c r="L150" s="24" t="s">
        <v>321</v>
      </c>
      <c r="M150" s="24" t="s">
        <v>19</v>
      </c>
      <c r="N150" s="26">
        <v>72</v>
      </c>
      <c r="O150" s="67">
        <v>19410</v>
      </c>
      <c r="P150" s="21"/>
      <c r="Q150" s="22">
        <f t="shared" si="4"/>
        <v>0</v>
      </c>
      <c r="R150" s="22">
        <f t="shared" si="5"/>
        <v>0</v>
      </c>
    </row>
    <row r="151" spans="1:18" s="23" customFormat="1">
      <c r="A151" s="24" t="s">
        <v>17</v>
      </c>
      <c r="B151" s="24" t="s">
        <v>326</v>
      </c>
      <c r="C151" s="24">
        <v>3550280000</v>
      </c>
      <c r="D151" s="21">
        <v>4019238751321</v>
      </c>
      <c r="E151" s="24">
        <v>108824</v>
      </c>
      <c r="F151" s="38" t="s">
        <v>60</v>
      </c>
      <c r="G151" s="20">
        <v>91</v>
      </c>
      <c r="H151" s="20" t="s">
        <v>30</v>
      </c>
      <c r="I151" s="25" t="s">
        <v>330</v>
      </c>
      <c r="J151" s="24" t="s">
        <v>330</v>
      </c>
      <c r="K151" s="40" t="s">
        <v>620</v>
      </c>
      <c r="L151" s="24" t="s">
        <v>19</v>
      </c>
      <c r="M151" s="24" t="s">
        <v>320</v>
      </c>
      <c r="N151" s="26">
        <v>72</v>
      </c>
      <c r="O151" s="67">
        <v>18010</v>
      </c>
      <c r="P151" s="21"/>
      <c r="Q151" s="22">
        <f t="shared" si="4"/>
        <v>0</v>
      </c>
      <c r="R151" s="22">
        <f t="shared" si="5"/>
        <v>0</v>
      </c>
    </row>
    <row r="152" spans="1:18" s="23" customFormat="1">
      <c r="A152" s="24" t="s">
        <v>17</v>
      </c>
      <c r="B152" s="24" t="s">
        <v>326</v>
      </c>
      <c r="C152" s="24">
        <v>3551870000</v>
      </c>
      <c r="D152" s="21">
        <v>4019238004717</v>
      </c>
      <c r="E152" s="24">
        <v>102068</v>
      </c>
      <c r="F152" s="38" t="s">
        <v>60</v>
      </c>
      <c r="G152" s="20">
        <v>95</v>
      </c>
      <c r="H152" s="20" t="s">
        <v>30</v>
      </c>
      <c r="I152" s="25" t="s">
        <v>27</v>
      </c>
      <c r="J152" s="24" t="s">
        <v>330</v>
      </c>
      <c r="K152" s="40" t="s">
        <v>621</v>
      </c>
      <c r="L152" s="24" t="s">
        <v>19</v>
      </c>
      <c r="M152" s="24" t="s">
        <v>321</v>
      </c>
      <c r="N152" s="26">
        <v>72</v>
      </c>
      <c r="O152" s="67">
        <v>18670</v>
      </c>
      <c r="P152" s="21"/>
      <c r="Q152" s="22">
        <f t="shared" si="4"/>
        <v>0</v>
      </c>
      <c r="R152" s="22">
        <f t="shared" si="5"/>
        <v>0</v>
      </c>
    </row>
    <row r="153" spans="1:18" s="23" customFormat="1">
      <c r="A153" s="24" t="s">
        <v>17</v>
      </c>
      <c r="B153" s="24" t="s">
        <v>326</v>
      </c>
      <c r="C153" s="24">
        <v>3551880000</v>
      </c>
      <c r="D153" s="21">
        <v>4019238004748</v>
      </c>
      <c r="E153" s="24">
        <v>96934</v>
      </c>
      <c r="F153" s="38" t="s">
        <v>60</v>
      </c>
      <c r="G153" s="20">
        <v>95</v>
      </c>
      <c r="H153" s="20" t="s">
        <v>30</v>
      </c>
      <c r="I153" s="25" t="s">
        <v>27</v>
      </c>
      <c r="J153" s="24" t="s">
        <v>474</v>
      </c>
      <c r="K153" s="40" t="s">
        <v>622</v>
      </c>
      <c r="L153" s="24" t="s">
        <v>321</v>
      </c>
      <c r="M153" s="24" t="s">
        <v>19</v>
      </c>
      <c r="N153" s="26">
        <v>72</v>
      </c>
      <c r="O153" s="67">
        <v>23070</v>
      </c>
      <c r="P153" s="21"/>
      <c r="Q153" s="22">
        <f t="shared" si="4"/>
        <v>0</v>
      </c>
      <c r="R153" s="22">
        <f t="shared" si="5"/>
        <v>0</v>
      </c>
    </row>
    <row r="154" spans="1:18" s="23" customFormat="1">
      <c r="A154" s="24" t="s">
        <v>17</v>
      </c>
      <c r="B154" s="24" t="s">
        <v>326</v>
      </c>
      <c r="C154" s="24">
        <v>3556560000</v>
      </c>
      <c r="D154" s="21">
        <v>4019238054132</v>
      </c>
      <c r="E154" s="24">
        <v>130842</v>
      </c>
      <c r="F154" s="38" t="s">
        <v>60</v>
      </c>
      <c r="G154" s="20">
        <v>95</v>
      </c>
      <c r="H154" s="20" t="s">
        <v>42</v>
      </c>
      <c r="I154" s="25" t="s">
        <v>27</v>
      </c>
      <c r="J154" s="24" t="s">
        <v>330</v>
      </c>
      <c r="K154" s="40" t="s">
        <v>623</v>
      </c>
      <c r="L154" s="24" t="s">
        <v>19</v>
      </c>
      <c r="M154" s="24" t="s">
        <v>320</v>
      </c>
      <c r="N154" s="26">
        <v>71</v>
      </c>
      <c r="O154" s="67">
        <v>19350</v>
      </c>
      <c r="P154" s="21"/>
      <c r="Q154" s="22">
        <f t="shared" si="4"/>
        <v>0</v>
      </c>
      <c r="R154" s="22">
        <f t="shared" si="5"/>
        <v>0</v>
      </c>
    </row>
    <row r="155" spans="1:18" s="23" customFormat="1">
      <c r="A155" s="24" t="s">
        <v>17</v>
      </c>
      <c r="B155" s="24" t="s">
        <v>326</v>
      </c>
      <c r="C155" s="24">
        <v>3556570000</v>
      </c>
      <c r="D155" s="21">
        <v>4019238054125</v>
      </c>
      <c r="E155" s="24">
        <v>130841</v>
      </c>
      <c r="F155" s="38" t="s">
        <v>60</v>
      </c>
      <c r="G155" s="20">
        <v>91</v>
      </c>
      <c r="H155" s="20" t="s">
        <v>30</v>
      </c>
      <c r="I155" s="25" t="s">
        <v>330</v>
      </c>
      <c r="J155" s="24" t="s">
        <v>330</v>
      </c>
      <c r="K155" s="40" t="s">
        <v>624</v>
      </c>
      <c r="L155" s="24" t="s">
        <v>19</v>
      </c>
      <c r="M155" s="24" t="s">
        <v>320</v>
      </c>
      <c r="N155" s="26">
        <v>71</v>
      </c>
      <c r="O155" s="67">
        <v>18000</v>
      </c>
      <c r="P155" s="21"/>
      <c r="Q155" s="22">
        <f t="shared" si="4"/>
        <v>0</v>
      </c>
      <c r="R155" s="22">
        <f t="shared" si="5"/>
        <v>0</v>
      </c>
    </row>
    <row r="156" spans="1:18" s="23" customFormat="1">
      <c r="A156" s="24" t="s">
        <v>17</v>
      </c>
      <c r="B156" s="24" t="s">
        <v>326</v>
      </c>
      <c r="C156" s="24">
        <v>3554740000</v>
      </c>
      <c r="D156" s="21">
        <v>4019238038163</v>
      </c>
      <c r="E156" s="24"/>
      <c r="F156" s="38" t="s">
        <v>118</v>
      </c>
      <c r="G156" s="20">
        <v>97</v>
      </c>
      <c r="H156" s="20" t="s">
        <v>30</v>
      </c>
      <c r="I156" s="25" t="s">
        <v>27</v>
      </c>
      <c r="J156" s="24" t="s">
        <v>330</v>
      </c>
      <c r="K156" s="40" t="s">
        <v>625</v>
      </c>
      <c r="L156" s="24" t="s">
        <v>19</v>
      </c>
      <c r="M156" s="24" t="s">
        <v>320</v>
      </c>
      <c r="N156" s="26">
        <v>72</v>
      </c>
      <c r="O156" s="67">
        <v>20130</v>
      </c>
      <c r="P156" s="21"/>
      <c r="Q156" s="22">
        <f t="shared" si="4"/>
        <v>0</v>
      </c>
      <c r="R156" s="22">
        <f t="shared" si="5"/>
        <v>0</v>
      </c>
    </row>
    <row r="157" spans="1:18" s="23" customFormat="1">
      <c r="A157" s="24" t="s">
        <v>17</v>
      </c>
      <c r="B157" s="24" t="s">
        <v>326</v>
      </c>
      <c r="C157" s="24">
        <v>3554260000</v>
      </c>
      <c r="D157" s="21">
        <v>4019238034783</v>
      </c>
      <c r="E157" s="24">
        <v>108828</v>
      </c>
      <c r="F157" s="38" t="s">
        <v>4032</v>
      </c>
      <c r="G157" s="20">
        <v>96</v>
      </c>
      <c r="H157" s="20" t="s">
        <v>42</v>
      </c>
      <c r="I157" s="25" t="s">
        <v>330</v>
      </c>
      <c r="J157" s="24" t="s">
        <v>330</v>
      </c>
      <c r="K157" s="40" t="s">
        <v>626</v>
      </c>
      <c r="L157" s="24" t="s">
        <v>19</v>
      </c>
      <c r="M157" s="24" t="s">
        <v>320</v>
      </c>
      <c r="N157" s="26">
        <v>72</v>
      </c>
      <c r="O157" s="67">
        <v>18830</v>
      </c>
      <c r="P157" s="21"/>
      <c r="Q157" s="22">
        <f t="shared" si="4"/>
        <v>0</v>
      </c>
      <c r="R157" s="22">
        <f t="shared" si="5"/>
        <v>0</v>
      </c>
    </row>
    <row r="158" spans="1:18" s="23" customFormat="1">
      <c r="A158" s="24" t="s">
        <v>17</v>
      </c>
      <c r="B158" s="24" t="s">
        <v>326</v>
      </c>
      <c r="C158" s="24">
        <v>3551320000</v>
      </c>
      <c r="D158" s="21">
        <v>4019238794779</v>
      </c>
      <c r="E158" s="24">
        <v>96936</v>
      </c>
      <c r="F158" s="38" t="s">
        <v>121</v>
      </c>
      <c r="G158" s="20">
        <v>87</v>
      </c>
      <c r="H158" s="20" t="s">
        <v>42</v>
      </c>
      <c r="I158" s="25" t="s">
        <v>27</v>
      </c>
      <c r="J158" s="24" t="s">
        <v>330</v>
      </c>
      <c r="K158" s="40" t="s">
        <v>627</v>
      </c>
      <c r="L158" s="24" t="s">
        <v>321</v>
      </c>
      <c r="M158" s="24" t="s">
        <v>320</v>
      </c>
      <c r="N158" s="26">
        <v>72</v>
      </c>
      <c r="O158" s="67">
        <v>19970</v>
      </c>
      <c r="P158" s="21"/>
      <c r="Q158" s="22">
        <f t="shared" si="4"/>
        <v>0</v>
      </c>
      <c r="R158" s="22">
        <f t="shared" si="5"/>
        <v>0</v>
      </c>
    </row>
    <row r="159" spans="1:18" s="23" customFormat="1">
      <c r="A159" s="24" t="s">
        <v>17</v>
      </c>
      <c r="B159" s="24" t="s">
        <v>326</v>
      </c>
      <c r="C159" s="24">
        <v>3539560000</v>
      </c>
      <c r="D159" s="21">
        <v>4019238691603</v>
      </c>
      <c r="E159" s="24">
        <v>111334</v>
      </c>
      <c r="F159" s="38" t="s">
        <v>71</v>
      </c>
      <c r="G159" s="20">
        <v>91</v>
      </c>
      <c r="H159" s="20" t="s">
        <v>30</v>
      </c>
      <c r="I159" s="25" t="s">
        <v>27</v>
      </c>
      <c r="J159" s="24" t="s">
        <v>330</v>
      </c>
      <c r="K159" s="40" t="s">
        <v>628</v>
      </c>
      <c r="L159" s="24" t="s">
        <v>19</v>
      </c>
      <c r="M159" s="24" t="s">
        <v>19</v>
      </c>
      <c r="N159" s="26">
        <v>72</v>
      </c>
      <c r="O159" s="67">
        <v>19640</v>
      </c>
      <c r="P159" s="21"/>
      <c r="Q159" s="22">
        <f t="shared" si="4"/>
        <v>0</v>
      </c>
      <c r="R159" s="22">
        <f t="shared" si="5"/>
        <v>0</v>
      </c>
    </row>
    <row r="160" spans="1:18" s="23" customFormat="1">
      <c r="A160" s="24" t="s">
        <v>17</v>
      </c>
      <c r="B160" s="24" t="s">
        <v>326</v>
      </c>
      <c r="C160" s="24">
        <v>3539570000</v>
      </c>
      <c r="D160" s="21">
        <v>4019238691597</v>
      </c>
      <c r="E160" s="24">
        <v>64643</v>
      </c>
      <c r="F160" s="38" t="s">
        <v>71</v>
      </c>
      <c r="G160" s="20">
        <v>91</v>
      </c>
      <c r="H160" s="20" t="s">
        <v>42</v>
      </c>
      <c r="I160" s="25" t="s">
        <v>27</v>
      </c>
      <c r="J160" s="24" t="s">
        <v>330</v>
      </c>
      <c r="K160" s="40" t="s">
        <v>629</v>
      </c>
      <c r="L160" s="24" t="s">
        <v>19</v>
      </c>
      <c r="M160" s="24" t="s">
        <v>19</v>
      </c>
      <c r="N160" s="26">
        <v>72</v>
      </c>
      <c r="O160" s="67">
        <v>19830</v>
      </c>
      <c r="P160" s="21"/>
      <c r="Q160" s="22">
        <f t="shared" si="4"/>
        <v>0</v>
      </c>
      <c r="R160" s="22">
        <f t="shared" si="5"/>
        <v>0</v>
      </c>
    </row>
    <row r="161" spans="1:18" s="23" customFormat="1">
      <c r="A161" s="24" t="s">
        <v>17</v>
      </c>
      <c r="B161" s="24" t="s">
        <v>326</v>
      </c>
      <c r="C161" s="24">
        <v>3539160000</v>
      </c>
      <c r="D161" s="21">
        <v>4019238641288</v>
      </c>
      <c r="E161" s="24">
        <v>61044</v>
      </c>
      <c r="F161" s="38" t="s">
        <v>120</v>
      </c>
      <c r="G161" s="20">
        <v>95</v>
      </c>
      <c r="H161" s="20" t="s">
        <v>42</v>
      </c>
      <c r="I161" s="25" t="s">
        <v>27</v>
      </c>
      <c r="J161" s="24" t="s">
        <v>330</v>
      </c>
      <c r="K161" s="40" t="s">
        <v>630</v>
      </c>
      <c r="L161" s="24" t="s">
        <v>19</v>
      </c>
      <c r="M161" s="24" t="s">
        <v>19</v>
      </c>
      <c r="N161" s="26">
        <v>72</v>
      </c>
      <c r="O161" s="67">
        <v>18190</v>
      </c>
      <c r="P161" s="21"/>
      <c r="Q161" s="22">
        <f t="shared" si="4"/>
        <v>0</v>
      </c>
      <c r="R161" s="22">
        <f t="shared" si="5"/>
        <v>0</v>
      </c>
    </row>
    <row r="162" spans="1:18" s="23" customFormat="1">
      <c r="A162" s="24" t="s">
        <v>17</v>
      </c>
      <c r="B162" s="24" t="s">
        <v>326</v>
      </c>
      <c r="C162" s="24">
        <v>3551390000</v>
      </c>
      <c r="D162" s="21">
        <v>4019238797428</v>
      </c>
      <c r="E162" s="24">
        <v>103906</v>
      </c>
      <c r="F162" s="38" t="s">
        <v>120</v>
      </c>
      <c r="G162" s="20">
        <v>95</v>
      </c>
      <c r="H162" s="20" t="s">
        <v>30</v>
      </c>
      <c r="I162" s="25" t="s">
        <v>27</v>
      </c>
      <c r="J162" s="24" t="s">
        <v>330</v>
      </c>
      <c r="K162" s="40" t="s">
        <v>631</v>
      </c>
      <c r="L162" s="24" t="s">
        <v>19</v>
      </c>
      <c r="M162" s="24" t="s">
        <v>320</v>
      </c>
      <c r="N162" s="26">
        <v>72</v>
      </c>
      <c r="O162" s="67">
        <v>18110</v>
      </c>
      <c r="P162" s="21"/>
      <c r="Q162" s="22">
        <f t="shared" si="4"/>
        <v>0</v>
      </c>
      <c r="R162" s="22">
        <f t="shared" si="5"/>
        <v>0</v>
      </c>
    </row>
    <row r="163" spans="1:18" s="23" customFormat="1">
      <c r="A163" s="24" t="s">
        <v>17</v>
      </c>
      <c r="B163" s="24" t="s">
        <v>326</v>
      </c>
      <c r="C163" s="24">
        <v>3556980000</v>
      </c>
      <c r="D163" s="21">
        <v>4019238054774</v>
      </c>
      <c r="E163" s="24"/>
      <c r="F163" s="38" t="s">
        <v>120</v>
      </c>
      <c r="G163" s="20">
        <v>95</v>
      </c>
      <c r="H163" s="20" t="s">
        <v>30</v>
      </c>
      <c r="I163" s="25" t="s">
        <v>27</v>
      </c>
      <c r="J163" s="24" t="s">
        <v>330</v>
      </c>
      <c r="K163" s="40" t="s">
        <v>632</v>
      </c>
      <c r="L163" s="24" t="s">
        <v>19</v>
      </c>
      <c r="M163" s="24" t="s">
        <v>320</v>
      </c>
      <c r="N163" s="26">
        <v>71</v>
      </c>
      <c r="O163" s="67">
        <v>18110</v>
      </c>
      <c r="P163" s="21"/>
      <c r="Q163" s="22">
        <f t="shared" si="4"/>
        <v>0</v>
      </c>
      <c r="R163" s="22">
        <f t="shared" si="5"/>
        <v>0</v>
      </c>
    </row>
    <row r="164" spans="1:18" s="23" customFormat="1">
      <c r="A164" s="24" t="s">
        <v>17</v>
      </c>
      <c r="B164" s="24" t="s">
        <v>326</v>
      </c>
      <c r="C164" s="24">
        <v>3556990000</v>
      </c>
      <c r="D164" s="21">
        <v>4019238054767</v>
      </c>
      <c r="E164" s="24">
        <v>138020</v>
      </c>
      <c r="F164" s="38" t="s">
        <v>120</v>
      </c>
      <c r="G164" s="20">
        <v>95</v>
      </c>
      <c r="H164" s="20" t="s">
        <v>42</v>
      </c>
      <c r="I164" s="25" t="s">
        <v>27</v>
      </c>
      <c r="J164" s="24" t="s">
        <v>330</v>
      </c>
      <c r="K164" s="40" t="s">
        <v>633</v>
      </c>
      <c r="L164" s="24" t="s">
        <v>19</v>
      </c>
      <c r="M164" s="24" t="s">
        <v>320</v>
      </c>
      <c r="N164" s="26">
        <v>71</v>
      </c>
      <c r="O164" s="67">
        <v>18220</v>
      </c>
      <c r="P164" s="21"/>
      <c r="Q164" s="22">
        <f t="shared" si="4"/>
        <v>0</v>
      </c>
      <c r="R164" s="22">
        <f t="shared" si="5"/>
        <v>0</v>
      </c>
    </row>
    <row r="165" spans="1:18" s="23" customFormat="1">
      <c r="A165" s="24" t="s">
        <v>17</v>
      </c>
      <c r="B165" s="24" t="s">
        <v>326</v>
      </c>
      <c r="C165" s="24">
        <v>3539170000</v>
      </c>
      <c r="D165" s="21">
        <v>4019238641295</v>
      </c>
      <c r="E165" s="24">
        <v>62729</v>
      </c>
      <c r="F165" s="38" t="s">
        <v>61</v>
      </c>
      <c r="G165" s="20">
        <v>98</v>
      </c>
      <c r="H165" s="20" t="s">
        <v>42</v>
      </c>
      <c r="I165" s="25" t="s">
        <v>27</v>
      </c>
      <c r="J165" s="24" t="s">
        <v>330</v>
      </c>
      <c r="K165" s="40" t="s">
        <v>634</v>
      </c>
      <c r="L165" s="24" t="s">
        <v>19</v>
      </c>
      <c r="M165" s="24" t="s">
        <v>19</v>
      </c>
      <c r="N165" s="26">
        <v>72</v>
      </c>
      <c r="O165" s="67">
        <v>19420</v>
      </c>
      <c r="P165" s="21"/>
      <c r="Q165" s="22">
        <f t="shared" si="4"/>
        <v>0</v>
      </c>
      <c r="R165" s="22">
        <f t="shared" si="5"/>
        <v>0</v>
      </c>
    </row>
    <row r="166" spans="1:18" s="23" customFormat="1">
      <c r="A166" s="24" t="s">
        <v>17</v>
      </c>
      <c r="B166" s="24" t="s">
        <v>326</v>
      </c>
      <c r="C166" s="24">
        <v>3550460000</v>
      </c>
      <c r="D166" s="21">
        <v>4019238775259</v>
      </c>
      <c r="E166" s="24">
        <v>111335</v>
      </c>
      <c r="F166" s="38" t="s">
        <v>61</v>
      </c>
      <c r="G166" s="20">
        <v>94</v>
      </c>
      <c r="H166" s="20" t="s">
        <v>30</v>
      </c>
      <c r="I166" s="25" t="s">
        <v>330</v>
      </c>
      <c r="J166" s="24" t="s">
        <v>330</v>
      </c>
      <c r="K166" s="40" t="s">
        <v>635</v>
      </c>
      <c r="L166" s="24" t="s">
        <v>19</v>
      </c>
      <c r="M166" s="24" t="s">
        <v>19</v>
      </c>
      <c r="N166" s="26">
        <v>72</v>
      </c>
      <c r="O166" s="67">
        <v>19060</v>
      </c>
      <c r="P166" s="21"/>
      <c r="Q166" s="22">
        <f t="shared" si="4"/>
        <v>0</v>
      </c>
      <c r="R166" s="22">
        <f t="shared" si="5"/>
        <v>0</v>
      </c>
    </row>
    <row r="167" spans="1:18" s="23" customFormat="1">
      <c r="A167" s="24" t="s">
        <v>17</v>
      </c>
      <c r="B167" s="24" t="s">
        <v>326</v>
      </c>
      <c r="C167" s="24">
        <v>3556590000</v>
      </c>
      <c r="D167" s="21">
        <v>4019238054064</v>
      </c>
      <c r="E167" s="24">
        <v>130848</v>
      </c>
      <c r="F167" s="38" t="s">
        <v>61</v>
      </c>
      <c r="G167" s="20">
        <v>98</v>
      </c>
      <c r="H167" s="20" t="s">
        <v>42</v>
      </c>
      <c r="I167" s="25" t="s">
        <v>27</v>
      </c>
      <c r="J167" s="24" t="s">
        <v>330</v>
      </c>
      <c r="K167" s="40" t="s">
        <v>636</v>
      </c>
      <c r="L167" s="24" t="s">
        <v>320</v>
      </c>
      <c r="M167" s="24" t="s">
        <v>320</v>
      </c>
      <c r="N167" s="26">
        <v>71</v>
      </c>
      <c r="O167" s="67">
        <v>19420</v>
      </c>
      <c r="P167" s="21"/>
      <c r="Q167" s="22">
        <f t="shared" si="4"/>
        <v>0</v>
      </c>
      <c r="R167" s="22">
        <f t="shared" si="5"/>
        <v>0</v>
      </c>
    </row>
    <row r="168" spans="1:18" s="23" customFormat="1">
      <c r="A168" s="24" t="s">
        <v>17</v>
      </c>
      <c r="B168" s="24" t="s">
        <v>326</v>
      </c>
      <c r="C168" s="24">
        <v>3556600000</v>
      </c>
      <c r="D168" s="21">
        <v>4019238054057</v>
      </c>
      <c r="E168" s="24">
        <v>130846</v>
      </c>
      <c r="F168" s="38" t="s">
        <v>61</v>
      </c>
      <c r="G168" s="20">
        <v>94</v>
      </c>
      <c r="H168" s="20" t="s">
        <v>30</v>
      </c>
      <c r="I168" s="25" t="s">
        <v>330</v>
      </c>
      <c r="J168" s="24" t="s">
        <v>330</v>
      </c>
      <c r="K168" s="40" t="s">
        <v>637</v>
      </c>
      <c r="L168" s="24" t="s">
        <v>19</v>
      </c>
      <c r="M168" s="24" t="s">
        <v>320</v>
      </c>
      <c r="N168" s="26">
        <v>71</v>
      </c>
      <c r="O168" s="67">
        <v>19060</v>
      </c>
      <c r="P168" s="21"/>
      <c r="Q168" s="22">
        <f t="shared" si="4"/>
        <v>0</v>
      </c>
      <c r="R168" s="22">
        <f t="shared" si="5"/>
        <v>0</v>
      </c>
    </row>
    <row r="169" spans="1:18" s="23" customFormat="1">
      <c r="A169" s="24" t="s">
        <v>17</v>
      </c>
      <c r="B169" s="24" t="s">
        <v>326</v>
      </c>
      <c r="C169" s="24">
        <v>3556610000</v>
      </c>
      <c r="D169" s="21">
        <v>4019238054040</v>
      </c>
      <c r="E169" s="24">
        <v>130849</v>
      </c>
      <c r="F169" s="38" t="s">
        <v>61</v>
      </c>
      <c r="G169" s="20">
        <v>94</v>
      </c>
      <c r="H169" s="20" t="s">
        <v>30</v>
      </c>
      <c r="I169" s="25" t="s">
        <v>330</v>
      </c>
      <c r="J169" s="24" t="s">
        <v>475</v>
      </c>
      <c r="K169" s="40" t="s">
        <v>638</v>
      </c>
      <c r="L169" s="24" t="s">
        <v>19</v>
      </c>
      <c r="M169" s="24" t="s">
        <v>320</v>
      </c>
      <c r="N169" s="26">
        <v>71</v>
      </c>
      <c r="O169" s="67">
        <v>20540</v>
      </c>
      <c r="P169" s="21"/>
      <c r="Q169" s="22">
        <f t="shared" si="4"/>
        <v>0</v>
      </c>
      <c r="R169" s="22">
        <f t="shared" si="5"/>
        <v>0</v>
      </c>
    </row>
    <row r="170" spans="1:18" s="23" customFormat="1">
      <c r="A170" s="24" t="s">
        <v>17</v>
      </c>
      <c r="B170" s="24" t="s">
        <v>326</v>
      </c>
      <c r="C170" s="24">
        <v>3556620000</v>
      </c>
      <c r="D170" s="21">
        <v>4019238054118</v>
      </c>
      <c r="E170" s="24">
        <v>130847</v>
      </c>
      <c r="F170" s="38" t="s">
        <v>61</v>
      </c>
      <c r="G170" s="20">
        <v>98</v>
      </c>
      <c r="H170" s="20" t="s">
        <v>30</v>
      </c>
      <c r="I170" s="25" t="s">
        <v>27</v>
      </c>
      <c r="J170" s="24" t="s">
        <v>330</v>
      </c>
      <c r="K170" s="40" t="s">
        <v>639</v>
      </c>
      <c r="L170" s="24" t="s">
        <v>320</v>
      </c>
      <c r="M170" s="24" t="s">
        <v>320</v>
      </c>
      <c r="N170" s="26">
        <v>71</v>
      </c>
      <c r="O170" s="67">
        <v>19240</v>
      </c>
      <c r="P170" s="21"/>
      <c r="Q170" s="22">
        <f t="shared" si="4"/>
        <v>0</v>
      </c>
      <c r="R170" s="22">
        <f t="shared" si="5"/>
        <v>0</v>
      </c>
    </row>
    <row r="171" spans="1:18" s="23" customFormat="1">
      <c r="A171" s="24" t="s">
        <v>17</v>
      </c>
      <c r="B171" s="24" t="s">
        <v>326</v>
      </c>
      <c r="C171" s="24">
        <v>3532060000</v>
      </c>
      <c r="D171" s="21">
        <v>4019238523805</v>
      </c>
      <c r="E171" s="24">
        <v>61045</v>
      </c>
      <c r="F171" s="38" t="s">
        <v>59</v>
      </c>
      <c r="G171" s="20">
        <v>96</v>
      </c>
      <c r="H171" s="20" t="s">
        <v>30</v>
      </c>
      <c r="I171" s="25" t="s">
        <v>330</v>
      </c>
      <c r="J171" s="24" t="s">
        <v>330</v>
      </c>
      <c r="K171" s="40" t="s">
        <v>640</v>
      </c>
      <c r="L171" s="24" t="s">
        <v>321</v>
      </c>
      <c r="M171" s="24" t="s">
        <v>19</v>
      </c>
      <c r="N171" s="26">
        <v>72</v>
      </c>
      <c r="O171" s="67">
        <v>16950</v>
      </c>
      <c r="P171" s="21"/>
      <c r="Q171" s="22">
        <f t="shared" si="4"/>
        <v>0</v>
      </c>
      <c r="R171" s="22">
        <f t="shared" si="5"/>
        <v>0</v>
      </c>
    </row>
    <row r="172" spans="1:18" s="23" customFormat="1">
      <c r="A172" s="24" t="s">
        <v>17</v>
      </c>
      <c r="B172" s="24" t="s">
        <v>326</v>
      </c>
      <c r="C172" s="24">
        <v>3556630000</v>
      </c>
      <c r="D172" s="21">
        <v>4019238054187</v>
      </c>
      <c r="E172" s="24">
        <v>130808</v>
      </c>
      <c r="F172" s="38" t="s">
        <v>59</v>
      </c>
      <c r="G172" s="20">
        <v>100</v>
      </c>
      <c r="H172" s="20" t="s">
        <v>42</v>
      </c>
      <c r="I172" s="25" t="s">
        <v>27</v>
      </c>
      <c r="J172" s="24" t="s">
        <v>330</v>
      </c>
      <c r="K172" s="40" t="s">
        <v>641</v>
      </c>
      <c r="L172" s="24" t="s">
        <v>320</v>
      </c>
      <c r="M172" s="24" t="s">
        <v>320</v>
      </c>
      <c r="N172" s="26">
        <v>71</v>
      </c>
      <c r="O172" s="67">
        <v>20100</v>
      </c>
      <c r="P172" s="21"/>
      <c r="Q172" s="22">
        <f t="shared" si="4"/>
        <v>0</v>
      </c>
      <c r="R172" s="22">
        <f t="shared" si="5"/>
        <v>0</v>
      </c>
    </row>
    <row r="173" spans="1:18" s="23" customFormat="1">
      <c r="A173" s="24" t="s">
        <v>17</v>
      </c>
      <c r="B173" s="24" t="s">
        <v>326</v>
      </c>
      <c r="C173" s="24">
        <v>3556640000</v>
      </c>
      <c r="D173" s="21">
        <v>4019238054170</v>
      </c>
      <c r="E173" s="24">
        <v>130807</v>
      </c>
      <c r="F173" s="38" t="s">
        <v>59</v>
      </c>
      <c r="G173" s="20">
        <v>96</v>
      </c>
      <c r="H173" s="20" t="s">
        <v>30</v>
      </c>
      <c r="I173" s="25" t="s">
        <v>330</v>
      </c>
      <c r="J173" s="24" t="s">
        <v>330</v>
      </c>
      <c r="K173" s="40" t="s">
        <v>642</v>
      </c>
      <c r="L173" s="24" t="s">
        <v>19</v>
      </c>
      <c r="M173" s="24" t="s">
        <v>320</v>
      </c>
      <c r="N173" s="26">
        <v>71</v>
      </c>
      <c r="O173" s="67">
        <v>16920</v>
      </c>
      <c r="P173" s="21"/>
      <c r="Q173" s="22">
        <f t="shared" si="4"/>
        <v>0</v>
      </c>
      <c r="R173" s="22">
        <f t="shared" si="5"/>
        <v>0</v>
      </c>
    </row>
    <row r="174" spans="1:18" s="23" customFormat="1">
      <c r="A174" s="24" t="s">
        <v>17</v>
      </c>
      <c r="B174" s="24" t="s">
        <v>326</v>
      </c>
      <c r="C174" s="24">
        <v>3556680000</v>
      </c>
      <c r="D174" s="21">
        <v>4019238054163</v>
      </c>
      <c r="E174" s="24">
        <v>130812</v>
      </c>
      <c r="F174" s="38" t="s">
        <v>98</v>
      </c>
      <c r="G174" s="20">
        <v>99</v>
      </c>
      <c r="H174" s="20" t="s">
        <v>30</v>
      </c>
      <c r="I174" s="25" t="s">
        <v>330</v>
      </c>
      <c r="J174" s="24" t="s">
        <v>330</v>
      </c>
      <c r="K174" s="40" t="s">
        <v>643</v>
      </c>
      <c r="L174" s="24" t="s">
        <v>19</v>
      </c>
      <c r="M174" s="24" t="s">
        <v>320</v>
      </c>
      <c r="N174" s="26">
        <v>71</v>
      </c>
      <c r="O174" s="67">
        <v>19310</v>
      </c>
      <c r="P174" s="21"/>
      <c r="Q174" s="22">
        <f t="shared" si="4"/>
        <v>0</v>
      </c>
      <c r="R174" s="22">
        <f t="shared" si="5"/>
        <v>0</v>
      </c>
    </row>
    <row r="175" spans="1:18" s="23" customFormat="1">
      <c r="A175" s="24" t="s">
        <v>17</v>
      </c>
      <c r="B175" s="24" t="s">
        <v>326</v>
      </c>
      <c r="C175" s="24">
        <v>3556690000</v>
      </c>
      <c r="D175" s="21">
        <v>4019238054309</v>
      </c>
      <c r="E175" s="24">
        <v>130813</v>
      </c>
      <c r="F175" s="38" t="s">
        <v>98</v>
      </c>
      <c r="G175" s="20">
        <v>99</v>
      </c>
      <c r="H175" s="20" t="s">
        <v>30</v>
      </c>
      <c r="I175" s="25" t="s">
        <v>330</v>
      </c>
      <c r="J175" s="24" t="s">
        <v>475</v>
      </c>
      <c r="K175" s="40" t="s">
        <v>644</v>
      </c>
      <c r="L175" s="24" t="s">
        <v>19</v>
      </c>
      <c r="M175" s="24" t="s">
        <v>320</v>
      </c>
      <c r="N175" s="26">
        <v>71</v>
      </c>
      <c r="O175" s="67">
        <v>20780</v>
      </c>
      <c r="P175" s="21"/>
      <c r="Q175" s="22">
        <f t="shared" si="4"/>
        <v>0</v>
      </c>
      <c r="R175" s="22">
        <f t="shared" si="5"/>
        <v>0</v>
      </c>
    </row>
    <row r="176" spans="1:18" s="23" customFormat="1">
      <c r="A176" s="24" t="s">
        <v>17</v>
      </c>
      <c r="B176" s="24" t="s">
        <v>326</v>
      </c>
      <c r="C176" s="24">
        <v>3556700000</v>
      </c>
      <c r="D176" s="21">
        <v>4019238054330</v>
      </c>
      <c r="E176" s="24">
        <v>130811</v>
      </c>
      <c r="F176" s="38" t="s">
        <v>98</v>
      </c>
      <c r="G176" s="20">
        <v>99</v>
      </c>
      <c r="H176" s="20" t="s">
        <v>18</v>
      </c>
      <c r="I176" s="25" t="s">
        <v>330</v>
      </c>
      <c r="J176" s="24" t="s">
        <v>330</v>
      </c>
      <c r="K176" s="40" t="s">
        <v>645</v>
      </c>
      <c r="L176" s="24" t="s">
        <v>19</v>
      </c>
      <c r="M176" s="24" t="s">
        <v>320</v>
      </c>
      <c r="N176" s="26">
        <v>71</v>
      </c>
      <c r="O176" s="67">
        <v>17090</v>
      </c>
      <c r="P176" s="21"/>
      <c r="Q176" s="22">
        <f t="shared" si="4"/>
        <v>0</v>
      </c>
      <c r="R176" s="22">
        <f t="shared" si="5"/>
        <v>0</v>
      </c>
    </row>
    <row r="177" spans="1:18" s="23" customFormat="1">
      <c r="A177" s="24" t="s">
        <v>17</v>
      </c>
      <c r="B177" s="24" t="s">
        <v>326</v>
      </c>
      <c r="C177" s="24">
        <v>3556710000</v>
      </c>
      <c r="D177" s="21">
        <v>4019238054347</v>
      </c>
      <c r="E177" s="24"/>
      <c r="F177" s="38" t="s">
        <v>98</v>
      </c>
      <c r="G177" s="20">
        <v>99</v>
      </c>
      <c r="H177" s="20" t="s">
        <v>42</v>
      </c>
      <c r="I177" s="25" t="s">
        <v>330</v>
      </c>
      <c r="J177" s="24" t="s">
        <v>330</v>
      </c>
      <c r="K177" s="40" t="s">
        <v>646</v>
      </c>
      <c r="L177" s="24" t="s">
        <v>19</v>
      </c>
      <c r="M177" s="24" t="s">
        <v>320</v>
      </c>
      <c r="N177" s="26">
        <v>71</v>
      </c>
      <c r="O177" s="67">
        <v>20640</v>
      </c>
      <c r="P177" s="21"/>
      <c r="Q177" s="22">
        <f t="shared" si="4"/>
        <v>0</v>
      </c>
      <c r="R177" s="22">
        <f t="shared" si="5"/>
        <v>0</v>
      </c>
    </row>
    <row r="178" spans="1:18" s="23" customFormat="1">
      <c r="A178" s="24" t="s">
        <v>17</v>
      </c>
      <c r="B178" s="24" t="s">
        <v>326</v>
      </c>
      <c r="C178" s="24">
        <v>3530160000</v>
      </c>
      <c r="D178" s="21">
        <v>4019238378573</v>
      </c>
      <c r="E178" s="24"/>
      <c r="F178" s="38" t="s">
        <v>72</v>
      </c>
      <c r="G178" s="20">
        <v>94</v>
      </c>
      <c r="H178" s="20" t="s">
        <v>42</v>
      </c>
      <c r="I178" s="25" t="s">
        <v>27</v>
      </c>
      <c r="J178" s="24" t="s">
        <v>474</v>
      </c>
      <c r="K178" s="40" t="s">
        <v>647</v>
      </c>
      <c r="L178" s="24" t="s">
        <v>330</v>
      </c>
      <c r="M178" s="24" t="s">
        <v>330</v>
      </c>
      <c r="N178" s="26" t="s">
        <v>330</v>
      </c>
      <c r="O178" s="67">
        <v>21020</v>
      </c>
      <c r="P178" s="21"/>
      <c r="Q178" s="22">
        <f t="shared" si="4"/>
        <v>0</v>
      </c>
      <c r="R178" s="22">
        <f t="shared" si="5"/>
        <v>0</v>
      </c>
    </row>
    <row r="179" spans="1:18" s="23" customFormat="1">
      <c r="A179" s="24" t="s">
        <v>17</v>
      </c>
      <c r="B179" s="24" t="s">
        <v>326</v>
      </c>
      <c r="C179" s="24">
        <v>3530340000</v>
      </c>
      <c r="D179" s="21">
        <v>4019238408799</v>
      </c>
      <c r="E179" s="24"/>
      <c r="F179" s="38" t="s">
        <v>72</v>
      </c>
      <c r="G179" s="20">
        <v>94</v>
      </c>
      <c r="H179" s="20" t="s">
        <v>42</v>
      </c>
      <c r="I179" s="25" t="s">
        <v>27</v>
      </c>
      <c r="J179" s="24" t="s">
        <v>330</v>
      </c>
      <c r="K179" s="40" t="s">
        <v>648</v>
      </c>
      <c r="L179" s="24" t="s">
        <v>321</v>
      </c>
      <c r="M179" s="24" t="s">
        <v>19</v>
      </c>
      <c r="N179" s="26">
        <v>72</v>
      </c>
      <c r="O179" s="67">
        <v>17000</v>
      </c>
      <c r="P179" s="21"/>
      <c r="Q179" s="22">
        <f t="shared" si="4"/>
        <v>0</v>
      </c>
      <c r="R179" s="22">
        <f t="shared" si="5"/>
        <v>0</v>
      </c>
    </row>
    <row r="180" spans="1:18" s="23" customFormat="1">
      <c r="A180" s="24" t="s">
        <v>17</v>
      </c>
      <c r="B180" s="24" t="s">
        <v>326</v>
      </c>
      <c r="C180" s="24">
        <v>3530770000</v>
      </c>
      <c r="D180" s="21">
        <v>4019238434064</v>
      </c>
      <c r="E180" s="24">
        <v>31824</v>
      </c>
      <c r="F180" s="38" t="s">
        <v>72</v>
      </c>
      <c r="G180" s="20">
        <v>91</v>
      </c>
      <c r="H180" s="20" t="s">
        <v>30</v>
      </c>
      <c r="I180" s="25" t="s">
        <v>330</v>
      </c>
      <c r="J180" s="24" t="s">
        <v>330</v>
      </c>
      <c r="K180" s="40" t="s">
        <v>649</v>
      </c>
      <c r="L180" s="24" t="s">
        <v>321</v>
      </c>
      <c r="M180" s="24" t="s">
        <v>19</v>
      </c>
      <c r="N180" s="26">
        <v>72</v>
      </c>
      <c r="O180" s="67">
        <v>16160</v>
      </c>
      <c r="P180" s="21"/>
      <c r="Q180" s="22">
        <f t="shared" si="4"/>
        <v>0</v>
      </c>
      <c r="R180" s="22">
        <f t="shared" si="5"/>
        <v>0</v>
      </c>
    </row>
    <row r="181" spans="1:18" s="23" customFormat="1">
      <c r="A181" s="24" t="s">
        <v>17</v>
      </c>
      <c r="B181" s="24" t="s">
        <v>326</v>
      </c>
      <c r="C181" s="24">
        <v>3532020000</v>
      </c>
      <c r="D181" s="21">
        <v>4019238520125</v>
      </c>
      <c r="E181" s="24">
        <v>36794</v>
      </c>
      <c r="F181" s="38" t="s">
        <v>72</v>
      </c>
      <c r="G181" s="20">
        <v>91</v>
      </c>
      <c r="H181" s="20" t="s">
        <v>30</v>
      </c>
      <c r="I181" s="25" t="s">
        <v>330</v>
      </c>
      <c r="J181" s="24" t="s">
        <v>474</v>
      </c>
      <c r="K181" s="40" t="s">
        <v>650</v>
      </c>
      <c r="L181" s="24" t="s">
        <v>328</v>
      </c>
      <c r="M181" s="24" t="s">
        <v>321</v>
      </c>
      <c r="N181" s="26">
        <v>72</v>
      </c>
      <c r="O181" s="67">
        <v>18650</v>
      </c>
      <c r="P181" s="21"/>
      <c r="Q181" s="22">
        <f t="shared" si="4"/>
        <v>0</v>
      </c>
      <c r="R181" s="22">
        <f t="shared" si="5"/>
        <v>0</v>
      </c>
    </row>
    <row r="182" spans="1:18" s="23" customFormat="1">
      <c r="A182" s="24" t="s">
        <v>17</v>
      </c>
      <c r="B182" s="24" t="s">
        <v>326</v>
      </c>
      <c r="C182" s="24">
        <v>3539290000</v>
      </c>
      <c r="D182" s="21">
        <v>4019238741629</v>
      </c>
      <c r="E182" s="24">
        <v>71904</v>
      </c>
      <c r="F182" s="38" t="s">
        <v>72</v>
      </c>
      <c r="G182" s="20">
        <v>91</v>
      </c>
      <c r="H182" s="20" t="s">
        <v>30</v>
      </c>
      <c r="I182" s="25" t="s">
        <v>330</v>
      </c>
      <c r="J182" s="24" t="s">
        <v>330</v>
      </c>
      <c r="K182" s="40" t="s">
        <v>651</v>
      </c>
      <c r="L182" s="24" t="s">
        <v>321</v>
      </c>
      <c r="M182" s="24" t="s">
        <v>320</v>
      </c>
      <c r="N182" s="26">
        <v>72</v>
      </c>
      <c r="O182" s="67">
        <v>16160</v>
      </c>
      <c r="P182" s="21"/>
      <c r="Q182" s="22">
        <f t="shared" si="4"/>
        <v>0</v>
      </c>
      <c r="R182" s="22">
        <f t="shared" si="5"/>
        <v>0</v>
      </c>
    </row>
    <row r="183" spans="1:18" s="23" customFormat="1">
      <c r="A183" s="24" t="s">
        <v>17</v>
      </c>
      <c r="B183" s="24" t="s">
        <v>326</v>
      </c>
      <c r="C183" s="24">
        <v>3553270000</v>
      </c>
      <c r="D183" s="21">
        <v>4019238023343</v>
      </c>
      <c r="E183" s="24">
        <v>108831</v>
      </c>
      <c r="F183" s="38" t="s">
        <v>72</v>
      </c>
      <c r="G183" s="20">
        <v>91</v>
      </c>
      <c r="H183" s="20" t="s">
        <v>30</v>
      </c>
      <c r="I183" s="25" t="s">
        <v>330</v>
      </c>
      <c r="J183" s="24" t="s">
        <v>474</v>
      </c>
      <c r="K183" s="40" t="s">
        <v>652</v>
      </c>
      <c r="L183" s="24" t="s">
        <v>19</v>
      </c>
      <c r="M183" s="24" t="s">
        <v>19</v>
      </c>
      <c r="N183" s="26">
        <v>72</v>
      </c>
      <c r="O183" s="67">
        <v>18590</v>
      </c>
      <c r="P183" s="21"/>
      <c r="Q183" s="22">
        <f t="shared" si="4"/>
        <v>0</v>
      </c>
      <c r="R183" s="22">
        <f t="shared" si="5"/>
        <v>0</v>
      </c>
    </row>
    <row r="184" spans="1:18">
      <c r="A184" s="24" t="s">
        <v>17</v>
      </c>
      <c r="B184" s="24" t="s">
        <v>326</v>
      </c>
      <c r="C184" s="24">
        <v>3554680000</v>
      </c>
      <c r="D184" s="21">
        <v>4019238038323</v>
      </c>
      <c r="E184" s="24">
        <v>130853</v>
      </c>
      <c r="F184" s="38" t="s">
        <v>72</v>
      </c>
      <c r="G184" s="20">
        <v>91</v>
      </c>
      <c r="H184" s="20" t="s">
        <v>30</v>
      </c>
      <c r="I184" s="25" t="s">
        <v>330</v>
      </c>
      <c r="J184" s="24" t="s">
        <v>330</v>
      </c>
      <c r="K184" s="40" t="s">
        <v>653</v>
      </c>
      <c r="L184" s="24" t="s">
        <v>19</v>
      </c>
      <c r="M184" s="24" t="s">
        <v>320</v>
      </c>
      <c r="N184" s="26">
        <v>70</v>
      </c>
      <c r="O184" s="67">
        <v>16160</v>
      </c>
      <c r="P184" s="21"/>
      <c r="Q184" s="22">
        <f t="shared" ref="Q184:Q247" si="6">((O184-(O184*$Q$6))*P184)</f>
        <v>0</v>
      </c>
      <c r="R184" s="22">
        <f t="shared" ref="R184:R247" si="7">((O184-(O184*$Q$6))*P184)*1.2</f>
        <v>0</v>
      </c>
    </row>
    <row r="185" spans="1:18">
      <c r="A185" s="24" t="s">
        <v>17</v>
      </c>
      <c r="B185" s="24" t="s">
        <v>326</v>
      </c>
      <c r="C185" s="24">
        <v>3554690000</v>
      </c>
      <c r="D185" s="21">
        <v>4019238038347</v>
      </c>
      <c r="E185" s="24">
        <v>130855</v>
      </c>
      <c r="F185" s="38" t="s">
        <v>72</v>
      </c>
      <c r="G185" s="20">
        <v>94</v>
      </c>
      <c r="H185" s="20" t="s">
        <v>42</v>
      </c>
      <c r="I185" s="25" t="s">
        <v>27</v>
      </c>
      <c r="J185" s="24" t="s">
        <v>330</v>
      </c>
      <c r="K185" s="40" t="s">
        <v>654</v>
      </c>
      <c r="L185" s="24" t="s">
        <v>19</v>
      </c>
      <c r="M185" s="24" t="s">
        <v>320</v>
      </c>
      <c r="N185" s="26">
        <v>70</v>
      </c>
      <c r="O185" s="67">
        <v>16990</v>
      </c>
      <c r="P185" s="21"/>
      <c r="Q185" s="22">
        <f t="shared" si="6"/>
        <v>0</v>
      </c>
      <c r="R185" s="22">
        <f t="shared" si="7"/>
        <v>0</v>
      </c>
    </row>
    <row r="186" spans="1:18">
      <c r="A186" s="24" t="s">
        <v>17</v>
      </c>
      <c r="B186" s="24" t="s">
        <v>326</v>
      </c>
      <c r="C186" s="24">
        <v>3554700000</v>
      </c>
      <c r="D186" s="21">
        <v>4019238038330</v>
      </c>
      <c r="E186" s="24">
        <v>130854</v>
      </c>
      <c r="F186" s="38" t="s">
        <v>72</v>
      </c>
      <c r="G186" s="20">
        <v>94</v>
      </c>
      <c r="H186" s="20" t="s">
        <v>30</v>
      </c>
      <c r="I186" s="25" t="s">
        <v>27</v>
      </c>
      <c r="J186" s="24" t="s">
        <v>330</v>
      </c>
      <c r="K186" s="40" t="s">
        <v>655</v>
      </c>
      <c r="L186" s="24" t="s">
        <v>19</v>
      </c>
      <c r="M186" s="24" t="s">
        <v>320</v>
      </c>
      <c r="N186" s="26">
        <v>70</v>
      </c>
      <c r="O186" s="67">
        <v>16750</v>
      </c>
      <c r="P186" s="21"/>
      <c r="Q186" s="22">
        <f t="shared" si="6"/>
        <v>0</v>
      </c>
      <c r="R186" s="22">
        <f t="shared" si="7"/>
        <v>0</v>
      </c>
    </row>
    <row r="187" spans="1:18">
      <c r="A187" s="24" t="s">
        <v>17</v>
      </c>
      <c r="B187" s="24" t="s">
        <v>326</v>
      </c>
      <c r="C187" s="24">
        <v>3530690000</v>
      </c>
      <c r="D187" s="21">
        <v>4019238424607</v>
      </c>
      <c r="E187" s="24"/>
      <c r="F187" s="38" t="s">
        <v>69</v>
      </c>
      <c r="G187" s="20">
        <v>94</v>
      </c>
      <c r="H187" s="20" t="s">
        <v>30</v>
      </c>
      <c r="I187" s="25" t="s">
        <v>330</v>
      </c>
      <c r="J187" s="24" t="s">
        <v>330</v>
      </c>
      <c r="K187" s="40" t="s">
        <v>656</v>
      </c>
      <c r="L187" s="24" t="s">
        <v>321</v>
      </c>
      <c r="M187" s="24" t="s">
        <v>321</v>
      </c>
      <c r="N187" s="26">
        <v>72</v>
      </c>
      <c r="O187" s="67">
        <v>15570</v>
      </c>
      <c r="P187" s="21"/>
      <c r="Q187" s="22">
        <f t="shared" si="6"/>
        <v>0</v>
      </c>
      <c r="R187" s="22">
        <f t="shared" si="7"/>
        <v>0</v>
      </c>
    </row>
    <row r="188" spans="1:18">
      <c r="A188" s="24" t="s">
        <v>17</v>
      </c>
      <c r="B188" s="24" t="s">
        <v>326</v>
      </c>
      <c r="C188" s="24">
        <v>3531830000</v>
      </c>
      <c r="D188" s="21">
        <v>4019238510478</v>
      </c>
      <c r="E188" s="24"/>
      <c r="F188" s="38" t="s">
        <v>69</v>
      </c>
      <c r="G188" s="20">
        <v>98</v>
      </c>
      <c r="H188" s="20" t="s">
        <v>30</v>
      </c>
      <c r="I188" s="25" t="s">
        <v>27</v>
      </c>
      <c r="J188" s="24" t="s">
        <v>330</v>
      </c>
      <c r="K188" s="40" t="s">
        <v>657</v>
      </c>
      <c r="L188" s="24" t="s">
        <v>321</v>
      </c>
      <c r="M188" s="24" t="s">
        <v>19</v>
      </c>
      <c r="N188" s="26">
        <v>72</v>
      </c>
      <c r="O188" s="67">
        <v>17490</v>
      </c>
      <c r="P188" s="21"/>
      <c r="Q188" s="22">
        <f t="shared" si="6"/>
        <v>0</v>
      </c>
      <c r="R188" s="22">
        <f t="shared" si="7"/>
        <v>0</v>
      </c>
    </row>
    <row r="189" spans="1:18">
      <c r="A189" s="24" t="s">
        <v>17</v>
      </c>
      <c r="B189" s="24" t="s">
        <v>326</v>
      </c>
      <c r="C189" s="24">
        <v>3532140000</v>
      </c>
      <c r="D189" s="21">
        <v>4019238538380</v>
      </c>
      <c r="E189" s="24">
        <v>79745</v>
      </c>
      <c r="F189" s="38" t="s">
        <v>69</v>
      </c>
      <c r="G189" s="20">
        <v>94</v>
      </c>
      <c r="H189" s="20" t="s">
        <v>30</v>
      </c>
      <c r="I189" s="25" t="s">
        <v>330</v>
      </c>
      <c r="J189" s="24" t="s">
        <v>330</v>
      </c>
      <c r="K189" s="40" t="s">
        <v>658</v>
      </c>
      <c r="L189" s="24" t="s">
        <v>321</v>
      </c>
      <c r="M189" s="24" t="s">
        <v>19</v>
      </c>
      <c r="N189" s="26">
        <v>72</v>
      </c>
      <c r="O189" s="67">
        <v>15580</v>
      </c>
      <c r="P189" s="21"/>
      <c r="Q189" s="22">
        <f t="shared" si="6"/>
        <v>0</v>
      </c>
      <c r="R189" s="22">
        <f t="shared" si="7"/>
        <v>0</v>
      </c>
    </row>
    <row r="190" spans="1:18">
      <c r="A190" s="24" t="s">
        <v>17</v>
      </c>
      <c r="B190" s="24" t="s">
        <v>326</v>
      </c>
      <c r="C190" s="24">
        <v>3534640000</v>
      </c>
      <c r="D190" s="21">
        <v>4019238561364</v>
      </c>
      <c r="E190" s="24">
        <v>65919</v>
      </c>
      <c r="F190" s="38" t="s">
        <v>69</v>
      </c>
      <c r="G190" s="20">
        <v>94</v>
      </c>
      <c r="H190" s="20" t="s">
        <v>30</v>
      </c>
      <c r="I190" s="25" t="s">
        <v>330</v>
      </c>
      <c r="J190" s="24" t="s">
        <v>330</v>
      </c>
      <c r="K190" s="40" t="s">
        <v>659</v>
      </c>
      <c r="L190" s="24" t="s">
        <v>321</v>
      </c>
      <c r="M190" s="24" t="s">
        <v>19</v>
      </c>
      <c r="N190" s="26">
        <v>72</v>
      </c>
      <c r="O190" s="67">
        <v>15570</v>
      </c>
      <c r="P190" s="21"/>
      <c r="Q190" s="22">
        <f t="shared" si="6"/>
        <v>0</v>
      </c>
      <c r="R190" s="22">
        <f t="shared" si="7"/>
        <v>0</v>
      </c>
    </row>
    <row r="191" spans="1:18">
      <c r="A191" s="24" t="s">
        <v>17</v>
      </c>
      <c r="B191" s="24" t="s">
        <v>326</v>
      </c>
      <c r="C191" s="24">
        <v>3537780000</v>
      </c>
      <c r="D191" s="21">
        <v>4019238618501</v>
      </c>
      <c r="E191" s="24">
        <v>79821</v>
      </c>
      <c r="F191" s="38" t="s">
        <v>69</v>
      </c>
      <c r="G191" s="20">
        <v>98</v>
      </c>
      <c r="H191" s="20" t="s">
        <v>30</v>
      </c>
      <c r="I191" s="25" t="s">
        <v>27</v>
      </c>
      <c r="J191" s="24" t="s">
        <v>330</v>
      </c>
      <c r="K191" s="40" t="s">
        <v>660</v>
      </c>
      <c r="L191" s="24" t="s">
        <v>321</v>
      </c>
      <c r="M191" s="24" t="s">
        <v>19</v>
      </c>
      <c r="N191" s="26">
        <v>72</v>
      </c>
      <c r="O191" s="67">
        <v>17500</v>
      </c>
      <c r="P191" s="21"/>
      <c r="Q191" s="22">
        <f t="shared" si="6"/>
        <v>0</v>
      </c>
      <c r="R191" s="22">
        <f t="shared" si="7"/>
        <v>0</v>
      </c>
    </row>
    <row r="192" spans="1:18">
      <c r="A192" s="24" t="s">
        <v>17</v>
      </c>
      <c r="B192" s="24" t="s">
        <v>326</v>
      </c>
      <c r="C192" s="24">
        <v>3539390000</v>
      </c>
      <c r="D192" s="21">
        <v>4019238651614</v>
      </c>
      <c r="E192" s="24">
        <v>64647</v>
      </c>
      <c r="F192" s="38" t="s">
        <v>69</v>
      </c>
      <c r="G192" s="20">
        <v>94</v>
      </c>
      <c r="H192" s="20" t="s">
        <v>30</v>
      </c>
      <c r="I192" s="25" t="s">
        <v>330</v>
      </c>
      <c r="J192" s="24" t="s">
        <v>330</v>
      </c>
      <c r="K192" s="40" t="s">
        <v>661</v>
      </c>
      <c r="L192" s="24" t="s">
        <v>321</v>
      </c>
      <c r="M192" s="24" t="s">
        <v>19</v>
      </c>
      <c r="N192" s="26">
        <v>72</v>
      </c>
      <c r="O192" s="67">
        <v>15590</v>
      </c>
      <c r="P192" s="21"/>
      <c r="Q192" s="22">
        <f t="shared" si="6"/>
        <v>0</v>
      </c>
      <c r="R192" s="22">
        <f t="shared" si="7"/>
        <v>0</v>
      </c>
    </row>
    <row r="193" spans="1:18">
      <c r="A193" s="24" t="s">
        <v>17</v>
      </c>
      <c r="B193" s="24" t="s">
        <v>326</v>
      </c>
      <c r="C193" s="24">
        <v>3539510000</v>
      </c>
      <c r="D193" s="21">
        <v>4019238741285</v>
      </c>
      <c r="E193" s="24">
        <v>71909</v>
      </c>
      <c r="F193" s="38" t="s">
        <v>69</v>
      </c>
      <c r="G193" s="20">
        <v>98</v>
      </c>
      <c r="H193" s="20" t="s">
        <v>30</v>
      </c>
      <c r="I193" s="25" t="s">
        <v>27</v>
      </c>
      <c r="J193" s="24" t="s">
        <v>330</v>
      </c>
      <c r="K193" s="40" t="s">
        <v>662</v>
      </c>
      <c r="L193" s="24" t="s">
        <v>321</v>
      </c>
      <c r="M193" s="24" t="s">
        <v>320</v>
      </c>
      <c r="N193" s="26">
        <v>72</v>
      </c>
      <c r="O193" s="67">
        <v>17450</v>
      </c>
      <c r="P193" s="21"/>
      <c r="Q193" s="22">
        <f t="shared" si="6"/>
        <v>0</v>
      </c>
      <c r="R193" s="22">
        <f t="shared" si="7"/>
        <v>0</v>
      </c>
    </row>
    <row r="194" spans="1:18">
      <c r="A194" s="24" t="s">
        <v>17</v>
      </c>
      <c r="B194" s="24" t="s">
        <v>326</v>
      </c>
      <c r="C194" s="24">
        <v>3539520000</v>
      </c>
      <c r="D194" s="21">
        <v>4019238741278</v>
      </c>
      <c r="E194" s="24">
        <v>71910</v>
      </c>
      <c r="F194" s="38" t="s">
        <v>69</v>
      </c>
      <c r="G194" s="20">
        <v>98</v>
      </c>
      <c r="H194" s="20" t="s">
        <v>42</v>
      </c>
      <c r="I194" s="25" t="s">
        <v>27</v>
      </c>
      <c r="J194" s="24" t="s">
        <v>330</v>
      </c>
      <c r="K194" s="40" t="s">
        <v>663</v>
      </c>
      <c r="L194" s="24" t="s">
        <v>321</v>
      </c>
      <c r="M194" s="24" t="s">
        <v>320</v>
      </c>
      <c r="N194" s="26">
        <v>72</v>
      </c>
      <c r="O194" s="67">
        <v>18110</v>
      </c>
      <c r="P194" s="21"/>
      <c r="Q194" s="22">
        <f t="shared" si="6"/>
        <v>0</v>
      </c>
      <c r="R194" s="22">
        <f t="shared" si="7"/>
        <v>0</v>
      </c>
    </row>
    <row r="195" spans="1:18">
      <c r="A195" s="24" t="s">
        <v>17</v>
      </c>
      <c r="B195" s="24" t="s">
        <v>326</v>
      </c>
      <c r="C195" s="24">
        <v>3550160000</v>
      </c>
      <c r="D195" s="21">
        <v>4019238744095</v>
      </c>
      <c r="E195" s="24">
        <v>71911</v>
      </c>
      <c r="F195" s="38" t="s">
        <v>69</v>
      </c>
      <c r="G195" s="20">
        <v>98</v>
      </c>
      <c r="H195" s="20" t="s">
        <v>42</v>
      </c>
      <c r="I195" s="25" t="s">
        <v>27</v>
      </c>
      <c r="J195" s="24" t="s">
        <v>474</v>
      </c>
      <c r="K195" s="40" t="s">
        <v>664</v>
      </c>
      <c r="L195" s="24" t="s">
        <v>321</v>
      </c>
      <c r="M195" s="24" t="s">
        <v>19</v>
      </c>
      <c r="N195" s="26">
        <v>72</v>
      </c>
      <c r="O195" s="67">
        <v>20790</v>
      </c>
      <c r="P195" s="21"/>
      <c r="Q195" s="22">
        <f t="shared" si="6"/>
        <v>0</v>
      </c>
      <c r="R195" s="22">
        <f t="shared" si="7"/>
        <v>0</v>
      </c>
    </row>
    <row r="196" spans="1:18">
      <c r="A196" s="24" t="s">
        <v>17</v>
      </c>
      <c r="B196" s="24" t="s">
        <v>326</v>
      </c>
      <c r="C196" s="24">
        <v>3550430000</v>
      </c>
      <c r="D196" s="21">
        <v>4019238003703</v>
      </c>
      <c r="E196" s="24"/>
      <c r="F196" s="38" t="s">
        <v>69</v>
      </c>
      <c r="G196" s="20">
        <v>98</v>
      </c>
      <c r="H196" s="20" t="s">
        <v>30</v>
      </c>
      <c r="I196" s="25" t="s">
        <v>27</v>
      </c>
      <c r="J196" s="24" t="s">
        <v>330</v>
      </c>
      <c r="K196" s="40" t="s">
        <v>665</v>
      </c>
      <c r="L196" s="24" t="s">
        <v>321</v>
      </c>
      <c r="M196" s="24" t="s">
        <v>19</v>
      </c>
      <c r="N196" s="26">
        <v>72</v>
      </c>
      <c r="O196" s="67">
        <v>17510</v>
      </c>
      <c r="P196" s="21"/>
      <c r="Q196" s="22">
        <f t="shared" si="6"/>
        <v>0</v>
      </c>
      <c r="R196" s="22">
        <f t="shared" si="7"/>
        <v>0</v>
      </c>
    </row>
    <row r="197" spans="1:18">
      <c r="A197" s="24" t="s">
        <v>17</v>
      </c>
      <c r="B197" s="24" t="s">
        <v>326</v>
      </c>
      <c r="C197" s="24">
        <v>3550440000</v>
      </c>
      <c r="D197" s="21">
        <v>4019238774955</v>
      </c>
      <c r="E197" s="24">
        <v>96941</v>
      </c>
      <c r="F197" s="38" t="s">
        <v>69</v>
      </c>
      <c r="G197" s="20">
        <v>98</v>
      </c>
      <c r="H197" s="20" t="s">
        <v>30</v>
      </c>
      <c r="I197" s="25" t="s">
        <v>27</v>
      </c>
      <c r="J197" s="24" t="s">
        <v>475</v>
      </c>
      <c r="K197" s="40" t="s">
        <v>666</v>
      </c>
      <c r="L197" s="24" t="s">
        <v>321</v>
      </c>
      <c r="M197" s="24" t="s">
        <v>19</v>
      </c>
      <c r="N197" s="26">
        <v>72</v>
      </c>
      <c r="O197" s="67">
        <v>18910</v>
      </c>
      <c r="P197" s="21"/>
      <c r="Q197" s="22">
        <f t="shared" si="6"/>
        <v>0</v>
      </c>
      <c r="R197" s="22">
        <f t="shared" si="7"/>
        <v>0</v>
      </c>
    </row>
    <row r="198" spans="1:18">
      <c r="A198" s="24" t="s">
        <v>17</v>
      </c>
      <c r="B198" s="24" t="s">
        <v>326</v>
      </c>
      <c r="C198" s="24">
        <v>3553260000</v>
      </c>
      <c r="D198" s="21">
        <v>4019238022926</v>
      </c>
      <c r="E198" s="24">
        <v>108835</v>
      </c>
      <c r="F198" s="38" t="s">
        <v>69</v>
      </c>
      <c r="G198" s="20">
        <v>94</v>
      </c>
      <c r="H198" s="20" t="s">
        <v>30</v>
      </c>
      <c r="I198" s="25" t="s">
        <v>330</v>
      </c>
      <c r="J198" s="24" t="s">
        <v>330</v>
      </c>
      <c r="K198" s="40" t="s">
        <v>667</v>
      </c>
      <c r="L198" s="24" t="s">
        <v>19</v>
      </c>
      <c r="M198" s="24" t="s">
        <v>19</v>
      </c>
      <c r="N198" s="26">
        <v>72</v>
      </c>
      <c r="O198" s="67">
        <v>15560</v>
      </c>
      <c r="P198" s="21"/>
      <c r="Q198" s="22">
        <f t="shared" si="6"/>
        <v>0</v>
      </c>
      <c r="R198" s="22">
        <f t="shared" si="7"/>
        <v>0</v>
      </c>
    </row>
    <row r="199" spans="1:18">
      <c r="A199" s="24" t="s">
        <v>17</v>
      </c>
      <c r="B199" s="24" t="s">
        <v>326</v>
      </c>
      <c r="C199" s="24">
        <v>3554710000</v>
      </c>
      <c r="D199" s="21">
        <v>4019238038170</v>
      </c>
      <c r="E199" s="24">
        <v>130857</v>
      </c>
      <c r="F199" s="38" t="s">
        <v>69</v>
      </c>
      <c r="G199" s="20">
        <v>98</v>
      </c>
      <c r="H199" s="20" t="s">
        <v>30</v>
      </c>
      <c r="I199" s="25" t="s">
        <v>27</v>
      </c>
      <c r="J199" s="24" t="s">
        <v>330</v>
      </c>
      <c r="K199" s="40" t="s">
        <v>668</v>
      </c>
      <c r="L199" s="24" t="s">
        <v>19</v>
      </c>
      <c r="M199" s="24" t="s">
        <v>320</v>
      </c>
      <c r="N199" s="26">
        <v>70</v>
      </c>
      <c r="O199" s="67">
        <v>17460</v>
      </c>
      <c r="P199" s="21"/>
      <c r="Q199" s="22">
        <f t="shared" si="6"/>
        <v>0</v>
      </c>
      <c r="R199" s="22">
        <f t="shared" si="7"/>
        <v>0</v>
      </c>
    </row>
    <row r="200" spans="1:18">
      <c r="A200" s="24" t="s">
        <v>17</v>
      </c>
      <c r="B200" s="24" t="s">
        <v>326</v>
      </c>
      <c r="C200" s="24">
        <v>3554720000</v>
      </c>
      <c r="D200" s="21">
        <v>4019238038187</v>
      </c>
      <c r="E200" s="24">
        <v>130858</v>
      </c>
      <c r="F200" s="38" t="s">
        <v>69</v>
      </c>
      <c r="G200" s="20">
        <v>98</v>
      </c>
      <c r="H200" s="20" t="s">
        <v>42</v>
      </c>
      <c r="I200" s="25" t="s">
        <v>27</v>
      </c>
      <c r="J200" s="24" t="s">
        <v>330</v>
      </c>
      <c r="K200" s="40" t="s">
        <v>669</v>
      </c>
      <c r="L200" s="24" t="s">
        <v>19</v>
      </c>
      <c r="M200" s="24" t="s">
        <v>320</v>
      </c>
      <c r="N200" s="26">
        <v>70</v>
      </c>
      <c r="O200" s="67">
        <v>18110</v>
      </c>
      <c r="P200" s="21"/>
      <c r="Q200" s="22">
        <f t="shared" si="6"/>
        <v>0</v>
      </c>
      <c r="R200" s="22">
        <f t="shared" si="7"/>
        <v>0</v>
      </c>
    </row>
    <row r="201" spans="1:18">
      <c r="A201" s="24" t="s">
        <v>17</v>
      </c>
      <c r="B201" s="24" t="s">
        <v>326</v>
      </c>
      <c r="C201" s="24">
        <v>3531040000</v>
      </c>
      <c r="D201" s="21">
        <v>4019238444971</v>
      </c>
      <c r="E201" s="24">
        <v>31831</v>
      </c>
      <c r="F201" s="38" t="s">
        <v>119</v>
      </c>
      <c r="G201" s="20">
        <v>101</v>
      </c>
      <c r="H201" s="20" t="s">
        <v>42</v>
      </c>
      <c r="I201" s="25" t="s">
        <v>27</v>
      </c>
      <c r="J201" s="24" t="s">
        <v>330</v>
      </c>
      <c r="K201" s="40" t="s">
        <v>670</v>
      </c>
      <c r="L201" s="24" t="s">
        <v>19</v>
      </c>
      <c r="M201" s="24" t="s">
        <v>19</v>
      </c>
      <c r="N201" s="26">
        <v>72</v>
      </c>
      <c r="O201" s="67">
        <v>18060</v>
      </c>
      <c r="P201" s="21"/>
      <c r="Q201" s="22">
        <f t="shared" si="6"/>
        <v>0</v>
      </c>
      <c r="R201" s="22">
        <f t="shared" si="7"/>
        <v>0</v>
      </c>
    </row>
    <row r="202" spans="1:18">
      <c r="A202" s="24" t="s">
        <v>17</v>
      </c>
      <c r="B202" s="24" t="s">
        <v>326</v>
      </c>
      <c r="C202" s="24">
        <v>3534660000</v>
      </c>
      <c r="D202" s="21">
        <v>4019238563160</v>
      </c>
      <c r="E202" s="24">
        <v>31830</v>
      </c>
      <c r="F202" s="38" t="s">
        <v>119</v>
      </c>
      <c r="G202" s="20">
        <v>97</v>
      </c>
      <c r="H202" s="20" t="s">
        <v>30</v>
      </c>
      <c r="I202" s="25" t="s">
        <v>330</v>
      </c>
      <c r="J202" s="24" t="s">
        <v>330</v>
      </c>
      <c r="K202" s="40" t="s">
        <v>671</v>
      </c>
      <c r="L202" s="24" t="s">
        <v>321</v>
      </c>
      <c r="M202" s="24" t="s">
        <v>321</v>
      </c>
      <c r="N202" s="26">
        <v>72</v>
      </c>
      <c r="O202" s="67">
        <v>17340</v>
      </c>
      <c r="P202" s="21"/>
      <c r="Q202" s="22">
        <f t="shared" si="6"/>
        <v>0</v>
      </c>
      <c r="R202" s="22">
        <f t="shared" si="7"/>
        <v>0</v>
      </c>
    </row>
    <row r="203" spans="1:18">
      <c r="A203" s="24" t="s">
        <v>17</v>
      </c>
      <c r="B203" s="24" t="s">
        <v>326</v>
      </c>
      <c r="C203" s="24">
        <v>3539110000</v>
      </c>
      <c r="D203" s="21">
        <v>4019238640243</v>
      </c>
      <c r="E203" s="24">
        <v>64650</v>
      </c>
      <c r="F203" s="38" t="s">
        <v>119</v>
      </c>
      <c r="G203" s="20">
        <v>97</v>
      </c>
      <c r="H203" s="20" t="s">
        <v>30</v>
      </c>
      <c r="I203" s="25" t="s">
        <v>330</v>
      </c>
      <c r="J203" s="24" t="s">
        <v>330</v>
      </c>
      <c r="K203" s="40" t="s">
        <v>672</v>
      </c>
      <c r="L203" s="24" t="s">
        <v>19</v>
      </c>
      <c r="M203" s="24" t="s">
        <v>19</v>
      </c>
      <c r="N203" s="26">
        <v>72</v>
      </c>
      <c r="O203" s="67">
        <v>17340</v>
      </c>
      <c r="P203" s="21"/>
      <c r="Q203" s="22">
        <f t="shared" si="6"/>
        <v>0</v>
      </c>
      <c r="R203" s="22">
        <f t="shared" si="7"/>
        <v>0</v>
      </c>
    </row>
    <row r="204" spans="1:18">
      <c r="A204" s="24" t="s">
        <v>17</v>
      </c>
      <c r="B204" s="24" t="s">
        <v>326</v>
      </c>
      <c r="C204" s="24">
        <v>3539120000</v>
      </c>
      <c r="D204" s="21">
        <v>4019238640236</v>
      </c>
      <c r="E204" s="24">
        <v>71914</v>
      </c>
      <c r="F204" s="38" t="s">
        <v>119</v>
      </c>
      <c r="G204" s="20">
        <v>97</v>
      </c>
      <c r="H204" s="20" t="s">
        <v>30</v>
      </c>
      <c r="I204" s="25" t="s">
        <v>330</v>
      </c>
      <c r="J204" s="24" t="s">
        <v>474</v>
      </c>
      <c r="K204" s="40" t="s">
        <v>673</v>
      </c>
      <c r="L204" s="24" t="s">
        <v>321</v>
      </c>
      <c r="M204" s="24" t="s">
        <v>19</v>
      </c>
      <c r="N204" s="26">
        <v>72</v>
      </c>
      <c r="O204" s="67">
        <v>20380</v>
      </c>
      <c r="P204" s="21"/>
      <c r="Q204" s="22">
        <f t="shared" si="6"/>
        <v>0</v>
      </c>
      <c r="R204" s="22">
        <f t="shared" si="7"/>
        <v>0</v>
      </c>
    </row>
    <row r="205" spans="1:18">
      <c r="A205" s="24" t="s">
        <v>17</v>
      </c>
      <c r="B205" s="24" t="s">
        <v>326</v>
      </c>
      <c r="C205" s="24">
        <v>3539440000</v>
      </c>
      <c r="D205" s="21">
        <v>4019238669107</v>
      </c>
      <c r="E205" s="24">
        <v>71913</v>
      </c>
      <c r="F205" s="38" t="s">
        <v>119</v>
      </c>
      <c r="G205" s="20">
        <v>97</v>
      </c>
      <c r="H205" s="20" t="s">
        <v>30</v>
      </c>
      <c r="I205" s="25" t="s">
        <v>330</v>
      </c>
      <c r="J205" s="24" t="s">
        <v>330</v>
      </c>
      <c r="K205" s="40" t="s">
        <v>674</v>
      </c>
      <c r="L205" s="24" t="s">
        <v>19</v>
      </c>
      <c r="M205" s="24" t="s">
        <v>320</v>
      </c>
      <c r="N205" s="26">
        <v>72</v>
      </c>
      <c r="O205" s="67">
        <v>17320</v>
      </c>
      <c r="P205" s="21"/>
      <c r="Q205" s="22">
        <f t="shared" si="6"/>
        <v>0</v>
      </c>
      <c r="R205" s="22">
        <f t="shared" si="7"/>
        <v>0</v>
      </c>
    </row>
    <row r="206" spans="1:18">
      <c r="A206" s="24" t="s">
        <v>17</v>
      </c>
      <c r="B206" s="24" t="s">
        <v>326</v>
      </c>
      <c r="C206" s="24">
        <v>3554280000</v>
      </c>
      <c r="D206" s="21">
        <v>4019238035179</v>
      </c>
      <c r="E206" s="24"/>
      <c r="F206" s="38" t="s">
        <v>119</v>
      </c>
      <c r="G206" s="20">
        <v>101</v>
      </c>
      <c r="H206" s="20" t="s">
        <v>30</v>
      </c>
      <c r="I206" s="25" t="s">
        <v>27</v>
      </c>
      <c r="J206" s="24" t="s">
        <v>330</v>
      </c>
      <c r="K206" s="40" t="s">
        <v>675</v>
      </c>
      <c r="L206" s="24" t="s">
        <v>19</v>
      </c>
      <c r="M206" s="24" t="s">
        <v>320</v>
      </c>
      <c r="N206" s="26">
        <v>72</v>
      </c>
      <c r="O206" s="67">
        <v>18040</v>
      </c>
      <c r="P206" s="21"/>
      <c r="Q206" s="22">
        <f t="shared" si="6"/>
        <v>0</v>
      </c>
      <c r="R206" s="22">
        <f t="shared" si="7"/>
        <v>0</v>
      </c>
    </row>
    <row r="207" spans="1:18">
      <c r="A207" s="24" t="s">
        <v>17</v>
      </c>
      <c r="B207" s="24" t="s">
        <v>326</v>
      </c>
      <c r="C207" s="24">
        <v>3556740000</v>
      </c>
      <c r="D207" s="21">
        <v>4019238054361</v>
      </c>
      <c r="E207" s="24">
        <v>130860</v>
      </c>
      <c r="F207" s="38" t="s">
        <v>119</v>
      </c>
      <c r="G207" s="20">
        <v>101</v>
      </c>
      <c r="H207" s="20" t="s">
        <v>42</v>
      </c>
      <c r="I207" s="25" t="s">
        <v>27</v>
      </c>
      <c r="J207" s="24" t="s">
        <v>330</v>
      </c>
      <c r="K207" s="40" t="s">
        <v>676</v>
      </c>
      <c r="L207" s="24" t="s">
        <v>320</v>
      </c>
      <c r="M207" s="24" t="s">
        <v>320</v>
      </c>
      <c r="N207" s="26">
        <v>71</v>
      </c>
      <c r="O207" s="67">
        <v>18040</v>
      </c>
      <c r="P207" s="21"/>
      <c r="Q207" s="22">
        <f t="shared" si="6"/>
        <v>0</v>
      </c>
      <c r="R207" s="22">
        <f t="shared" si="7"/>
        <v>0</v>
      </c>
    </row>
    <row r="208" spans="1:18">
      <c r="A208" s="24" t="s">
        <v>17</v>
      </c>
      <c r="B208" s="24" t="s">
        <v>326</v>
      </c>
      <c r="C208" s="24">
        <v>3556750000</v>
      </c>
      <c r="D208" s="21">
        <v>4019238054378</v>
      </c>
      <c r="E208" s="24">
        <v>138021</v>
      </c>
      <c r="F208" s="38" t="s">
        <v>119</v>
      </c>
      <c r="G208" s="20">
        <v>97</v>
      </c>
      <c r="H208" s="20" t="s">
        <v>30</v>
      </c>
      <c r="I208" s="25" t="s">
        <v>330</v>
      </c>
      <c r="J208" s="24" t="s">
        <v>330</v>
      </c>
      <c r="K208" s="40" t="s">
        <v>677</v>
      </c>
      <c r="L208" s="24" t="s">
        <v>19</v>
      </c>
      <c r="M208" s="24" t="s">
        <v>320</v>
      </c>
      <c r="N208" s="26">
        <v>71</v>
      </c>
      <c r="O208" s="67">
        <v>17310</v>
      </c>
      <c r="P208" s="21"/>
      <c r="Q208" s="22">
        <f t="shared" si="6"/>
        <v>0</v>
      </c>
      <c r="R208" s="22">
        <f t="shared" si="7"/>
        <v>0</v>
      </c>
    </row>
    <row r="209" spans="1:18">
      <c r="A209" s="24" t="s">
        <v>17</v>
      </c>
      <c r="B209" s="24" t="s">
        <v>326</v>
      </c>
      <c r="C209" s="24">
        <v>3556780000</v>
      </c>
      <c r="D209" s="21">
        <v>4019238054293</v>
      </c>
      <c r="E209" s="24">
        <v>130814</v>
      </c>
      <c r="F209" s="38" t="s">
        <v>99</v>
      </c>
      <c r="G209" s="20">
        <v>102</v>
      </c>
      <c r="H209" s="20" t="s">
        <v>18</v>
      </c>
      <c r="I209" s="25" t="s">
        <v>330</v>
      </c>
      <c r="J209" s="24" t="s">
        <v>330</v>
      </c>
      <c r="K209" s="40" t="s">
        <v>678</v>
      </c>
      <c r="L209" s="24" t="s">
        <v>19</v>
      </c>
      <c r="M209" s="24" t="s">
        <v>320</v>
      </c>
      <c r="N209" s="26">
        <v>71</v>
      </c>
      <c r="O209" s="67">
        <v>19530</v>
      </c>
      <c r="P209" s="21"/>
      <c r="Q209" s="22">
        <f t="shared" si="6"/>
        <v>0</v>
      </c>
      <c r="R209" s="22">
        <f t="shared" si="7"/>
        <v>0</v>
      </c>
    </row>
    <row r="210" spans="1:18">
      <c r="A210" s="24" t="s">
        <v>17</v>
      </c>
      <c r="B210" s="24" t="s">
        <v>326</v>
      </c>
      <c r="C210" s="24">
        <v>3556790000</v>
      </c>
      <c r="D210" s="21">
        <v>4019238054569</v>
      </c>
      <c r="E210" s="24">
        <v>130815</v>
      </c>
      <c r="F210" s="38" t="s">
        <v>99</v>
      </c>
      <c r="G210" s="20">
        <v>102</v>
      </c>
      <c r="H210" s="20" t="s">
        <v>30</v>
      </c>
      <c r="I210" s="25" t="s">
        <v>330</v>
      </c>
      <c r="J210" s="24" t="s">
        <v>330</v>
      </c>
      <c r="K210" s="40" t="s">
        <v>679</v>
      </c>
      <c r="L210" s="24" t="s">
        <v>19</v>
      </c>
      <c r="M210" s="24" t="s">
        <v>320</v>
      </c>
      <c r="N210" s="26">
        <v>71</v>
      </c>
      <c r="O210" s="67">
        <v>20500</v>
      </c>
      <c r="P210" s="21"/>
      <c r="Q210" s="22">
        <f t="shared" si="6"/>
        <v>0</v>
      </c>
      <c r="R210" s="22">
        <f t="shared" si="7"/>
        <v>0</v>
      </c>
    </row>
    <row r="211" spans="1:18">
      <c r="A211" s="24" t="s">
        <v>17</v>
      </c>
      <c r="B211" s="24" t="s">
        <v>326</v>
      </c>
      <c r="C211" s="24">
        <v>3557020000</v>
      </c>
      <c r="D211" s="21">
        <v>4019238054576</v>
      </c>
      <c r="E211" s="24"/>
      <c r="F211" s="38" t="s">
        <v>99</v>
      </c>
      <c r="G211" s="20">
        <v>106</v>
      </c>
      <c r="H211" s="20" t="s">
        <v>30</v>
      </c>
      <c r="I211" s="25" t="s">
        <v>27</v>
      </c>
      <c r="J211" s="24" t="s">
        <v>330</v>
      </c>
      <c r="K211" s="40" t="s">
        <v>680</v>
      </c>
      <c r="L211" s="24" t="s">
        <v>320</v>
      </c>
      <c r="M211" s="24" t="s">
        <v>320</v>
      </c>
      <c r="N211" s="26">
        <v>71</v>
      </c>
      <c r="O211" s="67">
        <v>21930</v>
      </c>
      <c r="P211" s="21"/>
      <c r="Q211" s="22">
        <f t="shared" si="6"/>
        <v>0</v>
      </c>
      <c r="R211" s="22">
        <f t="shared" si="7"/>
        <v>0</v>
      </c>
    </row>
    <row r="212" spans="1:18">
      <c r="A212" s="24" t="s">
        <v>17</v>
      </c>
      <c r="B212" s="24" t="s">
        <v>326</v>
      </c>
      <c r="C212" s="24">
        <v>3539260000</v>
      </c>
      <c r="D212" s="21">
        <v>4019238641165</v>
      </c>
      <c r="E212" s="24">
        <v>61052</v>
      </c>
      <c r="F212" s="38" t="s">
        <v>1555</v>
      </c>
      <c r="G212" s="20">
        <v>94</v>
      </c>
      <c r="H212" s="20" t="s">
        <v>30</v>
      </c>
      <c r="I212" s="25" t="s">
        <v>330</v>
      </c>
      <c r="J212" s="24" t="s">
        <v>330</v>
      </c>
      <c r="K212" s="40" t="s">
        <v>681</v>
      </c>
      <c r="L212" s="24" t="s">
        <v>19</v>
      </c>
      <c r="M212" s="24" t="s">
        <v>19</v>
      </c>
      <c r="N212" s="26">
        <v>72</v>
      </c>
      <c r="O212" s="67">
        <v>22110</v>
      </c>
      <c r="P212" s="21"/>
      <c r="Q212" s="22">
        <f t="shared" si="6"/>
        <v>0</v>
      </c>
      <c r="R212" s="22">
        <f t="shared" si="7"/>
        <v>0</v>
      </c>
    </row>
    <row r="213" spans="1:18">
      <c r="A213" s="24" t="s">
        <v>17</v>
      </c>
      <c r="B213" s="24" t="s">
        <v>326</v>
      </c>
      <c r="C213" s="24">
        <v>3539270000</v>
      </c>
      <c r="D213" s="21">
        <v>4019238641158</v>
      </c>
      <c r="E213" s="24">
        <v>78139</v>
      </c>
      <c r="F213" s="38" t="s">
        <v>1555</v>
      </c>
      <c r="G213" s="20">
        <v>97</v>
      </c>
      <c r="H213" s="20" t="s">
        <v>42</v>
      </c>
      <c r="I213" s="25" t="s">
        <v>27</v>
      </c>
      <c r="J213" s="24" t="s">
        <v>330</v>
      </c>
      <c r="K213" s="40" t="s">
        <v>682</v>
      </c>
      <c r="L213" s="24" t="s">
        <v>19</v>
      </c>
      <c r="M213" s="24" t="s">
        <v>19</v>
      </c>
      <c r="N213" s="26">
        <v>72</v>
      </c>
      <c r="O213" s="67">
        <v>22200</v>
      </c>
      <c r="P213" s="21"/>
      <c r="Q213" s="22">
        <f t="shared" si="6"/>
        <v>0</v>
      </c>
      <c r="R213" s="22">
        <f t="shared" si="7"/>
        <v>0</v>
      </c>
    </row>
    <row r="214" spans="1:18">
      <c r="A214" s="24" t="s">
        <v>17</v>
      </c>
      <c r="B214" s="24" t="s">
        <v>326</v>
      </c>
      <c r="C214" s="24">
        <v>3539360000</v>
      </c>
      <c r="D214" s="21">
        <v>4019238646535</v>
      </c>
      <c r="E214" s="24">
        <v>61053</v>
      </c>
      <c r="F214" s="38" t="s">
        <v>1555</v>
      </c>
      <c r="G214" s="20">
        <v>94</v>
      </c>
      <c r="H214" s="20" t="s">
        <v>30</v>
      </c>
      <c r="I214" s="25" t="s">
        <v>330</v>
      </c>
      <c r="J214" s="24" t="s">
        <v>475</v>
      </c>
      <c r="K214" s="40" t="s">
        <v>683</v>
      </c>
      <c r="L214" s="24" t="s">
        <v>19</v>
      </c>
      <c r="M214" s="24" t="s">
        <v>19</v>
      </c>
      <c r="N214" s="26">
        <v>72</v>
      </c>
      <c r="O214" s="67">
        <v>23780</v>
      </c>
      <c r="P214" s="21"/>
      <c r="Q214" s="22">
        <f t="shared" si="6"/>
        <v>0</v>
      </c>
      <c r="R214" s="22">
        <f t="shared" si="7"/>
        <v>0</v>
      </c>
    </row>
    <row r="215" spans="1:18">
      <c r="A215" s="24" t="s">
        <v>17</v>
      </c>
      <c r="B215" s="24" t="s">
        <v>326</v>
      </c>
      <c r="C215" s="24">
        <v>3552130000</v>
      </c>
      <c r="D215" s="21">
        <v>4019238008975</v>
      </c>
      <c r="E215" s="24">
        <v>99800</v>
      </c>
      <c r="F215" s="38" t="s">
        <v>1555</v>
      </c>
      <c r="G215" s="20">
        <v>97</v>
      </c>
      <c r="H215" s="20" t="s">
        <v>30</v>
      </c>
      <c r="I215" s="25" t="s">
        <v>27</v>
      </c>
      <c r="J215" s="24" t="s">
        <v>330</v>
      </c>
      <c r="K215" s="40" t="s">
        <v>684</v>
      </c>
      <c r="L215" s="24" t="s">
        <v>19</v>
      </c>
      <c r="M215" s="24" t="s">
        <v>19</v>
      </c>
      <c r="N215" s="26">
        <v>72</v>
      </c>
      <c r="O215" s="67">
        <v>22170</v>
      </c>
      <c r="P215" s="21"/>
      <c r="Q215" s="22">
        <f t="shared" si="6"/>
        <v>0</v>
      </c>
      <c r="R215" s="22">
        <f t="shared" si="7"/>
        <v>0</v>
      </c>
    </row>
    <row r="216" spans="1:18">
      <c r="A216" s="24" t="s">
        <v>17</v>
      </c>
      <c r="B216" s="24" t="s">
        <v>326</v>
      </c>
      <c r="C216" s="24">
        <v>3531110000</v>
      </c>
      <c r="D216" s="21">
        <v>4019238447736</v>
      </c>
      <c r="E216" s="24">
        <v>21968</v>
      </c>
      <c r="F216" s="38" t="s">
        <v>2825</v>
      </c>
      <c r="G216" s="20">
        <v>100</v>
      </c>
      <c r="H216" s="20" t="s">
        <v>42</v>
      </c>
      <c r="I216" s="25" t="s">
        <v>27</v>
      </c>
      <c r="J216" s="24" t="s">
        <v>330</v>
      </c>
      <c r="K216" s="40" t="s">
        <v>685</v>
      </c>
      <c r="L216" s="24" t="s">
        <v>328</v>
      </c>
      <c r="M216" s="24" t="s">
        <v>19</v>
      </c>
      <c r="N216" s="26">
        <v>72</v>
      </c>
      <c r="O216" s="67">
        <v>24490</v>
      </c>
      <c r="P216" s="21"/>
      <c r="Q216" s="22">
        <f t="shared" si="6"/>
        <v>0</v>
      </c>
      <c r="R216" s="22">
        <f t="shared" si="7"/>
        <v>0</v>
      </c>
    </row>
    <row r="217" spans="1:18">
      <c r="A217" s="24" t="s">
        <v>17</v>
      </c>
      <c r="B217" s="24" t="s">
        <v>326</v>
      </c>
      <c r="C217" s="24">
        <v>3550200000</v>
      </c>
      <c r="D217" s="21">
        <v>4019238750027</v>
      </c>
      <c r="E217" s="24">
        <v>71917</v>
      </c>
      <c r="F217" s="38" t="s">
        <v>2825</v>
      </c>
      <c r="G217" s="20">
        <v>96</v>
      </c>
      <c r="H217" s="20" t="s">
        <v>42</v>
      </c>
      <c r="I217" s="25" t="s">
        <v>330</v>
      </c>
      <c r="J217" s="24" t="s">
        <v>330</v>
      </c>
      <c r="K217" s="40" t="s">
        <v>686</v>
      </c>
      <c r="L217" s="24" t="s">
        <v>19</v>
      </c>
      <c r="M217" s="24" t="s">
        <v>19</v>
      </c>
      <c r="N217" s="26">
        <v>72</v>
      </c>
      <c r="O217" s="67">
        <v>24370</v>
      </c>
      <c r="P217" s="21"/>
      <c r="Q217" s="22">
        <f t="shared" si="6"/>
        <v>0</v>
      </c>
      <c r="R217" s="22">
        <f t="shared" si="7"/>
        <v>0</v>
      </c>
    </row>
    <row r="218" spans="1:18">
      <c r="A218" s="24" t="s">
        <v>17</v>
      </c>
      <c r="B218" s="24" t="s">
        <v>326</v>
      </c>
      <c r="C218" s="24">
        <v>3532130000</v>
      </c>
      <c r="D218" s="21">
        <v>4019238525915</v>
      </c>
      <c r="E218" s="24">
        <v>50026</v>
      </c>
      <c r="F218" s="38" t="s">
        <v>103</v>
      </c>
      <c r="G218" s="20">
        <v>99</v>
      </c>
      <c r="H218" s="20" t="s">
        <v>30</v>
      </c>
      <c r="I218" s="25" t="s">
        <v>330</v>
      </c>
      <c r="J218" s="24" t="s">
        <v>330</v>
      </c>
      <c r="K218" s="40" t="s">
        <v>687</v>
      </c>
      <c r="L218" s="24" t="s">
        <v>321</v>
      </c>
      <c r="M218" s="24" t="s">
        <v>19</v>
      </c>
      <c r="N218" s="26">
        <v>72</v>
      </c>
      <c r="O218" s="67">
        <v>20520</v>
      </c>
      <c r="P218" s="21"/>
      <c r="Q218" s="22">
        <f t="shared" si="6"/>
        <v>0</v>
      </c>
      <c r="R218" s="22">
        <f t="shared" si="7"/>
        <v>0</v>
      </c>
    </row>
    <row r="219" spans="1:18">
      <c r="A219" s="24" t="s">
        <v>17</v>
      </c>
      <c r="B219" s="24" t="s">
        <v>326</v>
      </c>
      <c r="C219" s="24">
        <v>3533470000</v>
      </c>
      <c r="D219" s="21">
        <v>4019238279238</v>
      </c>
      <c r="E219" s="24">
        <v>62825</v>
      </c>
      <c r="F219" s="38" t="s">
        <v>103</v>
      </c>
      <c r="G219" s="20">
        <v>99</v>
      </c>
      <c r="H219" s="20" t="s">
        <v>42</v>
      </c>
      <c r="I219" s="25" t="s">
        <v>330</v>
      </c>
      <c r="J219" s="24" t="s">
        <v>330</v>
      </c>
      <c r="K219" s="40" t="s">
        <v>688</v>
      </c>
      <c r="L219" s="24" t="s">
        <v>321</v>
      </c>
      <c r="M219" s="24" t="s">
        <v>19</v>
      </c>
      <c r="N219" s="26">
        <v>72</v>
      </c>
      <c r="O219" s="67">
        <v>20530</v>
      </c>
      <c r="P219" s="21"/>
      <c r="Q219" s="22">
        <f t="shared" si="6"/>
        <v>0</v>
      </c>
      <c r="R219" s="22">
        <f t="shared" si="7"/>
        <v>0</v>
      </c>
    </row>
    <row r="220" spans="1:18">
      <c r="A220" s="24" t="s">
        <v>17</v>
      </c>
      <c r="B220" s="24" t="s">
        <v>326</v>
      </c>
      <c r="C220" s="24">
        <v>3539580000</v>
      </c>
      <c r="D220" s="21">
        <v>4019238691580</v>
      </c>
      <c r="E220" s="24">
        <v>65905</v>
      </c>
      <c r="F220" s="38" t="s">
        <v>103</v>
      </c>
      <c r="G220" s="20">
        <v>103</v>
      </c>
      <c r="H220" s="20" t="s">
        <v>42</v>
      </c>
      <c r="I220" s="25" t="s">
        <v>27</v>
      </c>
      <c r="J220" s="24" t="s">
        <v>330</v>
      </c>
      <c r="K220" s="40" t="s">
        <v>689</v>
      </c>
      <c r="L220" s="24" t="s">
        <v>19</v>
      </c>
      <c r="M220" s="24" t="s">
        <v>19</v>
      </c>
      <c r="N220" s="26">
        <v>72</v>
      </c>
      <c r="O220" s="67">
        <v>20730</v>
      </c>
      <c r="P220" s="21"/>
      <c r="Q220" s="22">
        <f t="shared" si="6"/>
        <v>0</v>
      </c>
      <c r="R220" s="22">
        <f t="shared" si="7"/>
        <v>0</v>
      </c>
    </row>
    <row r="221" spans="1:18">
      <c r="A221" s="24" t="s">
        <v>17</v>
      </c>
      <c r="B221" s="24" t="s">
        <v>326</v>
      </c>
      <c r="C221" s="24">
        <v>3539590000</v>
      </c>
      <c r="D221" s="21">
        <v>4019238691573</v>
      </c>
      <c r="E221" s="24">
        <v>64655</v>
      </c>
      <c r="F221" s="38" t="s">
        <v>103</v>
      </c>
      <c r="G221" s="20">
        <v>99</v>
      </c>
      <c r="H221" s="20" t="s">
        <v>30</v>
      </c>
      <c r="I221" s="25" t="s">
        <v>330</v>
      </c>
      <c r="J221" s="24" t="s">
        <v>330</v>
      </c>
      <c r="K221" s="40" t="s">
        <v>690</v>
      </c>
      <c r="L221" s="24" t="s">
        <v>19</v>
      </c>
      <c r="M221" s="24" t="s">
        <v>19</v>
      </c>
      <c r="N221" s="26">
        <v>72</v>
      </c>
      <c r="O221" s="67">
        <v>20500</v>
      </c>
      <c r="P221" s="21"/>
      <c r="Q221" s="22">
        <f t="shared" si="6"/>
        <v>0</v>
      </c>
      <c r="R221" s="22">
        <f t="shared" si="7"/>
        <v>0</v>
      </c>
    </row>
    <row r="222" spans="1:18">
      <c r="A222" s="24" t="s">
        <v>17</v>
      </c>
      <c r="B222" s="24" t="s">
        <v>326</v>
      </c>
      <c r="C222" s="24">
        <v>3554430000</v>
      </c>
      <c r="D222" s="21">
        <v>4019238039917</v>
      </c>
      <c r="E222" s="24">
        <v>120345</v>
      </c>
      <c r="F222" s="38" t="s">
        <v>103</v>
      </c>
      <c r="G222" s="20">
        <v>103</v>
      </c>
      <c r="H222" s="20" t="s">
        <v>42</v>
      </c>
      <c r="I222" s="25" t="s">
        <v>27</v>
      </c>
      <c r="J222" s="24" t="s">
        <v>475</v>
      </c>
      <c r="K222" s="40" t="s">
        <v>691</v>
      </c>
      <c r="L222" s="24" t="s">
        <v>19</v>
      </c>
      <c r="M222" s="24" t="s">
        <v>19</v>
      </c>
      <c r="N222" s="26">
        <v>72</v>
      </c>
      <c r="O222" s="67">
        <v>22360</v>
      </c>
      <c r="P222" s="21"/>
      <c r="Q222" s="22">
        <f t="shared" si="6"/>
        <v>0</v>
      </c>
      <c r="R222" s="22">
        <f t="shared" si="7"/>
        <v>0</v>
      </c>
    </row>
    <row r="223" spans="1:18">
      <c r="A223" s="24" t="s">
        <v>17</v>
      </c>
      <c r="B223" s="24" t="s">
        <v>326</v>
      </c>
      <c r="C223" s="24">
        <v>3556830000</v>
      </c>
      <c r="D223" s="21">
        <v>4019238054750</v>
      </c>
      <c r="E223" s="24">
        <v>130817</v>
      </c>
      <c r="F223" s="38" t="s">
        <v>103</v>
      </c>
      <c r="G223" s="20">
        <v>103</v>
      </c>
      <c r="H223" s="20" t="s">
        <v>42</v>
      </c>
      <c r="I223" s="25" t="s">
        <v>27</v>
      </c>
      <c r="J223" s="24" t="s">
        <v>330</v>
      </c>
      <c r="K223" s="40" t="s">
        <v>692</v>
      </c>
      <c r="L223" s="24" t="s">
        <v>320</v>
      </c>
      <c r="M223" s="24" t="s">
        <v>320</v>
      </c>
      <c r="N223" s="26">
        <v>71</v>
      </c>
      <c r="O223" s="67">
        <v>20730</v>
      </c>
      <c r="P223" s="21"/>
      <c r="Q223" s="22">
        <f t="shared" si="6"/>
        <v>0</v>
      </c>
      <c r="R223" s="22">
        <f t="shared" si="7"/>
        <v>0</v>
      </c>
    </row>
    <row r="224" spans="1:18">
      <c r="A224" s="24" t="s">
        <v>17</v>
      </c>
      <c r="B224" s="24" t="s">
        <v>326</v>
      </c>
      <c r="C224" s="24">
        <v>3556970000</v>
      </c>
      <c r="D224" s="21">
        <v>4019238054729</v>
      </c>
      <c r="E224" s="24">
        <v>130816</v>
      </c>
      <c r="F224" s="38" t="s">
        <v>103</v>
      </c>
      <c r="G224" s="20">
        <v>99</v>
      </c>
      <c r="H224" s="20" t="s">
        <v>30</v>
      </c>
      <c r="I224" s="25" t="s">
        <v>330</v>
      </c>
      <c r="J224" s="24" t="s">
        <v>330</v>
      </c>
      <c r="K224" s="40" t="s">
        <v>693</v>
      </c>
      <c r="L224" s="24" t="s">
        <v>19</v>
      </c>
      <c r="M224" s="24" t="s">
        <v>320</v>
      </c>
      <c r="N224" s="26">
        <v>71</v>
      </c>
      <c r="O224" s="67">
        <v>20470</v>
      </c>
      <c r="P224" s="21"/>
      <c r="Q224" s="22">
        <f t="shared" si="6"/>
        <v>0</v>
      </c>
      <c r="R224" s="22">
        <f t="shared" si="7"/>
        <v>0</v>
      </c>
    </row>
    <row r="225" spans="1:18">
      <c r="A225" s="24" t="s">
        <v>17</v>
      </c>
      <c r="B225" s="24" t="s">
        <v>326</v>
      </c>
      <c r="C225" s="24">
        <v>3550250000</v>
      </c>
      <c r="D225" s="21">
        <v>4019238750034</v>
      </c>
      <c r="E225" s="24">
        <v>71919</v>
      </c>
      <c r="F225" s="38" t="s">
        <v>1561</v>
      </c>
      <c r="G225" s="20">
        <v>106</v>
      </c>
      <c r="H225" s="20" t="s">
        <v>42</v>
      </c>
      <c r="I225" s="25" t="s">
        <v>27</v>
      </c>
      <c r="J225" s="24" t="s">
        <v>330</v>
      </c>
      <c r="K225" s="40" t="s">
        <v>694</v>
      </c>
      <c r="L225" s="24" t="s">
        <v>19</v>
      </c>
      <c r="M225" s="24" t="s">
        <v>19</v>
      </c>
      <c r="N225" s="26">
        <v>72</v>
      </c>
      <c r="O225" s="67">
        <v>25030</v>
      </c>
      <c r="P225" s="21"/>
      <c r="Q225" s="22">
        <f t="shared" si="6"/>
        <v>0</v>
      </c>
      <c r="R225" s="22">
        <f t="shared" si="7"/>
        <v>0</v>
      </c>
    </row>
    <row r="226" spans="1:18">
      <c r="A226" s="24" t="s">
        <v>17</v>
      </c>
      <c r="B226" s="24" t="s">
        <v>326</v>
      </c>
      <c r="C226" s="24">
        <v>3556890000</v>
      </c>
      <c r="D226" s="21">
        <v>4019238054743</v>
      </c>
      <c r="E226" s="24">
        <v>130824</v>
      </c>
      <c r="F226" s="38" t="s">
        <v>100</v>
      </c>
      <c r="G226" s="20">
        <v>108</v>
      </c>
      <c r="H226" s="20" t="s">
        <v>30</v>
      </c>
      <c r="I226" s="25" t="s">
        <v>27</v>
      </c>
      <c r="J226" s="24" t="s">
        <v>330</v>
      </c>
      <c r="K226" s="40" t="s">
        <v>695</v>
      </c>
      <c r="L226" s="24" t="s">
        <v>19</v>
      </c>
      <c r="M226" s="24" t="s">
        <v>320</v>
      </c>
      <c r="N226" s="26">
        <v>71</v>
      </c>
      <c r="O226" s="67">
        <v>19760</v>
      </c>
      <c r="P226" s="21"/>
      <c r="Q226" s="22">
        <f t="shared" si="6"/>
        <v>0</v>
      </c>
      <c r="R226" s="22">
        <f t="shared" si="7"/>
        <v>0</v>
      </c>
    </row>
    <row r="227" spans="1:18">
      <c r="A227" s="24" t="s">
        <v>17</v>
      </c>
      <c r="B227" s="24" t="s">
        <v>326</v>
      </c>
      <c r="C227" s="24">
        <v>3556900000</v>
      </c>
      <c r="D227" s="21">
        <v>4019238054736</v>
      </c>
      <c r="E227" s="24">
        <v>130825</v>
      </c>
      <c r="F227" s="38" t="s">
        <v>100</v>
      </c>
      <c r="G227" s="20">
        <v>108</v>
      </c>
      <c r="H227" s="20" t="s">
        <v>42</v>
      </c>
      <c r="I227" s="25" t="s">
        <v>27</v>
      </c>
      <c r="J227" s="24" t="s">
        <v>330</v>
      </c>
      <c r="K227" s="40" t="s">
        <v>696</v>
      </c>
      <c r="L227" s="24" t="s">
        <v>19</v>
      </c>
      <c r="M227" s="24" t="s">
        <v>320</v>
      </c>
      <c r="N227" s="26">
        <v>71</v>
      </c>
      <c r="O227" s="67">
        <v>21450</v>
      </c>
      <c r="P227" s="21"/>
      <c r="Q227" s="22">
        <f t="shared" si="6"/>
        <v>0</v>
      </c>
      <c r="R227" s="22">
        <f t="shared" si="7"/>
        <v>0</v>
      </c>
    </row>
    <row r="228" spans="1:18">
      <c r="A228" s="24" t="s">
        <v>17</v>
      </c>
      <c r="B228" s="24" t="s">
        <v>326</v>
      </c>
      <c r="C228" s="24">
        <v>3553610000</v>
      </c>
      <c r="D228" s="21">
        <v>4019238024692</v>
      </c>
      <c r="E228" s="24">
        <v>108840</v>
      </c>
      <c r="F228" s="38" t="s">
        <v>4033</v>
      </c>
      <c r="G228" s="20">
        <v>95</v>
      </c>
      <c r="H228" s="20" t="s">
        <v>42</v>
      </c>
      <c r="I228" s="25" t="s">
        <v>27</v>
      </c>
      <c r="J228" s="24" t="s">
        <v>330</v>
      </c>
      <c r="K228" s="40" t="s">
        <v>697</v>
      </c>
      <c r="L228" s="24" t="s">
        <v>19</v>
      </c>
      <c r="M228" s="24" t="s">
        <v>320</v>
      </c>
      <c r="N228" s="26">
        <v>72</v>
      </c>
      <c r="O228" s="67">
        <v>24240</v>
      </c>
      <c r="P228" s="21"/>
      <c r="Q228" s="22">
        <f t="shared" si="6"/>
        <v>0</v>
      </c>
      <c r="R228" s="22">
        <f t="shared" si="7"/>
        <v>0</v>
      </c>
    </row>
    <row r="229" spans="1:18">
      <c r="A229" s="24" t="s">
        <v>17</v>
      </c>
      <c r="B229" s="24" t="s">
        <v>326</v>
      </c>
      <c r="C229" s="24">
        <v>3530820000</v>
      </c>
      <c r="D229" s="21">
        <v>4019238434088</v>
      </c>
      <c r="E229" s="24">
        <v>34840</v>
      </c>
      <c r="F229" s="38" t="s">
        <v>1556</v>
      </c>
      <c r="G229" s="20">
        <v>99</v>
      </c>
      <c r="H229" s="20" t="s">
        <v>30</v>
      </c>
      <c r="I229" s="25" t="s">
        <v>27</v>
      </c>
      <c r="J229" s="24" t="s">
        <v>330</v>
      </c>
      <c r="K229" s="40" t="s">
        <v>698</v>
      </c>
      <c r="L229" s="24" t="s">
        <v>321</v>
      </c>
      <c r="M229" s="24" t="s">
        <v>19</v>
      </c>
      <c r="N229" s="26">
        <v>72</v>
      </c>
      <c r="O229" s="67">
        <v>22990</v>
      </c>
      <c r="P229" s="21"/>
      <c r="Q229" s="22">
        <f t="shared" si="6"/>
        <v>0</v>
      </c>
      <c r="R229" s="22">
        <f t="shared" si="7"/>
        <v>0</v>
      </c>
    </row>
    <row r="230" spans="1:18">
      <c r="A230" s="24" t="s">
        <v>17</v>
      </c>
      <c r="B230" s="24" t="s">
        <v>326</v>
      </c>
      <c r="C230" s="24">
        <v>3533900000</v>
      </c>
      <c r="D230" s="21">
        <v>4019238311648</v>
      </c>
      <c r="E230" s="24">
        <v>29199</v>
      </c>
      <c r="F230" s="38" t="s">
        <v>1556</v>
      </c>
      <c r="G230" s="20">
        <v>99</v>
      </c>
      <c r="H230" s="20" t="s">
        <v>42</v>
      </c>
      <c r="I230" s="25" t="s">
        <v>27</v>
      </c>
      <c r="J230" s="24" t="s">
        <v>330</v>
      </c>
      <c r="K230" s="40" t="s">
        <v>699</v>
      </c>
      <c r="L230" s="24" t="s">
        <v>321</v>
      </c>
      <c r="M230" s="24" t="s">
        <v>19</v>
      </c>
      <c r="N230" s="26">
        <v>72</v>
      </c>
      <c r="O230" s="67">
        <v>23320</v>
      </c>
      <c r="P230" s="21"/>
      <c r="Q230" s="22">
        <f t="shared" si="6"/>
        <v>0</v>
      </c>
      <c r="R230" s="22">
        <f t="shared" si="7"/>
        <v>0</v>
      </c>
    </row>
    <row r="231" spans="1:18">
      <c r="A231" s="24" t="s">
        <v>17</v>
      </c>
      <c r="B231" s="24" t="s">
        <v>326</v>
      </c>
      <c r="C231" s="24">
        <v>3537280000</v>
      </c>
      <c r="D231" s="21">
        <v>4019238208290</v>
      </c>
      <c r="E231" s="24">
        <v>55129</v>
      </c>
      <c r="F231" s="38" t="s">
        <v>4034</v>
      </c>
      <c r="G231" s="20">
        <v>98</v>
      </c>
      <c r="H231" s="20" t="s">
        <v>42</v>
      </c>
      <c r="I231" s="25" t="s">
        <v>27</v>
      </c>
      <c r="J231" s="24" t="s">
        <v>330</v>
      </c>
      <c r="K231" s="40" t="s">
        <v>700</v>
      </c>
      <c r="L231" s="24" t="s">
        <v>321</v>
      </c>
      <c r="M231" s="24" t="s">
        <v>19</v>
      </c>
      <c r="N231" s="26">
        <v>73</v>
      </c>
      <c r="O231" s="67">
        <v>27210</v>
      </c>
      <c r="P231" s="21"/>
      <c r="Q231" s="22">
        <f t="shared" si="6"/>
        <v>0</v>
      </c>
      <c r="R231" s="22">
        <f t="shared" si="7"/>
        <v>0</v>
      </c>
    </row>
    <row r="232" spans="1:18">
      <c r="A232" s="24" t="s">
        <v>17</v>
      </c>
      <c r="B232" s="24" t="s">
        <v>326</v>
      </c>
      <c r="C232" s="24">
        <v>3536970000</v>
      </c>
      <c r="D232" s="21">
        <v>4019238598506</v>
      </c>
      <c r="E232" s="24">
        <v>64661</v>
      </c>
      <c r="F232" s="38" t="s">
        <v>2277</v>
      </c>
      <c r="G232" s="20">
        <v>98</v>
      </c>
      <c r="H232" s="20" t="s">
        <v>42</v>
      </c>
      <c r="I232" s="25" t="s">
        <v>330</v>
      </c>
      <c r="J232" s="24" t="s">
        <v>330</v>
      </c>
      <c r="K232" s="40" t="s">
        <v>701</v>
      </c>
      <c r="L232" s="24" t="s">
        <v>328</v>
      </c>
      <c r="M232" s="24" t="s">
        <v>19</v>
      </c>
      <c r="N232" s="26">
        <v>73</v>
      </c>
      <c r="O232" s="67">
        <v>30310</v>
      </c>
      <c r="P232" s="21"/>
      <c r="Q232" s="22">
        <f t="shared" si="6"/>
        <v>0</v>
      </c>
      <c r="R232" s="22">
        <f t="shared" si="7"/>
        <v>0</v>
      </c>
    </row>
    <row r="233" spans="1:18">
      <c r="A233" s="24" t="s">
        <v>17</v>
      </c>
      <c r="B233" s="24" t="s">
        <v>326</v>
      </c>
      <c r="C233" s="24">
        <v>3555310000</v>
      </c>
      <c r="D233" s="21">
        <v>4019238039894</v>
      </c>
      <c r="E233" s="24">
        <v>120334</v>
      </c>
      <c r="F233" s="38" t="s">
        <v>2816</v>
      </c>
      <c r="G233" s="20">
        <v>86</v>
      </c>
      <c r="H233" s="20" t="s">
        <v>42</v>
      </c>
      <c r="I233" s="25" t="s">
        <v>27</v>
      </c>
      <c r="J233" s="24" t="s">
        <v>330</v>
      </c>
      <c r="K233" s="40" t="s">
        <v>702</v>
      </c>
      <c r="L233" s="24" t="s">
        <v>19</v>
      </c>
      <c r="M233" s="24" t="s">
        <v>320</v>
      </c>
      <c r="N233" s="26">
        <v>72</v>
      </c>
      <c r="O233" s="67">
        <v>19300</v>
      </c>
      <c r="P233" s="21"/>
      <c r="Q233" s="22">
        <f t="shared" si="6"/>
        <v>0</v>
      </c>
      <c r="R233" s="22">
        <f t="shared" si="7"/>
        <v>0</v>
      </c>
    </row>
    <row r="234" spans="1:18">
      <c r="A234" s="24" t="s">
        <v>17</v>
      </c>
      <c r="B234" s="24" t="s">
        <v>326</v>
      </c>
      <c r="C234" s="24">
        <v>3554310000</v>
      </c>
      <c r="D234" s="21">
        <v>4019238035070</v>
      </c>
      <c r="E234" s="24">
        <v>108822</v>
      </c>
      <c r="F234" s="38" t="s">
        <v>2817</v>
      </c>
      <c r="G234" s="20">
        <v>90</v>
      </c>
      <c r="H234" s="20" t="s">
        <v>30</v>
      </c>
      <c r="I234" s="25" t="s">
        <v>27</v>
      </c>
      <c r="J234" s="24" t="s">
        <v>330</v>
      </c>
      <c r="K234" s="40" t="s">
        <v>703</v>
      </c>
      <c r="L234" s="24" t="s">
        <v>19</v>
      </c>
      <c r="M234" s="24" t="s">
        <v>19</v>
      </c>
      <c r="N234" s="26">
        <v>72</v>
      </c>
      <c r="O234" s="67">
        <v>17830</v>
      </c>
      <c r="P234" s="21"/>
      <c r="Q234" s="22">
        <f t="shared" si="6"/>
        <v>0</v>
      </c>
      <c r="R234" s="22">
        <f t="shared" si="7"/>
        <v>0</v>
      </c>
    </row>
    <row r="235" spans="1:18">
      <c r="A235" s="24" t="s">
        <v>17</v>
      </c>
      <c r="B235" s="24" t="s">
        <v>326</v>
      </c>
      <c r="C235" s="24">
        <v>3550340000</v>
      </c>
      <c r="D235" s="21">
        <v>4019238768411</v>
      </c>
      <c r="E235" s="24">
        <v>85997</v>
      </c>
      <c r="F235" s="38" t="s">
        <v>4035</v>
      </c>
      <c r="G235" s="20">
        <v>96</v>
      </c>
      <c r="H235" s="20" t="s">
        <v>30</v>
      </c>
      <c r="I235" s="25" t="s">
        <v>27</v>
      </c>
      <c r="J235" s="24" t="s">
        <v>330</v>
      </c>
      <c r="K235" s="40" t="s">
        <v>704</v>
      </c>
      <c r="L235" s="24" t="s">
        <v>320</v>
      </c>
      <c r="M235" s="24" t="s">
        <v>19</v>
      </c>
      <c r="N235" s="26">
        <v>72</v>
      </c>
      <c r="O235" s="67">
        <v>24080</v>
      </c>
      <c r="P235" s="21"/>
      <c r="Q235" s="22">
        <f t="shared" si="6"/>
        <v>0</v>
      </c>
      <c r="R235" s="22">
        <f t="shared" si="7"/>
        <v>0</v>
      </c>
    </row>
    <row r="236" spans="1:18">
      <c r="A236" s="24" t="s">
        <v>17</v>
      </c>
      <c r="B236" s="24" t="s">
        <v>326</v>
      </c>
      <c r="C236" s="24">
        <v>3552590000</v>
      </c>
      <c r="D236" s="21">
        <v>4019238009897</v>
      </c>
      <c r="E236" s="24">
        <v>96937</v>
      </c>
      <c r="F236" s="38" t="s">
        <v>2819</v>
      </c>
      <c r="G236" s="20">
        <v>89</v>
      </c>
      <c r="H236" s="20" t="s">
        <v>42</v>
      </c>
      <c r="I236" s="25" t="s">
        <v>27</v>
      </c>
      <c r="J236" s="24" t="s">
        <v>330</v>
      </c>
      <c r="K236" s="40" t="s">
        <v>705</v>
      </c>
      <c r="L236" s="24" t="s">
        <v>321</v>
      </c>
      <c r="M236" s="24" t="s">
        <v>320</v>
      </c>
      <c r="N236" s="26">
        <v>72</v>
      </c>
      <c r="O236" s="67">
        <v>19180</v>
      </c>
      <c r="P236" s="21"/>
      <c r="Q236" s="22">
        <f t="shared" si="6"/>
        <v>0</v>
      </c>
      <c r="R236" s="22">
        <f t="shared" si="7"/>
        <v>0</v>
      </c>
    </row>
    <row r="237" spans="1:18">
      <c r="A237" s="24" t="s">
        <v>17</v>
      </c>
      <c r="B237" s="24" t="s">
        <v>326</v>
      </c>
      <c r="C237" s="24">
        <v>3539600000</v>
      </c>
      <c r="D237" s="21">
        <v>4019238691658</v>
      </c>
      <c r="E237" s="24">
        <v>64644</v>
      </c>
      <c r="F237" s="38" t="s">
        <v>2258</v>
      </c>
      <c r="G237" s="20">
        <v>93</v>
      </c>
      <c r="H237" s="20" t="s">
        <v>42</v>
      </c>
      <c r="I237" s="25" t="s">
        <v>27</v>
      </c>
      <c r="J237" s="24" t="s">
        <v>330</v>
      </c>
      <c r="K237" s="40" t="s">
        <v>706</v>
      </c>
      <c r="L237" s="24" t="s">
        <v>19</v>
      </c>
      <c r="M237" s="24" t="s">
        <v>19</v>
      </c>
      <c r="N237" s="26">
        <v>72</v>
      </c>
      <c r="O237" s="67">
        <v>20910</v>
      </c>
      <c r="P237" s="21"/>
      <c r="Q237" s="22">
        <f t="shared" si="6"/>
        <v>0</v>
      </c>
      <c r="R237" s="22">
        <f t="shared" si="7"/>
        <v>0</v>
      </c>
    </row>
    <row r="238" spans="1:18">
      <c r="A238" s="24" t="s">
        <v>17</v>
      </c>
      <c r="B238" s="24" t="s">
        <v>326</v>
      </c>
      <c r="C238" s="24">
        <v>3557000000</v>
      </c>
      <c r="D238" s="21">
        <v>4019238054712</v>
      </c>
      <c r="E238" s="24">
        <v>130844</v>
      </c>
      <c r="F238" s="38" t="s">
        <v>122</v>
      </c>
      <c r="G238" s="20">
        <v>92</v>
      </c>
      <c r="H238" s="20" t="s">
        <v>42</v>
      </c>
      <c r="I238" s="25" t="s">
        <v>330</v>
      </c>
      <c r="J238" s="24" t="s">
        <v>330</v>
      </c>
      <c r="K238" s="40" t="s">
        <v>707</v>
      </c>
      <c r="L238" s="24" t="s">
        <v>19</v>
      </c>
      <c r="M238" s="24" t="s">
        <v>320</v>
      </c>
      <c r="N238" s="26">
        <v>71</v>
      </c>
      <c r="O238" s="67">
        <v>22640</v>
      </c>
      <c r="P238" s="21"/>
      <c r="Q238" s="22">
        <f t="shared" si="6"/>
        <v>0</v>
      </c>
      <c r="R238" s="22">
        <f t="shared" si="7"/>
        <v>0</v>
      </c>
    </row>
    <row r="239" spans="1:18">
      <c r="A239" s="24" t="s">
        <v>17</v>
      </c>
      <c r="B239" s="24" t="s">
        <v>326</v>
      </c>
      <c r="C239" s="24">
        <v>3552040000</v>
      </c>
      <c r="D239" s="21">
        <v>4019238008937</v>
      </c>
      <c r="E239" s="24">
        <v>96993</v>
      </c>
      <c r="F239" s="38" t="s">
        <v>74</v>
      </c>
      <c r="G239" s="20">
        <v>99</v>
      </c>
      <c r="H239" s="20" t="s">
        <v>42</v>
      </c>
      <c r="I239" s="25" t="s">
        <v>27</v>
      </c>
      <c r="J239" s="24" t="s">
        <v>330</v>
      </c>
      <c r="K239" s="40" t="s">
        <v>708</v>
      </c>
      <c r="L239" s="24" t="s">
        <v>19</v>
      </c>
      <c r="M239" s="24" t="s">
        <v>320</v>
      </c>
      <c r="N239" s="26">
        <v>72</v>
      </c>
      <c r="O239" s="67">
        <v>22510</v>
      </c>
      <c r="P239" s="21"/>
      <c r="Q239" s="22">
        <f t="shared" si="6"/>
        <v>0</v>
      </c>
      <c r="R239" s="22">
        <f t="shared" si="7"/>
        <v>0</v>
      </c>
    </row>
    <row r="240" spans="1:18">
      <c r="A240" s="24" t="s">
        <v>17</v>
      </c>
      <c r="B240" s="24" t="s">
        <v>326</v>
      </c>
      <c r="C240" s="24">
        <v>3554760000</v>
      </c>
      <c r="D240" s="21">
        <v>4019238038453</v>
      </c>
      <c r="E240" s="24">
        <v>130850</v>
      </c>
      <c r="F240" s="38" t="s">
        <v>74</v>
      </c>
      <c r="G240" s="20">
        <v>95</v>
      </c>
      <c r="H240" s="20" t="s">
        <v>18</v>
      </c>
      <c r="I240" s="25"/>
      <c r="J240" s="24" t="s">
        <v>475</v>
      </c>
      <c r="K240" s="40" t="s">
        <v>709</v>
      </c>
      <c r="L240" s="24" t="s">
        <v>19</v>
      </c>
      <c r="M240" s="24" t="s">
        <v>320</v>
      </c>
      <c r="N240" s="26">
        <v>72</v>
      </c>
      <c r="O240" s="67">
        <v>25520</v>
      </c>
      <c r="P240" s="21"/>
      <c r="Q240" s="22">
        <f t="shared" si="6"/>
        <v>0</v>
      </c>
      <c r="R240" s="22">
        <f t="shared" si="7"/>
        <v>0</v>
      </c>
    </row>
    <row r="241" spans="1:18">
      <c r="A241" s="24" t="s">
        <v>17</v>
      </c>
      <c r="B241" s="24" t="s">
        <v>326</v>
      </c>
      <c r="C241" s="24">
        <v>3539610000</v>
      </c>
      <c r="D241" s="21">
        <v>4019238691733</v>
      </c>
      <c r="E241" s="24">
        <v>108829</v>
      </c>
      <c r="F241" s="38" t="s">
        <v>4036</v>
      </c>
      <c r="G241" s="20">
        <v>87</v>
      </c>
      <c r="H241" s="20" t="s">
        <v>52</v>
      </c>
      <c r="I241" s="25" t="s">
        <v>27</v>
      </c>
      <c r="J241" s="24" t="s">
        <v>330</v>
      </c>
      <c r="K241" s="40" t="s">
        <v>710</v>
      </c>
      <c r="L241" s="24" t="s">
        <v>321</v>
      </c>
      <c r="M241" s="24" t="s">
        <v>19</v>
      </c>
      <c r="N241" s="26">
        <v>72</v>
      </c>
      <c r="O241" s="67">
        <v>25770</v>
      </c>
      <c r="P241" s="21"/>
      <c r="Q241" s="22">
        <f t="shared" si="6"/>
        <v>0</v>
      </c>
      <c r="R241" s="22">
        <f t="shared" si="7"/>
        <v>0</v>
      </c>
    </row>
    <row r="242" spans="1:18">
      <c r="A242" s="24" t="s">
        <v>17</v>
      </c>
      <c r="B242" s="24" t="s">
        <v>326</v>
      </c>
      <c r="C242" s="24">
        <v>3530290000</v>
      </c>
      <c r="D242" s="21">
        <v>4019238406351</v>
      </c>
      <c r="E242" s="24">
        <v>24526</v>
      </c>
      <c r="F242" s="38" t="s">
        <v>128</v>
      </c>
      <c r="G242" s="20">
        <v>92</v>
      </c>
      <c r="H242" s="20" t="s">
        <v>42</v>
      </c>
      <c r="I242" s="25" t="s">
        <v>27</v>
      </c>
      <c r="J242" s="24" t="s">
        <v>330</v>
      </c>
      <c r="K242" s="40" t="s">
        <v>711</v>
      </c>
      <c r="L242" s="24" t="s">
        <v>321</v>
      </c>
      <c r="M242" s="24" t="s">
        <v>321</v>
      </c>
      <c r="N242" s="26">
        <v>72</v>
      </c>
      <c r="O242" s="67">
        <v>17290</v>
      </c>
      <c r="P242" s="21"/>
      <c r="Q242" s="22">
        <f t="shared" si="6"/>
        <v>0</v>
      </c>
      <c r="R242" s="22">
        <f t="shared" si="7"/>
        <v>0</v>
      </c>
    </row>
    <row r="243" spans="1:18">
      <c r="A243" s="24" t="s">
        <v>17</v>
      </c>
      <c r="B243" s="24" t="s">
        <v>326</v>
      </c>
      <c r="C243" s="24">
        <v>3530300000</v>
      </c>
      <c r="D243" s="21">
        <v>4019238407815</v>
      </c>
      <c r="E243" s="24">
        <v>62693</v>
      </c>
      <c r="F243" s="38" t="s">
        <v>128</v>
      </c>
      <c r="G243" s="20">
        <v>92</v>
      </c>
      <c r="H243" s="20" t="s">
        <v>42</v>
      </c>
      <c r="I243" s="25" t="s">
        <v>27</v>
      </c>
      <c r="J243" s="24" t="s">
        <v>330</v>
      </c>
      <c r="K243" s="40" t="s">
        <v>712</v>
      </c>
      <c r="L243" s="24" t="s">
        <v>321</v>
      </c>
      <c r="M243" s="24" t="s">
        <v>19</v>
      </c>
      <c r="N243" s="26">
        <v>72</v>
      </c>
      <c r="O243" s="67">
        <v>17290</v>
      </c>
      <c r="P243" s="21"/>
      <c r="Q243" s="22">
        <f t="shared" si="6"/>
        <v>0</v>
      </c>
      <c r="R243" s="22">
        <f t="shared" si="7"/>
        <v>0</v>
      </c>
    </row>
    <row r="244" spans="1:18">
      <c r="A244" s="24" t="s">
        <v>17</v>
      </c>
      <c r="B244" s="24" t="s">
        <v>326</v>
      </c>
      <c r="C244" s="24">
        <v>3532030000</v>
      </c>
      <c r="D244" s="21">
        <v>4019238520132</v>
      </c>
      <c r="E244" s="24">
        <v>50634</v>
      </c>
      <c r="F244" s="38" t="s">
        <v>128</v>
      </c>
      <c r="G244" s="20">
        <v>92</v>
      </c>
      <c r="H244" s="20" t="s">
        <v>42</v>
      </c>
      <c r="I244" s="25" t="s">
        <v>27</v>
      </c>
      <c r="J244" s="24" t="s">
        <v>474</v>
      </c>
      <c r="K244" s="40" t="s">
        <v>713</v>
      </c>
      <c r="L244" s="24" t="s">
        <v>328</v>
      </c>
      <c r="M244" s="24" t="s">
        <v>321</v>
      </c>
      <c r="N244" s="26">
        <v>72</v>
      </c>
      <c r="O244" s="67">
        <v>20830</v>
      </c>
      <c r="P244" s="21"/>
      <c r="Q244" s="22">
        <f t="shared" si="6"/>
        <v>0</v>
      </c>
      <c r="R244" s="22">
        <f t="shared" si="7"/>
        <v>0</v>
      </c>
    </row>
    <row r="245" spans="1:18">
      <c r="A245" s="24" t="s">
        <v>17</v>
      </c>
      <c r="B245" s="24" t="s">
        <v>326</v>
      </c>
      <c r="C245" s="24">
        <v>3534680000</v>
      </c>
      <c r="D245" s="21">
        <v>4019238563733</v>
      </c>
      <c r="E245" s="24">
        <v>61046</v>
      </c>
      <c r="F245" s="38" t="s">
        <v>128</v>
      </c>
      <c r="G245" s="20">
        <v>92</v>
      </c>
      <c r="H245" s="20" t="s">
        <v>42</v>
      </c>
      <c r="I245" s="25" t="s">
        <v>27</v>
      </c>
      <c r="J245" s="24" t="s">
        <v>330</v>
      </c>
      <c r="K245" s="40" t="s">
        <v>714</v>
      </c>
      <c r="L245" s="24" t="s">
        <v>321</v>
      </c>
      <c r="M245" s="24" t="s">
        <v>19</v>
      </c>
      <c r="N245" s="26">
        <v>72</v>
      </c>
      <c r="O245" s="67">
        <v>17290</v>
      </c>
      <c r="P245" s="21"/>
      <c r="Q245" s="22">
        <f t="shared" si="6"/>
        <v>0</v>
      </c>
      <c r="R245" s="22">
        <f t="shared" si="7"/>
        <v>0</v>
      </c>
    </row>
    <row r="246" spans="1:18">
      <c r="A246" s="24" t="s">
        <v>17</v>
      </c>
      <c r="B246" s="24" t="s">
        <v>326</v>
      </c>
      <c r="C246" s="24">
        <v>3553310000</v>
      </c>
      <c r="D246" s="21">
        <v>4019238023398</v>
      </c>
      <c r="E246" s="24">
        <v>108830</v>
      </c>
      <c r="F246" s="38" t="s">
        <v>128</v>
      </c>
      <c r="G246" s="20">
        <v>92</v>
      </c>
      <c r="H246" s="20" t="s">
        <v>42</v>
      </c>
      <c r="I246" s="25" t="s">
        <v>27</v>
      </c>
      <c r="J246" s="24" t="s">
        <v>474</v>
      </c>
      <c r="K246" s="40" t="s">
        <v>715</v>
      </c>
      <c r="L246" s="24" t="s">
        <v>19</v>
      </c>
      <c r="M246" s="24" t="s">
        <v>19</v>
      </c>
      <c r="N246" s="26">
        <v>72</v>
      </c>
      <c r="O246" s="67">
        <v>20800</v>
      </c>
      <c r="P246" s="21"/>
      <c r="Q246" s="22">
        <f t="shared" si="6"/>
        <v>0</v>
      </c>
      <c r="R246" s="22">
        <f t="shared" si="7"/>
        <v>0</v>
      </c>
    </row>
    <row r="247" spans="1:18">
      <c r="A247" s="24" t="s">
        <v>17</v>
      </c>
      <c r="B247" s="24" t="s">
        <v>326</v>
      </c>
      <c r="C247" s="24">
        <v>3556720000</v>
      </c>
      <c r="D247" s="21">
        <v>4019238054354</v>
      </c>
      <c r="E247" s="24">
        <v>130851</v>
      </c>
      <c r="F247" s="38" t="s">
        <v>128</v>
      </c>
      <c r="G247" s="20">
        <v>92</v>
      </c>
      <c r="H247" s="20" t="s">
        <v>42</v>
      </c>
      <c r="I247" s="25" t="s">
        <v>27</v>
      </c>
      <c r="J247" s="24" t="s">
        <v>330</v>
      </c>
      <c r="K247" s="40" t="s">
        <v>716</v>
      </c>
      <c r="L247" s="24" t="s">
        <v>19</v>
      </c>
      <c r="M247" s="24" t="s">
        <v>320</v>
      </c>
      <c r="N247" s="26">
        <v>71</v>
      </c>
      <c r="O247" s="67">
        <v>17280</v>
      </c>
      <c r="P247" s="21"/>
      <c r="Q247" s="22">
        <f t="shared" si="6"/>
        <v>0</v>
      </c>
      <c r="R247" s="22">
        <f t="shared" si="7"/>
        <v>0</v>
      </c>
    </row>
    <row r="248" spans="1:18">
      <c r="A248" s="24" t="s">
        <v>17</v>
      </c>
      <c r="B248" s="24" t="s">
        <v>326</v>
      </c>
      <c r="C248" s="24">
        <v>3532040000</v>
      </c>
      <c r="D248" s="21">
        <v>4019238520149</v>
      </c>
      <c r="E248" s="24">
        <v>54968</v>
      </c>
      <c r="F248" s="38" t="s">
        <v>125</v>
      </c>
      <c r="G248" s="20">
        <v>95</v>
      </c>
      <c r="H248" s="20" t="s">
        <v>42</v>
      </c>
      <c r="I248" s="25" t="s">
        <v>27</v>
      </c>
      <c r="J248" s="24" t="s">
        <v>474</v>
      </c>
      <c r="K248" s="40" t="s">
        <v>717</v>
      </c>
      <c r="L248" s="24" t="s">
        <v>328</v>
      </c>
      <c r="M248" s="24" t="s">
        <v>321</v>
      </c>
      <c r="N248" s="26">
        <v>72</v>
      </c>
      <c r="O248" s="67">
        <v>22450</v>
      </c>
      <c r="P248" s="21"/>
      <c r="Q248" s="22">
        <f t="shared" ref="Q248:Q311" si="8">((O248-(O248*$Q$6))*P248)</f>
        <v>0</v>
      </c>
      <c r="R248" s="22">
        <f t="shared" ref="R248:R311" si="9">((O248-(O248*$Q$6))*P248)*1.2</f>
        <v>0</v>
      </c>
    </row>
    <row r="249" spans="1:18">
      <c r="A249" s="24" t="s">
        <v>17</v>
      </c>
      <c r="B249" s="24" t="s">
        <v>326</v>
      </c>
      <c r="C249" s="24">
        <v>3539070000</v>
      </c>
      <c r="D249" s="21">
        <v>4019238640281</v>
      </c>
      <c r="E249" s="24">
        <v>64646</v>
      </c>
      <c r="F249" s="38" t="s">
        <v>125</v>
      </c>
      <c r="G249" s="20">
        <v>95</v>
      </c>
      <c r="H249" s="20" t="s">
        <v>30</v>
      </c>
      <c r="I249" s="25" t="s">
        <v>27</v>
      </c>
      <c r="J249" s="24" t="s">
        <v>474</v>
      </c>
      <c r="K249" s="40" t="s">
        <v>718</v>
      </c>
      <c r="L249" s="24" t="s">
        <v>321</v>
      </c>
      <c r="M249" s="24" t="s">
        <v>19</v>
      </c>
      <c r="N249" s="26">
        <v>72</v>
      </c>
      <c r="O249" s="67">
        <v>21560</v>
      </c>
      <c r="P249" s="21"/>
      <c r="Q249" s="22">
        <f t="shared" si="8"/>
        <v>0</v>
      </c>
      <c r="R249" s="22">
        <f t="shared" si="9"/>
        <v>0</v>
      </c>
    </row>
    <row r="250" spans="1:18">
      <c r="A250" s="24" t="s">
        <v>17</v>
      </c>
      <c r="B250" s="24" t="s">
        <v>326</v>
      </c>
      <c r="C250" s="24">
        <v>3553320000</v>
      </c>
      <c r="D250" s="21">
        <v>4019238023367</v>
      </c>
      <c r="E250" s="24">
        <v>108833</v>
      </c>
      <c r="F250" s="38" t="s">
        <v>125</v>
      </c>
      <c r="G250" s="20">
        <v>95</v>
      </c>
      <c r="H250" s="20" t="s">
        <v>42</v>
      </c>
      <c r="I250" s="25" t="s">
        <v>27</v>
      </c>
      <c r="J250" s="24" t="s">
        <v>474</v>
      </c>
      <c r="K250" s="40" t="s">
        <v>719</v>
      </c>
      <c r="L250" s="24" t="s">
        <v>19</v>
      </c>
      <c r="M250" s="24" t="s">
        <v>19</v>
      </c>
      <c r="N250" s="26">
        <v>72</v>
      </c>
      <c r="O250" s="67">
        <v>22410</v>
      </c>
      <c r="P250" s="21"/>
      <c r="Q250" s="22">
        <f t="shared" si="8"/>
        <v>0</v>
      </c>
      <c r="R250" s="22">
        <f t="shared" si="9"/>
        <v>0</v>
      </c>
    </row>
    <row r="251" spans="1:18">
      <c r="A251" s="24" t="s">
        <v>17</v>
      </c>
      <c r="B251" s="24" t="s">
        <v>326</v>
      </c>
      <c r="C251" s="24">
        <v>3553340000</v>
      </c>
      <c r="D251" s="21">
        <v>4019238023374</v>
      </c>
      <c r="E251" s="24">
        <v>111336</v>
      </c>
      <c r="F251" s="38" t="s">
        <v>125</v>
      </c>
      <c r="G251" s="20">
        <v>95</v>
      </c>
      <c r="H251" s="20" t="s">
        <v>30</v>
      </c>
      <c r="I251" s="25" t="s">
        <v>27</v>
      </c>
      <c r="J251" s="24" t="s">
        <v>474</v>
      </c>
      <c r="K251" s="40" t="s">
        <v>720</v>
      </c>
      <c r="L251" s="24" t="s">
        <v>19</v>
      </c>
      <c r="M251" s="24" t="s">
        <v>19</v>
      </c>
      <c r="N251" s="26">
        <v>72</v>
      </c>
      <c r="O251" s="67">
        <v>21580</v>
      </c>
      <c r="P251" s="21"/>
      <c r="Q251" s="22">
        <f t="shared" si="8"/>
        <v>0</v>
      </c>
      <c r="R251" s="22">
        <f t="shared" si="9"/>
        <v>0</v>
      </c>
    </row>
    <row r="252" spans="1:18">
      <c r="A252" s="24" t="s">
        <v>17</v>
      </c>
      <c r="B252" s="24" t="s">
        <v>326</v>
      </c>
      <c r="C252" s="24">
        <v>3553960000</v>
      </c>
      <c r="D252" s="21">
        <v>4019238029468</v>
      </c>
      <c r="E252" s="24">
        <v>108832</v>
      </c>
      <c r="F252" s="38" t="s">
        <v>125</v>
      </c>
      <c r="G252" s="20">
        <v>95</v>
      </c>
      <c r="H252" s="20" t="s">
        <v>64</v>
      </c>
      <c r="I252" s="25" t="s">
        <v>27</v>
      </c>
      <c r="J252" s="24" t="s">
        <v>330</v>
      </c>
      <c r="K252" s="40" t="s">
        <v>721</v>
      </c>
      <c r="L252" s="24" t="s">
        <v>19</v>
      </c>
      <c r="M252" s="24" t="s">
        <v>19</v>
      </c>
      <c r="N252" s="26">
        <v>72</v>
      </c>
      <c r="O252" s="67">
        <v>21910</v>
      </c>
      <c r="P252" s="21"/>
      <c r="Q252" s="22">
        <f t="shared" si="8"/>
        <v>0</v>
      </c>
      <c r="R252" s="22">
        <f t="shared" si="9"/>
        <v>0</v>
      </c>
    </row>
    <row r="253" spans="1:18">
      <c r="A253" s="24" t="s">
        <v>17</v>
      </c>
      <c r="B253" s="24" t="s">
        <v>326</v>
      </c>
      <c r="C253" s="24">
        <v>3556730000</v>
      </c>
      <c r="D253" s="21">
        <v>4019238054316</v>
      </c>
      <c r="E253" s="24">
        <v>130856</v>
      </c>
      <c r="F253" s="38" t="s">
        <v>125</v>
      </c>
      <c r="G253" s="20">
        <v>95</v>
      </c>
      <c r="H253" s="20" t="s">
        <v>42</v>
      </c>
      <c r="I253" s="25" t="s">
        <v>27</v>
      </c>
      <c r="J253" s="24" t="s">
        <v>330</v>
      </c>
      <c r="K253" s="40" t="s">
        <v>722</v>
      </c>
      <c r="L253" s="24" t="s">
        <v>19</v>
      </c>
      <c r="M253" s="24" t="s">
        <v>320</v>
      </c>
      <c r="N253" s="26">
        <v>71</v>
      </c>
      <c r="O253" s="67">
        <v>20180</v>
      </c>
      <c r="P253" s="21"/>
      <c r="Q253" s="22">
        <f t="shared" si="8"/>
        <v>0</v>
      </c>
      <c r="R253" s="22">
        <f t="shared" si="9"/>
        <v>0</v>
      </c>
    </row>
    <row r="254" spans="1:18">
      <c r="A254" s="24" t="s">
        <v>17</v>
      </c>
      <c r="B254" s="24" t="s">
        <v>326</v>
      </c>
      <c r="C254" s="24">
        <v>3532580000</v>
      </c>
      <c r="D254" s="21">
        <v>4019238547160</v>
      </c>
      <c r="E254" s="24">
        <v>61050</v>
      </c>
      <c r="F254" s="38" t="s">
        <v>2262</v>
      </c>
      <c r="G254" s="20">
        <v>99</v>
      </c>
      <c r="H254" s="20" t="s">
        <v>42</v>
      </c>
      <c r="I254" s="25" t="s">
        <v>27</v>
      </c>
      <c r="J254" s="24" t="s">
        <v>474</v>
      </c>
      <c r="K254" s="40" t="s">
        <v>723</v>
      </c>
      <c r="L254" s="24" t="s">
        <v>328</v>
      </c>
      <c r="M254" s="24" t="s">
        <v>321</v>
      </c>
      <c r="N254" s="26">
        <v>72</v>
      </c>
      <c r="O254" s="67">
        <v>28260</v>
      </c>
      <c r="P254" s="21"/>
      <c r="Q254" s="22">
        <f t="shared" si="8"/>
        <v>0</v>
      </c>
      <c r="R254" s="22">
        <f t="shared" si="9"/>
        <v>0</v>
      </c>
    </row>
    <row r="255" spans="1:18">
      <c r="A255" s="24" t="s">
        <v>17</v>
      </c>
      <c r="B255" s="24" t="s">
        <v>326</v>
      </c>
      <c r="C255" s="24">
        <v>3537590000</v>
      </c>
      <c r="D255" s="21">
        <v>4019238601701</v>
      </c>
      <c r="E255" s="24">
        <v>61049</v>
      </c>
      <c r="F255" s="38" t="s">
        <v>2262</v>
      </c>
      <c r="G255" s="20">
        <v>99</v>
      </c>
      <c r="H255" s="20" t="s">
        <v>30</v>
      </c>
      <c r="I255" s="25" t="s">
        <v>27</v>
      </c>
      <c r="J255" s="24" t="s">
        <v>330</v>
      </c>
      <c r="K255" s="40" t="s">
        <v>724</v>
      </c>
      <c r="L255" s="24" t="s">
        <v>321</v>
      </c>
      <c r="M255" s="24" t="s">
        <v>19</v>
      </c>
      <c r="N255" s="26">
        <v>72</v>
      </c>
      <c r="O255" s="67">
        <v>23230</v>
      </c>
      <c r="P255" s="21"/>
      <c r="Q255" s="22">
        <f t="shared" si="8"/>
        <v>0</v>
      </c>
      <c r="R255" s="22">
        <f t="shared" si="9"/>
        <v>0</v>
      </c>
    </row>
    <row r="256" spans="1:18">
      <c r="A256" s="24" t="s">
        <v>17</v>
      </c>
      <c r="B256" s="24" t="s">
        <v>326</v>
      </c>
      <c r="C256" s="24">
        <v>3552080000</v>
      </c>
      <c r="D256" s="21">
        <v>4019238008814</v>
      </c>
      <c r="E256" s="24"/>
      <c r="F256" s="38" t="s">
        <v>2262</v>
      </c>
      <c r="G256" s="20">
        <v>99</v>
      </c>
      <c r="H256" s="20" t="s">
        <v>42</v>
      </c>
      <c r="I256" s="25" t="s">
        <v>27</v>
      </c>
      <c r="J256" s="24" t="s">
        <v>330</v>
      </c>
      <c r="K256" s="40" t="s">
        <v>725</v>
      </c>
      <c r="L256" s="24" t="s">
        <v>19</v>
      </c>
      <c r="M256" s="24" t="s">
        <v>320</v>
      </c>
      <c r="N256" s="26">
        <v>72</v>
      </c>
      <c r="O256" s="67">
        <v>24660</v>
      </c>
      <c r="P256" s="21"/>
      <c r="Q256" s="22">
        <f t="shared" si="8"/>
        <v>0</v>
      </c>
      <c r="R256" s="22">
        <f t="shared" si="9"/>
        <v>0</v>
      </c>
    </row>
    <row r="257" spans="1:18">
      <c r="A257" s="24" t="s">
        <v>17</v>
      </c>
      <c r="B257" s="24" t="s">
        <v>326</v>
      </c>
      <c r="C257" s="24">
        <v>3554250000</v>
      </c>
      <c r="D257" s="21">
        <v>4019238034363</v>
      </c>
      <c r="E257" s="24"/>
      <c r="F257" s="38" t="s">
        <v>2262</v>
      </c>
      <c r="G257" s="20">
        <v>99</v>
      </c>
      <c r="H257" s="20" t="s">
        <v>42</v>
      </c>
      <c r="I257" s="25" t="s">
        <v>27</v>
      </c>
      <c r="J257" s="24" t="s">
        <v>330</v>
      </c>
      <c r="K257" s="40" t="s">
        <v>726</v>
      </c>
      <c r="L257" s="24" t="s">
        <v>330</v>
      </c>
      <c r="M257" s="24" t="s">
        <v>330</v>
      </c>
      <c r="N257" s="26" t="s">
        <v>330</v>
      </c>
      <c r="O257" s="67">
        <v>24650</v>
      </c>
      <c r="P257" s="21"/>
      <c r="Q257" s="22">
        <f t="shared" si="8"/>
        <v>0</v>
      </c>
      <c r="R257" s="22">
        <f t="shared" si="9"/>
        <v>0</v>
      </c>
    </row>
    <row r="258" spans="1:18">
      <c r="A258" s="24" t="s">
        <v>17</v>
      </c>
      <c r="B258" s="24" t="s">
        <v>326</v>
      </c>
      <c r="C258" s="24">
        <v>3554290000</v>
      </c>
      <c r="D258" s="21">
        <v>4019238035186</v>
      </c>
      <c r="E258" s="24">
        <v>130859</v>
      </c>
      <c r="F258" s="38" t="s">
        <v>2262</v>
      </c>
      <c r="G258" s="20">
        <v>99</v>
      </c>
      <c r="H258" s="20" t="s">
        <v>42</v>
      </c>
      <c r="I258" s="25" t="s">
        <v>27</v>
      </c>
      <c r="J258" s="24" t="s">
        <v>330</v>
      </c>
      <c r="K258" s="40" t="s">
        <v>727</v>
      </c>
      <c r="L258" s="24" t="s">
        <v>330</v>
      </c>
      <c r="M258" s="24" t="s">
        <v>330</v>
      </c>
      <c r="N258" s="26" t="s">
        <v>330</v>
      </c>
      <c r="O258" s="67">
        <v>24610</v>
      </c>
      <c r="P258" s="21"/>
      <c r="Q258" s="22">
        <f t="shared" si="8"/>
        <v>0</v>
      </c>
      <c r="R258" s="22">
        <f t="shared" si="9"/>
        <v>0</v>
      </c>
    </row>
    <row r="259" spans="1:18">
      <c r="A259" s="24" t="s">
        <v>17</v>
      </c>
      <c r="B259" s="24" t="s">
        <v>326</v>
      </c>
      <c r="C259" s="24">
        <v>3556760000</v>
      </c>
      <c r="D259" s="21">
        <v>4019238054323</v>
      </c>
      <c r="E259" s="24">
        <v>130861</v>
      </c>
      <c r="F259" s="38" t="s">
        <v>107</v>
      </c>
      <c r="G259" s="20">
        <v>102</v>
      </c>
      <c r="H259" s="20" t="s">
        <v>42</v>
      </c>
      <c r="I259" s="25" t="s">
        <v>27</v>
      </c>
      <c r="J259" s="24" t="s">
        <v>330</v>
      </c>
      <c r="K259" s="40" t="s">
        <v>728</v>
      </c>
      <c r="L259" s="24" t="s">
        <v>320</v>
      </c>
      <c r="M259" s="24" t="s">
        <v>320</v>
      </c>
      <c r="N259" s="26">
        <v>71</v>
      </c>
      <c r="O259" s="67">
        <v>22770</v>
      </c>
      <c r="P259" s="21"/>
      <c r="Q259" s="22">
        <f t="shared" si="8"/>
        <v>0</v>
      </c>
      <c r="R259" s="22">
        <f t="shared" si="9"/>
        <v>0</v>
      </c>
    </row>
    <row r="260" spans="1:18">
      <c r="A260" s="24" t="s">
        <v>17</v>
      </c>
      <c r="B260" s="24" t="s">
        <v>326</v>
      </c>
      <c r="C260" s="24">
        <v>3551380000</v>
      </c>
      <c r="D260" s="21">
        <v>4019238797435</v>
      </c>
      <c r="E260" s="24">
        <v>86008</v>
      </c>
      <c r="F260" s="38" t="s">
        <v>104</v>
      </c>
      <c r="G260" s="20">
        <v>104</v>
      </c>
      <c r="H260" s="20" t="s">
        <v>42</v>
      </c>
      <c r="I260" s="25" t="s">
        <v>27</v>
      </c>
      <c r="J260" s="24" t="s">
        <v>330</v>
      </c>
      <c r="K260" s="40" t="s">
        <v>729</v>
      </c>
      <c r="L260" s="24" t="s">
        <v>19</v>
      </c>
      <c r="M260" s="24" t="s">
        <v>320</v>
      </c>
      <c r="N260" s="26">
        <v>72</v>
      </c>
      <c r="O260" s="67">
        <v>24040</v>
      </c>
      <c r="P260" s="21"/>
      <c r="Q260" s="22">
        <f t="shared" si="8"/>
        <v>0</v>
      </c>
      <c r="R260" s="22">
        <f t="shared" si="9"/>
        <v>0</v>
      </c>
    </row>
    <row r="261" spans="1:18">
      <c r="A261" s="24" t="s">
        <v>17</v>
      </c>
      <c r="B261" s="24" t="s">
        <v>326</v>
      </c>
      <c r="C261" s="24">
        <v>3551550000</v>
      </c>
      <c r="D261" s="21">
        <v>4019238804492</v>
      </c>
      <c r="E261" s="24">
        <v>86066</v>
      </c>
      <c r="F261" s="38" t="s">
        <v>104</v>
      </c>
      <c r="G261" s="20">
        <v>104</v>
      </c>
      <c r="H261" s="20" t="s">
        <v>30</v>
      </c>
      <c r="I261" s="25" t="s">
        <v>27</v>
      </c>
      <c r="J261" s="24" t="s">
        <v>474</v>
      </c>
      <c r="K261" s="40" t="s">
        <v>730</v>
      </c>
      <c r="L261" s="24" t="s">
        <v>321</v>
      </c>
      <c r="M261" s="24" t="s">
        <v>19</v>
      </c>
      <c r="N261" s="26">
        <v>72</v>
      </c>
      <c r="O261" s="67">
        <v>25680</v>
      </c>
      <c r="P261" s="21"/>
      <c r="Q261" s="22">
        <f t="shared" si="8"/>
        <v>0</v>
      </c>
      <c r="R261" s="22">
        <f t="shared" si="9"/>
        <v>0</v>
      </c>
    </row>
    <row r="262" spans="1:18">
      <c r="A262" s="24" t="s">
        <v>17</v>
      </c>
      <c r="B262" s="24" t="s">
        <v>326</v>
      </c>
      <c r="C262" s="24">
        <v>3556770000</v>
      </c>
      <c r="D262" s="21">
        <v>4019238054385</v>
      </c>
      <c r="E262" s="24">
        <v>130862</v>
      </c>
      <c r="F262" s="38" t="s">
        <v>104</v>
      </c>
      <c r="G262" s="20">
        <v>104</v>
      </c>
      <c r="H262" s="20" t="s">
        <v>42</v>
      </c>
      <c r="I262" s="25" t="s">
        <v>27</v>
      </c>
      <c r="J262" s="24" t="s">
        <v>330</v>
      </c>
      <c r="K262" s="40" t="s">
        <v>731</v>
      </c>
      <c r="L262" s="24" t="s">
        <v>330</v>
      </c>
      <c r="M262" s="24" t="s">
        <v>330</v>
      </c>
      <c r="N262" s="26" t="s">
        <v>330</v>
      </c>
      <c r="O262" s="67">
        <v>24040</v>
      </c>
      <c r="P262" s="21"/>
      <c r="Q262" s="22">
        <f t="shared" si="8"/>
        <v>0</v>
      </c>
      <c r="R262" s="22">
        <f t="shared" si="9"/>
        <v>0</v>
      </c>
    </row>
    <row r="263" spans="1:18">
      <c r="A263" s="24" t="s">
        <v>17</v>
      </c>
      <c r="B263" s="24" t="s">
        <v>326</v>
      </c>
      <c r="C263" s="24">
        <v>3530030000</v>
      </c>
      <c r="D263" s="21">
        <v>4019238374513</v>
      </c>
      <c r="E263" s="24"/>
      <c r="F263" s="38" t="s">
        <v>127</v>
      </c>
      <c r="G263" s="20">
        <v>95</v>
      </c>
      <c r="H263" s="20" t="s">
        <v>42</v>
      </c>
      <c r="I263" s="25" t="s">
        <v>27</v>
      </c>
      <c r="J263" s="24" t="s">
        <v>330</v>
      </c>
      <c r="K263" s="40" t="s">
        <v>732</v>
      </c>
      <c r="L263" s="24" t="s">
        <v>321</v>
      </c>
      <c r="M263" s="24" t="s">
        <v>19</v>
      </c>
      <c r="N263" s="26">
        <v>72</v>
      </c>
      <c r="O263" s="67">
        <v>22860</v>
      </c>
      <c r="P263" s="21"/>
      <c r="Q263" s="22">
        <f t="shared" si="8"/>
        <v>0</v>
      </c>
      <c r="R263" s="22">
        <f t="shared" si="9"/>
        <v>0</v>
      </c>
    </row>
    <row r="264" spans="1:18">
      <c r="A264" s="24" t="s">
        <v>17</v>
      </c>
      <c r="B264" s="24" t="s">
        <v>326</v>
      </c>
      <c r="C264" s="24">
        <v>3535180000</v>
      </c>
      <c r="D264" s="21">
        <v>4019238593440</v>
      </c>
      <c r="E264" s="24">
        <v>55154</v>
      </c>
      <c r="F264" s="38" t="s">
        <v>127</v>
      </c>
      <c r="G264" s="20">
        <v>95</v>
      </c>
      <c r="H264" s="20" t="s">
        <v>42</v>
      </c>
      <c r="I264" s="25" t="s">
        <v>27</v>
      </c>
      <c r="J264" s="24" t="s">
        <v>330</v>
      </c>
      <c r="K264" s="40" t="s">
        <v>733</v>
      </c>
      <c r="L264" s="24" t="s">
        <v>321</v>
      </c>
      <c r="M264" s="24" t="s">
        <v>19</v>
      </c>
      <c r="N264" s="26">
        <v>72</v>
      </c>
      <c r="O264" s="67">
        <v>22890</v>
      </c>
      <c r="P264" s="21"/>
      <c r="Q264" s="22">
        <f t="shared" si="8"/>
        <v>0</v>
      </c>
      <c r="R264" s="22">
        <f t="shared" si="9"/>
        <v>0</v>
      </c>
    </row>
    <row r="265" spans="1:18">
      <c r="A265" s="24" t="s">
        <v>17</v>
      </c>
      <c r="B265" s="24" t="s">
        <v>326</v>
      </c>
      <c r="C265" s="24">
        <v>3539250000</v>
      </c>
      <c r="D265" s="21">
        <v>4019238641172</v>
      </c>
      <c r="E265" s="24">
        <v>61290</v>
      </c>
      <c r="F265" s="38" t="s">
        <v>127</v>
      </c>
      <c r="G265" s="20">
        <v>95</v>
      </c>
      <c r="H265" s="20" t="s">
        <v>42</v>
      </c>
      <c r="I265" s="25" t="s">
        <v>27</v>
      </c>
      <c r="J265" s="24" t="s">
        <v>330</v>
      </c>
      <c r="K265" s="40" t="s">
        <v>734</v>
      </c>
      <c r="L265" s="24" t="s">
        <v>19</v>
      </c>
      <c r="M265" s="24" t="s">
        <v>19</v>
      </c>
      <c r="N265" s="26">
        <v>72</v>
      </c>
      <c r="O265" s="67">
        <v>22920</v>
      </c>
      <c r="P265" s="21"/>
      <c r="Q265" s="22">
        <f t="shared" si="8"/>
        <v>0</v>
      </c>
      <c r="R265" s="22">
        <f t="shared" si="9"/>
        <v>0</v>
      </c>
    </row>
    <row r="266" spans="1:18">
      <c r="A266" s="24" t="s">
        <v>17</v>
      </c>
      <c r="B266" s="24" t="s">
        <v>326</v>
      </c>
      <c r="C266" s="24">
        <v>3552110000</v>
      </c>
      <c r="D266" s="21">
        <v>4019238008968</v>
      </c>
      <c r="E266" s="24">
        <v>96943</v>
      </c>
      <c r="F266" s="38" t="s">
        <v>127</v>
      </c>
      <c r="G266" s="20">
        <v>95</v>
      </c>
      <c r="H266" s="20" t="s">
        <v>42</v>
      </c>
      <c r="I266" s="25" t="s">
        <v>27</v>
      </c>
      <c r="J266" s="24" t="s">
        <v>475</v>
      </c>
      <c r="K266" s="40" t="s">
        <v>735</v>
      </c>
      <c r="L266" s="24" t="s">
        <v>19</v>
      </c>
      <c r="M266" s="24" t="s">
        <v>19</v>
      </c>
      <c r="N266" s="26">
        <v>72</v>
      </c>
      <c r="O266" s="67">
        <v>24740</v>
      </c>
      <c r="P266" s="21"/>
      <c r="Q266" s="22">
        <f t="shared" si="8"/>
        <v>0</v>
      </c>
      <c r="R266" s="22">
        <f t="shared" si="9"/>
        <v>0</v>
      </c>
    </row>
    <row r="267" spans="1:18">
      <c r="A267" s="24" t="s">
        <v>17</v>
      </c>
      <c r="B267" s="24" t="s">
        <v>326</v>
      </c>
      <c r="C267" s="24">
        <v>3552120000</v>
      </c>
      <c r="D267" s="21">
        <v>4019238009972</v>
      </c>
      <c r="E267" s="24"/>
      <c r="F267" s="38" t="s">
        <v>127</v>
      </c>
      <c r="G267" s="20">
        <v>95</v>
      </c>
      <c r="H267" s="20" t="s">
        <v>52</v>
      </c>
      <c r="I267" s="25" t="s">
        <v>27</v>
      </c>
      <c r="J267" s="24" t="s">
        <v>330</v>
      </c>
      <c r="K267" s="40" t="s">
        <v>736</v>
      </c>
      <c r="L267" s="24" t="s">
        <v>19</v>
      </c>
      <c r="M267" s="24" t="s">
        <v>19</v>
      </c>
      <c r="N267" s="26">
        <v>72</v>
      </c>
      <c r="O267" s="67">
        <v>23170</v>
      </c>
      <c r="P267" s="21"/>
      <c r="Q267" s="22">
        <f t="shared" si="8"/>
        <v>0</v>
      </c>
      <c r="R267" s="22">
        <f t="shared" si="9"/>
        <v>0</v>
      </c>
    </row>
    <row r="268" spans="1:18">
      <c r="A268" s="24" t="s">
        <v>17</v>
      </c>
      <c r="B268" s="24" t="s">
        <v>326</v>
      </c>
      <c r="C268" s="24">
        <v>3539280000</v>
      </c>
      <c r="D268" s="21">
        <v>4019238641141</v>
      </c>
      <c r="E268" s="24">
        <v>64654</v>
      </c>
      <c r="F268" s="38" t="s">
        <v>124</v>
      </c>
      <c r="G268" s="20">
        <v>98</v>
      </c>
      <c r="H268" s="20" t="s">
        <v>42</v>
      </c>
      <c r="I268" s="25" t="s">
        <v>27</v>
      </c>
      <c r="J268" s="24" t="s">
        <v>330</v>
      </c>
      <c r="K268" s="40" t="s">
        <v>737</v>
      </c>
      <c r="L268" s="24" t="s">
        <v>19</v>
      </c>
      <c r="M268" s="24" t="s">
        <v>19</v>
      </c>
      <c r="N268" s="26">
        <v>72</v>
      </c>
      <c r="O268" s="67">
        <v>21990</v>
      </c>
      <c r="P268" s="21"/>
      <c r="Q268" s="22">
        <f t="shared" si="8"/>
        <v>0</v>
      </c>
      <c r="R268" s="22">
        <f t="shared" si="9"/>
        <v>0</v>
      </c>
    </row>
    <row r="269" spans="1:18">
      <c r="A269" s="24" t="s">
        <v>17</v>
      </c>
      <c r="B269" s="24" t="s">
        <v>326</v>
      </c>
      <c r="C269" s="24">
        <v>3551350000</v>
      </c>
      <c r="D269" s="21">
        <v>4019238797329</v>
      </c>
      <c r="E269" s="24">
        <v>86010</v>
      </c>
      <c r="F269" s="38" t="s">
        <v>124</v>
      </c>
      <c r="G269" s="20">
        <v>94</v>
      </c>
      <c r="H269" s="20" t="s">
        <v>42</v>
      </c>
      <c r="I269" s="25" t="s">
        <v>330</v>
      </c>
      <c r="J269" s="24" t="s">
        <v>330</v>
      </c>
      <c r="K269" s="40" t="s">
        <v>738</v>
      </c>
      <c r="L269" s="24" t="s">
        <v>19</v>
      </c>
      <c r="M269" s="24" t="s">
        <v>320</v>
      </c>
      <c r="N269" s="26">
        <v>72</v>
      </c>
      <c r="O269" s="67">
        <v>21760</v>
      </c>
      <c r="P269" s="21"/>
      <c r="Q269" s="22">
        <f t="shared" si="8"/>
        <v>0</v>
      </c>
      <c r="R269" s="22">
        <f t="shared" si="9"/>
        <v>0</v>
      </c>
    </row>
    <row r="270" spans="1:18">
      <c r="A270" s="24" t="s">
        <v>17</v>
      </c>
      <c r="B270" s="24" t="s">
        <v>326</v>
      </c>
      <c r="C270" s="24">
        <v>3551360000</v>
      </c>
      <c r="D270" s="21">
        <v>4019238798821</v>
      </c>
      <c r="E270" s="24">
        <v>86012</v>
      </c>
      <c r="F270" s="38" t="s">
        <v>124</v>
      </c>
      <c r="G270" s="20">
        <v>94</v>
      </c>
      <c r="H270" s="20" t="s">
        <v>42</v>
      </c>
      <c r="I270" s="25" t="s">
        <v>330</v>
      </c>
      <c r="J270" s="24" t="s">
        <v>475</v>
      </c>
      <c r="K270" s="40" t="s">
        <v>739</v>
      </c>
      <c r="L270" s="24" t="s">
        <v>19</v>
      </c>
      <c r="M270" s="24" t="s">
        <v>19</v>
      </c>
      <c r="N270" s="26">
        <v>72</v>
      </c>
      <c r="O270" s="67">
        <v>23470</v>
      </c>
      <c r="P270" s="21"/>
      <c r="Q270" s="22">
        <f t="shared" si="8"/>
        <v>0</v>
      </c>
      <c r="R270" s="22">
        <f t="shared" si="9"/>
        <v>0</v>
      </c>
    </row>
    <row r="271" spans="1:18">
      <c r="A271" s="24" t="s">
        <v>17</v>
      </c>
      <c r="B271" s="24" t="s">
        <v>326</v>
      </c>
      <c r="C271" s="24">
        <v>3551680000</v>
      </c>
      <c r="D271" s="21">
        <v>4019238815177</v>
      </c>
      <c r="E271" s="24">
        <v>96948</v>
      </c>
      <c r="F271" s="38" t="s">
        <v>124</v>
      </c>
      <c r="G271" s="20">
        <v>94</v>
      </c>
      <c r="H271" s="20" t="s">
        <v>42</v>
      </c>
      <c r="I271" s="25" t="s">
        <v>330</v>
      </c>
      <c r="J271" s="24" t="s">
        <v>330</v>
      </c>
      <c r="K271" s="40" t="s">
        <v>740</v>
      </c>
      <c r="L271" s="24" t="s">
        <v>321</v>
      </c>
      <c r="M271" s="24" t="s">
        <v>320</v>
      </c>
      <c r="N271" s="26">
        <v>72</v>
      </c>
      <c r="O271" s="67">
        <v>21780</v>
      </c>
      <c r="P271" s="21"/>
      <c r="Q271" s="22">
        <f t="shared" si="8"/>
        <v>0</v>
      </c>
      <c r="R271" s="22">
        <f t="shared" si="9"/>
        <v>0</v>
      </c>
    </row>
    <row r="272" spans="1:18">
      <c r="A272" s="24" t="s">
        <v>17</v>
      </c>
      <c r="B272" s="24" t="s">
        <v>326</v>
      </c>
      <c r="C272" s="24">
        <v>3552140000</v>
      </c>
      <c r="D272" s="21">
        <v>4019238009989</v>
      </c>
      <c r="E272" s="24">
        <v>96947</v>
      </c>
      <c r="F272" s="38" t="s">
        <v>124</v>
      </c>
      <c r="G272" s="20">
        <v>94</v>
      </c>
      <c r="H272" s="20" t="s">
        <v>42</v>
      </c>
      <c r="I272" s="25" t="s">
        <v>330</v>
      </c>
      <c r="J272" s="24" t="s">
        <v>330</v>
      </c>
      <c r="K272" s="40" t="s">
        <v>741</v>
      </c>
      <c r="L272" s="24" t="s">
        <v>321</v>
      </c>
      <c r="M272" s="24" t="s">
        <v>320</v>
      </c>
      <c r="N272" s="26">
        <v>72</v>
      </c>
      <c r="O272" s="67">
        <v>21780</v>
      </c>
      <c r="P272" s="21"/>
      <c r="Q272" s="22">
        <f t="shared" si="8"/>
        <v>0</v>
      </c>
      <c r="R272" s="22">
        <f t="shared" si="9"/>
        <v>0</v>
      </c>
    </row>
    <row r="273" spans="1:18">
      <c r="A273" s="24" t="s">
        <v>17</v>
      </c>
      <c r="B273" s="24" t="s">
        <v>326</v>
      </c>
      <c r="C273" s="24">
        <v>3556820000</v>
      </c>
      <c r="D273" s="21">
        <v>4019238054804</v>
      </c>
      <c r="E273" s="24">
        <v>130865</v>
      </c>
      <c r="F273" s="38" t="s">
        <v>124</v>
      </c>
      <c r="G273" s="20">
        <v>98</v>
      </c>
      <c r="H273" s="20" t="s">
        <v>42</v>
      </c>
      <c r="I273" s="25" t="s">
        <v>27</v>
      </c>
      <c r="J273" s="24" t="s">
        <v>330</v>
      </c>
      <c r="K273" s="40" t="s">
        <v>742</v>
      </c>
      <c r="L273" s="24" t="s">
        <v>19</v>
      </c>
      <c r="M273" s="24" t="s">
        <v>320</v>
      </c>
      <c r="N273" s="26">
        <v>71</v>
      </c>
      <c r="O273" s="67">
        <v>21990</v>
      </c>
      <c r="P273" s="21"/>
      <c r="Q273" s="22">
        <f t="shared" si="8"/>
        <v>0</v>
      </c>
      <c r="R273" s="22">
        <f t="shared" si="9"/>
        <v>0</v>
      </c>
    </row>
    <row r="274" spans="1:18">
      <c r="A274" s="24" t="s">
        <v>17</v>
      </c>
      <c r="B274" s="24" t="s">
        <v>326</v>
      </c>
      <c r="C274" s="24">
        <v>3537510000</v>
      </c>
      <c r="D274" s="21">
        <v>4019238598735</v>
      </c>
      <c r="E274" s="24">
        <v>61056</v>
      </c>
      <c r="F274" s="38" t="s">
        <v>75</v>
      </c>
      <c r="G274" s="20">
        <v>104</v>
      </c>
      <c r="H274" s="20" t="s">
        <v>30</v>
      </c>
      <c r="I274" s="25" t="s">
        <v>27</v>
      </c>
      <c r="J274" s="24" t="s">
        <v>330</v>
      </c>
      <c r="K274" s="40" t="s">
        <v>743</v>
      </c>
      <c r="L274" s="24" t="s">
        <v>321</v>
      </c>
      <c r="M274" s="24" t="s">
        <v>19</v>
      </c>
      <c r="N274" s="26">
        <v>72</v>
      </c>
      <c r="O274" s="67">
        <v>23320</v>
      </c>
      <c r="P274" s="21"/>
      <c r="Q274" s="22">
        <f t="shared" si="8"/>
        <v>0</v>
      </c>
      <c r="R274" s="22">
        <f t="shared" si="9"/>
        <v>0</v>
      </c>
    </row>
    <row r="275" spans="1:18">
      <c r="A275" s="24" t="s">
        <v>17</v>
      </c>
      <c r="B275" s="24" t="s">
        <v>326</v>
      </c>
      <c r="C275" s="24">
        <v>3539330000</v>
      </c>
      <c r="D275" s="21">
        <v>4019238641110</v>
      </c>
      <c r="E275" s="24">
        <v>64656</v>
      </c>
      <c r="F275" s="38" t="s">
        <v>75</v>
      </c>
      <c r="G275" s="20">
        <v>100</v>
      </c>
      <c r="H275" s="20" t="s">
        <v>30</v>
      </c>
      <c r="I275" s="25" t="s">
        <v>330</v>
      </c>
      <c r="J275" s="24" t="s">
        <v>330</v>
      </c>
      <c r="K275" s="40" t="s">
        <v>744</v>
      </c>
      <c r="L275" s="24" t="s">
        <v>19</v>
      </c>
      <c r="M275" s="24" t="s">
        <v>19</v>
      </c>
      <c r="N275" s="26">
        <v>72</v>
      </c>
      <c r="O275" s="67">
        <v>23220</v>
      </c>
      <c r="P275" s="21"/>
      <c r="Q275" s="22">
        <f t="shared" si="8"/>
        <v>0</v>
      </c>
      <c r="R275" s="22">
        <f t="shared" si="9"/>
        <v>0</v>
      </c>
    </row>
    <row r="276" spans="1:18">
      <c r="A276" s="24" t="s">
        <v>17</v>
      </c>
      <c r="B276" s="24" t="s">
        <v>326</v>
      </c>
      <c r="C276" s="24">
        <v>3543370000</v>
      </c>
      <c r="D276" s="21">
        <v>4019238798562</v>
      </c>
      <c r="E276" s="24">
        <v>86071</v>
      </c>
      <c r="F276" s="38" t="s">
        <v>75</v>
      </c>
      <c r="G276" s="20">
        <v>100</v>
      </c>
      <c r="H276" s="20" t="s">
        <v>30</v>
      </c>
      <c r="I276" s="25" t="s">
        <v>330</v>
      </c>
      <c r="J276" s="24" t="s">
        <v>475</v>
      </c>
      <c r="K276" s="40" t="s">
        <v>745</v>
      </c>
      <c r="L276" s="24" t="s">
        <v>19</v>
      </c>
      <c r="M276" s="24" t="s">
        <v>19</v>
      </c>
      <c r="N276" s="26">
        <v>72</v>
      </c>
      <c r="O276" s="67">
        <v>25140</v>
      </c>
      <c r="P276" s="21"/>
      <c r="Q276" s="22">
        <f t="shared" si="8"/>
        <v>0</v>
      </c>
      <c r="R276" s="22">
        <f t="shared" si="9"/>
        <v>0</v>
      </c>
    </row>
    <row r="277" spans="1:18">
      <c r="A277" s="24" t="s">
        <v>17</v>
      </c>
      <c r="B277" s="24" t="s">
        <v>326</v>
      </c>
      <c r="C277" s="24">
        <v>3551600000</v>
      </c>
      <c r="D277" s="21">
        <v>4019238807479</v>
      </c>
      <c r="E277" s="24">
        <v>111339</v>
      </c>
      <c r="F277" s="38" t="s">
        <v>75</v>
      </c>
      <c r="G277" s="20">
        <v>100</v>
      </c>
      <c r="H277" s="20" t="s">
        <v>30</v>
      </c>
      <c r="I277" s="25" t="s">
        <v>330</v>
      </c>
      <c r="J277" s="24" t="s">
        <v>330</v>
      </c>
      <c r="K277" s="40" t="s">
        <v>746</v>
      </c>
      <c r="L277" s="24" t="s">
        <v>19</v>
      </c>
      <c r="M277" s="24" t="s">
        <v>320</v>
      </c>
      <c r="N277" s="26">
        <v>72</v>
      </c>
      <c r="O277" s="67">
        <v>23250</v>
      </c>
      <c r="P277" s="21"/>
      <c r="Q277" s="22">
        <f t="shared" si="8"/>
        <v>0</v>
      </c>
      <c r="R277" s="22">
        <f t="shared" si="9"/>
        <v>0</v>
      </c>
    </row>
    <row r="278" spans="1:18">
      <c r="A278" s="24" t="s">
        <v>17</v>
      </c>
      <c r="B278" s="24" t="s">
        <v>326</v>
      </c>
      <c r="C278" s="24">
        <v>3555720000</v>
      </c>
      <c r="D278" s="21">
        <v>4019238044034</v>
      </c>
      <c r="E278" s="24"/>
      <c r="F278" s="38" t="s">
        <v>75</v>
      </c>
      <c r="G278" s="20">
        <v>100</v>
      </c>
      <c r="H278" s="20" t="s">
        <v>18</v>
      </c>
      <c r="I278" s="25"/>
      <c r="J278" s="24" t="s">
        <v>475</v>
      </c>
      <c r="K278" s="40" t="s">
        <v>747</v>
      </c>
      <c r="L278" s="24" t="s">
        <v>330</v>
      </c>
      <c r="M278" s="24" t="s">
        <v>330</v>
      </c>
      <c r="N278" s="26" t="s">
        <v>330</v>
      </c>
      <c r="O278" s="67">
        <v>22940</v>
      </c>
      <c r="P278" s="21"/>
      <c r="Q278" s="22">
        <f t="shared" si="8"/>
        <v>0</v>
      </c>
      <c r="R278" s="22">
        <f t="shared" si="9"/>
        <v>0</v>
      </c>
    </row>
    <row r="279" spans="1:18">
      <c r="A279" s="24" t="s">
        <v>17</v>
      </c>
      <c r="B279" s="24" t="s">
        <v>326</v>
      </c>
      <c r="C279" s="24">
        <v>3556840000</v>
      </c>
      <c r="D279" s="21">
        <v>4019238054798</v>
      </c>
      <c r="E279" s="24">
        <v>130818</v>
      </c>
      <c r="F279" s="38" t="s">
        <v>75</v>
      </c>
      <c r="G279" s="20">
        <v>100</v>
      </c>
      <c r="H279" s="20" t="s">
        <v>30</v>
      </c>
      <c r="I279" s="25" t="s">
        <v>330</v>
      </c>
      <c r="J279" s="24" t="s">
        <v>330</v>
      </c>
      <c r="K279" s="40" t="s">
        <v>748</v>
      </c>
      <c r="L279" s="24" t="s">
        <v>19</v>
      </c>
      <c r="M279" s="24" t="s">
        <v>320</v>
      </c>
      <c r="N279" s="26">
        <v>71</v>
      </c>
      <c r="O279" s="67">
        <v>23220</v>
      </c>
      <c r="P279" s="21"/>
      <c r="Q279" s="22">
        <f t="shared" si="8"/>
        <v>0</v>
      </c>
      <c r="R279" s="22">
        <f t="shared" si="9"/>
        <v>0</v>
      </c>
    </row>
    <row r="280" spans="1:18">
      <c r="A280" s="24" t="s">
        <v>17</v>
      </c>
      <c r="B280" s="24" t="s">
        <v>326</v>
      </c>
      <c r="C280" s="24">
        <v>3556850000</v>
      </c>
      <c r="D280" s="21">
        <v>4019238054781</v>
      </c>
      <c r="E280" s="24">
        <v>130819</v>
      </c>
      <c r="F280" s="38" t="s">
        <v>75</v>
      </c>
      <c r="G280" s="20">
        <v>104</v>
      </c>
      <c r="H280" s="20" t="s">
        <v>42</v>
      </c>
      <c r="I280" s="25" t="s">
        <v>27</v>
      </c>
      <c r="J280" s="24" t="s">
        <v>330</v>
      </c>
      <c r="K280" s="40" t="s">
        <v>749</v>
      </c>
      <c r="L280" s="24" t="s">
        <v>19</v>
      </c>
      <c r="M280" s="24" t="s">
        <v>320</v>
      </c>
      <c r="N280" s="26">
        <v>71</v>
      </c>
      <c r="O280" s="67">
        <v>25270</v>
      </c>
      <c r="P280" s="21"/>
      <c r="Q280" s="22">
        <f t="shared" si="8"/>
        <v>0</v>
      </c>
      <c r="R280" s="22">
        <f t="shared" si="9"/>
        <v>0</v>
      </c>
    </row>
    <row r="281" spans="1:18">
      <c r="A281" s="24" t="s">
        <v>17</v>
      </c>
      <c r="B281" s="24" t="s">
        <v>326</v>
      </c>
      <c r="C281" s="24">
        <v>3555340000</v>
      </c>
      <c r="D281" s="21">
        <v>4019238040487</v>
      </c>
      <c r="E281" s="24">
        <v>130821</v>
      </c>
      <c r="F281" s="38" t="s">
        <v>105</v>
      </c>
      <c r="G281" s="20">
        <v>103</v>
      </c>
      <c r="H281" s="20" t="s">
        <v>30</v>
      </c>
      <c r="I281" s="25" t="s">
        <v>330</v>
      </c>
      <c r="J281" s="24" t="s">
        <v>330</v>
      </c>
      <c r="K281" s="40" t="s">
        <v>750</v>
      </c>
      <c r="L281" s="24" t="s">
        <v>330</v>
      </c>
      <c r="M281" s="24" t="s">
        <v>330</v>
      </c>
      <c r="N281" s="26" t="s">
        <v>330</v>
      </c>
      <c r="O281" s="67">
        <v>18210</v>
      </c>
      <c r="P281" s="21"/>
      <c r="Q281" s="22">
        <f t="shared" si="8"/>
        <v>0</v>
      </c>
      <c r="R281" s="22">
        <f t="shared" si="9"/>
        <v>0</v>
      </c>
    </row>
    <row r="282" spans="1:18">
      <c r="A282" s="24" t="s">
        <v>17</v>
      </c>
      <c r="B282" s="24" t="s">
        <v>326</v>
      </c>
      <c r="C282" s="24">
        <v>3555620000</v>
      </c>
      <c r="D282" s="21">
        <v>4019238043778</v>
      </c>
      <c r="E282" s="24">
        <v>130820</v>
      </c>
      <c r="F282" s="38" t="s">
        <v>105</v>
      </c>
      <c r="G282" s="20">
        <v>103</v>
      </c>
      <c r="H282" s="20" t="s">
        <v>18</v>
      </c>
      <c r="I282" s="25"/>
      <c r="J282" s="24" t="s">
        <v>475</v>
      </c>
      <c r="K282" s="40" t="s">
        <v>751</v>
      </c>
      <c r="L282" s="24" t="s">
        <v>330</v>
      </c>
      <c r="M282" s="24" t="s">
        <v>330</v>
      </c>
      <c r="N282" s="26" t="s">
        <v>330</v>
      </c>
      <c r="O282" s="67">
        <v>17620</v>
      </c>
      <c r="P282" s="21"/>
      <c r="Q282" s="22">
        <f t="shared" si="8"/>
        <v>0</v>
      </c>
      <c r="R282" s="22">
        <f t="shared" si="9"/>
        <v>0</v>
      </c>
    </row>
    <row r="283" spans="1:18">
      <c r="A283" s="24" t="s">
        <v>17</v>
      </c>
      <c r="B283" s="24" t="s">
        <v>326</v>
      </c>
      <c r="C283" s="24">
        <v>3556860000</v>
      </c>
      <c r="D283" s="21">
        <v>4019238054606</v>
      </c>
      <c r="E283" s="24">
        <v>130822</v>
      </c>
      <c r="F283" s="38" t="s">
        <v>105</v>
      </c>
      <c r="G283" s="20">
        <v>107</v>
      </c>
      <c r="H283" s="20" t="s">
        <v>30</v>
      </c>
      <c r="I283" s="25" t="s">
        <v>27</v>
      </c>
      <c r="J283" s="24" t="s">
        <v>330</v>
      </c>
      <c r="K283" s="40" t="s">
        <v>752</v>
      </c>
      <c r="L283" s="24" t="s">
        <v>320</v>
      </c>
      <c r="M283" s="24" t="s">
        <v>320</v>
      </c>
      <c r="N283" s="26">
        <v>71</v>
      </c>
      <c r="O283" s="67">
        <v>18970</v>
      </c>
      <c r="P283" s="21"/>
      <c r="Q283" s="22">
        <f t="shared" si="8"/>
        <v>0</v>
      </c>
      <c r="R283" s="22">
        <f t="shared" si="9"/>
        <v>0</v>
      </c>
    </row>
    <row r="284" spans="1:18">
      <c r="A284" s="24" t="s">
        <v>17</v>
      </c>
      <c r="B284" s="24" t="s">
        <v>326</v>
      </c>
      <c r="C284" s="24">
        <v>3556870000</v>
      </c>
      <c r="D284" s="21">
        <v>4019238054613</v>
      </c>
      <c r="E284" s="24">
        <v>130823</v>
      </c>
      <c r="F284" s="38" t="s">
        <v>105</v>
      </c>
      <c r="G284" s="20">
        <v>107</v>
      </c>
      <c r="H284" s="20" t="s">
        <v>42</v>
      </c>
      <c r="I284" s="25" t="s">
        <v>27</v>
      </c>
      <c r="J284" s="24" t="s">
        <v>330</v>
      </c>
      <c r="K284" s="40" t="s">
        <v>753</v>
      </c>
      <c r="L284" s="24" t="s">
        <v>320</v>
      </c>
      <c r="M284" s="24" t="s">
        <v>320</v>
      </c>
      <c r="N284" s="26">
        <v>71</v>
      </c>
      <c r="O284" s="67">
        <v>21260</v>
      </c>
      <c r="P284" s="21"/>
      <c r="Q284" s="22">
        <f t="shared" si="8"/>
        <v>0</v>
      </c>
      <c r="R284" s="22">
        <f t="shared" si="9"/>
        <v>0</v>
      </c>
    </row>
    <row r="285" spans="1:18">
      <c r="A285" s="24" t="s">
        <v>17</v>
      </c>
      <c r="B285" s="24" t="s">
        <v>326</v>
      </c>
      <c r="C285" s="24">
        <v>3556880000</v>
      </c>
      <c r="D285" s="21">
        <v>4019238054590</v>
      </c>
      <c r="E285" s="24"/>
      <c r="F285" s="38" t="s">
        <v>105</v>
      </c>
      <c r="G285" s="20">
        <v>103</v>
      </c>
      <c r="H285" s="20" t="s">
        <v>42</v>
      </c>
      <c r="I285" s="25" t="s">
        <v>330</v>
      </c>
      <c r="J285" s="24" t="s">
        <v>330</v>
      </c>
      <c r="K285" s="40" t="s">
        <v>754</v>
      </c>
      <c r="L285" s="24" t="s">
        <v>320</v>
      </c>
      <c r="M285" s="24" t="s">
        <v>320</v>
      </c>
      <c r="N285" s="26">
        <v>71</v>
      </c>
      <c r="O285" s="67">
        <v>21230</v>
      </c>
      <c r="P285" s="21"/>
      <c r="Q285" s="22">
        <f t="shared" si="8"/>
        <v>0</v>
      </c>
      <c r="R285" s="22">
        <f t="shared" si="9"/>
        <v>0</v>
      </c>
    </row>
    <row r="286" spans="1:18">
      <c r="A286" s="24" t="s">
        <v>17</v>
      </c>
      <c r="B286" s="24" t="s">
        <v>326</v>
      </c>
      <c r="C286" s="24">
        <v>3557400000</v>
      </c>
      <c r="D286" s="21">
        <v>4019238062267</v>
      </c>
      <c r="E286" s="24"/>
      <c r="F286" s="38" t="s">
        <v>105</v>
      </c>
      <c r="G286" s="20">
        <v>103</v>
      </c>
      <c r="H286" s="20" t="s">
        <v>18</v>
      </c>
      <c r="I286" s="25" t="s">
        <v>330</v>
      </c>
      <c r="J286" s="24" t="s">
        <v>330</v>
      </c>
      <c r="K286" s="40" t="s">
        <v>755</v>
      </c>
      <c r="L286" s="24" t="s">
        <v>19</v>
      </c>
      <c r="M286" s="24" t="s">
        <v>320</v>
      </c>
      <c r="N286" s="26">
        <v>72</v>
      </c>
      <c r="O286" s="67">
        <v>17420</v>
      </c>
      <c r="P286" s="21"/>
      <c r="Q286" s="22">
        <f t="shared" si="8"/>
        <v>0</v>
      </c>
      <c r="R286" s="22">
        <f t="shared" si="9"/>
        <v>0</v>
      </c>
    </row>
    <row r="287" spans="1:18">
      <c r="A287" s="24" t="s">
        <v>17</v>
      </c>
      <c r="B287" s="24" t="s">
        <v>326</v>
      </c>
      <c r="C287" s="24">
        <v>3557410000</v>
      </c>
      <c r="D287" s="21">
        <v>4019238062274</v>
      </c>
      <c r="E287" s="24"/>
      <c r="F287" s="38" t="s">
        <v>105</v>
      </c>
      <c r="G287" s="20">
        <v>103</v>
      </c>
      <c r="H287" s="20" t="s">
        <v>18</v>
      </c>
      <c r="I287" s="25" t="s">
        <v>330</v>
      </c>
      <c r="J287" s="24" t="s">
        <v>475</v>
      </c>
      <c r="K287" s="40" t="s">
        <v>756</v>
      </c>
      <c r="L287" s="24" t="s">
        <v>19</v>
      </c>
      <c r="M287" s="24" t="s">
        <v>320</v>
      </c>
      <c r="N287" s="26">
        <v>72</v>
      </c>
      <c r="O287" s="67">
        <v>17720</v>
      </c>
      <c r="P287" s="21"/>
      <c r="Q287" s="22">
        <f t="shared" si="8"/>
        <v>0</v>
      </c>
      <c r="R287" s="22">
        <f t="shared" si="9"/>
        <v>0</v>
      </c>
    </row>
    <row r="288" spans="1:18">
      <c r="A288" s="24" t="s">
        <v>17</v>
      </c>
      <c r="B288" s="24" t="s">
        <v>326</v>
      </c>
      <c r="C288" s="24">
        <v>3531680000</v>
      </c>
      <c r="D288" s="21">
        <v>4019238486322</v>
      </c>
      <c r="E288" s="24">
        <v>50235</v>
      </c>
      <c r="F288" s="38" t="s">
        <v>126</v>
      </c>
      <c r="G288" s="20">
        <v>97</v>
      </c>
      <c r="H288" s="20" t="s">
        <v>42</v>
      </c>
      <c r="I288" s="25" t="s">
        <v>27</v>
      </c>
      <c r="J288" s="24" t="s">
        <v>330</v>
      </c>
      <c r="K288" s="40" t="s">
        <v>757</v>
      </c>
      <c r="L288" s="24" t="s">
        <v>321</v>
      </c>
      <c r="M288" s="24" t="s">
        <v>19</v>
      </c>
      <c r="N288" s="26">
        <v>72</v>
      </c>
      <c r="O288" s="67">
        <v>20470</v>
      </c>
      <c r="P288" s="21"/>
      <c r="Q288" s="22">
        <f t="shared" si="8"/>
        <v>0</v>
      </c>
      <c r="R288" s="22">
        <f t="shared" si="9"/>
        <v>0</v>
      </c>
    </row>
    <row r="289" spans="1:18">
      <c r="A289" s="24" t="s">
        <v>17</v>
      </c>
      <c r="B289" s="24" t="s">
        <v>326</v>
      </c>
      <c r="C289" s="24">
        <v>3533480000</v>
      </c>
      <c r="D289" s="21">
        <v>4019238279245</v>
      </c>
      <c r="E289" s="24">
        <v>75058</v>
      </c>
      <c r="F289" s="38" t="s">
        <v>126</v>
      </c>
      <c r="G289" s="20">
        <v>97</v>
      </c>
      <c r="H289" s="20" t="s">
        <v>42</v>
      </c>
      <c r="I289" s="25" t="s">
        <v>27</v>
      </c>
      <c r="J289" s="24" t="s">
        <v>330</v>
      </c>
      <c r="K289" s="40" t="s">
        <v>758</v>
      </c>
      <c r="L289" s="24" t="s">
        <v>321</v>
      </c>
      <c r="M289" s="24" t="s">
        <v>19</v>
      </c>
      <c r="N289" s="26">
        <v>72</v>
      </c>
      <c r="O289" s="67">
        <v>20450</v>
      </c>
      <c r="P289" s="21"/>
      <c r="Q289" s="22">
        <f t="shared" si="8"/>
        <v>0</v>
      </c>
      <c r="R289" s="22">
        <f t="shared" si="9"/>
        <v>0</v>
      </c>
    </row>
    <row r="290" spans="1:18">
      <c r="A290" s="24" t="s">
        <v>17</v>
      </c>
      <c r="B290" s="24" t="s">
        <v>326</v>
      </c>
      <c r="C290" s="24">
        <v>3539090000</v>
      </c>
      <c r="D290" s="21">
        <v>4019238640267</v>
      </c>
      <c r="E290" s="24">
        <v>71920</v>
      </c>
      <c r="F290" s="38" t="s">
        <v>126</v>
      </c>
      <c r="G290" s="20">
        <v>97</v>
      </c>
      <c r="H290" s="20" t="s">
        <v>42</v>
      </c>
      <c r="I290" s="25" t="s">
        <v>27</v>
      </c>
      <c r="J290" s="24" t="s">
        <v>330</v>
      </c>
      <c r="K290" s="40" t="s">
        <v>759</v>
      </c>
      <c r="L290" s="24" t="s">
        <v>19</v>
      </c>
      <c r="M290" s="24" t="s">
        <v>320</v>
      </c>
      <c r="N290" s="26">
        <v>72</v>
      </c>
      <c r="O290" s="67">
        <v>20480</v>
      </c>
      <c r="P290" s="21"/>
      <c r="Q290" s="22">
        <f t="shared" si="8"/>
        <v>0</v>
      </c>
      <c r="R290" s="22">
        <f t="shared" si="9"/>
        <v>0</v>
      </c>
    </row>
    <row r="291" spans="1:18">
      <c r="A291" s="24" t="s">
        <v>17</v>
      </c>
      <c r="B291" s="24" t="s">
        <v>326</v>
      </c>
      <c r="C291" s="24">
        <v>3550450000</v>
      </c>
      <c r="D291" s="21">
        <v>4019238774931</v>
      </c>
      <c r="E291" s="24">
        <v>71921</v>
      </c>
      <c r="F291" s="38" t="s">
        <v>126</v>
      </c>
      <c r="G291" s="20">
        <v>97</v>
      </c>
      <c r="H291" s="20" t="s">
        <v>42</v>
      </c>
      <c r="I291" s="25" t="s">
        <v>27</v>
      </c>
      <c r="J291" s="24" t="s">
        <v>474</v>
      </c>
      <c r="K291" s="40" t="s">
        <v>760</v>
      </c>
      <c r="L291" s="24" t="s">
        <v>321</v>
      </c>
      <c r="M291" s="24" t="s">
        <v>19</v>
      </c>
      <c r="N291" s="26">
        <v>72</v>
      </c>
      <c r="O291" s="67">
        <v>24750</v>
      </c>
      <c r="P291" s="21"/>
      <c r="Q291" s="22">
        <f t="shared" si="8"/>
        <v>0</v>
      </c>
      <c r="R291" s="22">
        <f t="shared" si="9"/>
        <v>0</v>
      </c>
    </row>
    <row r="292" spans="1:18">
      <c r="A292" s="24" t="s">
        <v>17</v>
      </c>
      <c r="B292" s="24" t="s">
        <v>326</v>
      </c>
      <c r="C292" s="24">
        <v>3556910000</v>
      </c>
      <c r="D292" s="21">
        <v>4019238054699</v>
      </c>
      <c r="E292" s="24">
        <v>130869</v>
      </c>
      <c r="F292" s="38" t="s">
        <v>126</v>
      </c>
      <c r="G292" s="20">
        <v>97</v>
      </c>
      <c r="H292" s="20" t="s">
        <v>42</v>
      </c>
      <c r="I292" s="25" t="s">
        <v>27</v>
      </c>
      <c r="J292" s="24" t="s">
        <v>330</v>
      </c>
      <c r="K292" s="40" t="s">
        <v>761</v>
      </c>
      <c r="L292" s="24" t="s">
        <v>19</v>
      </c>
      <c r="M292" s="24" t="s">
        <v>320</v>
      </c>
      <c r="N292" s="26">
        <v>71</v>
      </c>
      <c r="O292" s="67">
        <v>20470</v>
      </c>
      <c r="P292" s="21"/>
      <c r="Q292" s="22">
        <f t="shared" si="8"/>
        <v>0</v>
      </c>
      <c r="R292" s="22">
        <f t="shared" si="9"/>
        <v>0</v>
      </c>
    </row>
    <row r="293" spans="1:18">
      <c r="A293" s="24" t="s">
        <v>17</v>
      </c>
      <c r="B293" s="24" t="s">
        <v>326</v>
      </c>
      <c r="C293" s="24">
        <v>3556920000</v>
      </c>
      <c r="D293" s="21">
        <v>4019238054682</v>
      </c>
      <c r="E293" s="24"/>
      <c r="F293" s="38" t="s">
        <v>126</v>
      </c>
      <c r="G293" s="20">
        <v>97</v>
      </c>
      <c r="H293" s="20" t="s">
        <v>52</v>
      </c>
      <c r="I293" s="25" t="s">
        <v>27</v>
      </c>
      <c r="J293" s="24" t="s">
        <v>330</v>
      </c>
      <c r="K293" s="40" t="s">
        <v>762</v>
      </c>
      <c r="L293" s="24" t="s">
        <v>19</v>
      </c>
      <c r="M293" s="24" t="s">
        <v>320</v>
      </c>
      <c r="N293" s="26">
        <v>71</v>
      </c>
      <c r="O293" s="67">
        <v>21300</v>
      </c>
      <c r="P293" s="21"/>
      <c r="Q293" s="22">
        <f t="shared" si="8"/>
        <v>0</v>
      </c>
      <c r="R293" s="22">
        <f t="shared" si="9"/>
        <v>0</v>
      </c>
    </row>
    <row r="294" spans="1:18">
      <c r="A294" s="24" t="s">
        <v>17</v>
      </c>
      <c r="B294" s="24" t="s">
        <v>326</v>
      </c>
      <c r="C294" s="24">
        <v>3533350000</v>
      </c>
      <c r="D294" s="21">
        <v>4019238279115</v>
      </c>
      <c r="E294" s="24">
        <v>26781</v>
      </c>
      <c r="F294" s="38" t="s">
        <v>123</v>
      </c>
      <c r="G294" s="20">
        <v>100</v>
      </c>
      <c r="H294" s="20" t="s">
        <v>42</v>
      </c>
      <c r="I294" s="25" t="s">
        <v>27</v>
      </c>
      <c r="J294" s="24" t="s">
        <v>330</v>
      </c>
      <c r="K294" s="40" t="s">
        <v>763</v>
      </c>
      <c r="L294" s="24" t="s">
        <v>321</v>
      </c>
      <c r="M294" s="24" t="s">
        <v>321</v>
      </c>
      <c r="N294" s="26">
        <v>72</v>
      </c>
      <c r="O294" s="67">
        <v>22000</v>
      </c>
      <c r="P294" s="21"/>
      <c r="Q294" s="22">
        <f t="shared" si="8"/>
        <v>0</v>
      </c>
      <c r="R294" s="22">
        <f t="shared" si="9"/>
        <v>0</v>
      </c>
    </row>
    <row r="295" spans="1:18">
      <c r="A295" s="24" t="s">
        <v>17</v>
      </c>
      <c r="B295" s="24" t="s">
        <v>326</v>
      </c>
      <c r="C295" s="24">
        <v>3534650000</v>
      </c>
      <c r="D295" s="21">
        <v>4019238563153</v>
      </c>
      <c r="E295" s="24">
        <v>54318</v>
      </c>
      <c r="F295" s="38" t="s">
        <v>123</v>
      </c>
      <c r="G295" s="20">
        <v>100</v>
      </c>
      <c r="H295" s="20" t="s">
        <v>42</v>
      </c>
      <c r="I295" s="25" t="s">
        <v>27</v>
      </c>
      <c r="J295" s="24" t="s">
        <v>474</v>
      </c>
      <c r="K295" s="40" t="s">
        <v>764</v>
      </c>
      <c r="L295" s="24" t="s">
        <v>328</v>
      </c>
      <c r="M295" s="24" t="s">
        <v>321</v>
      </c>
      <c r="N295" s="26">
        <v>72</v>
      </c>
      <c r="O295" s="67">
        <v>22350</v>
      </c>
      <c r="P295" s="21"/>
      <c r="Q295" s="22">
        <f t="shared" si="8"/>
        <v>0</v>
      </c>
      <c r="R295" s="22">
        <f t="shared" si="9"/>
        <v>0</v>
      </c>
    </row>
    <row r="296" spans="1:18">
      <c r="A296" s="24" t="s">
        <v>17</v>
      </c>
      <c r="B296" s="24" t="s">
        <v>326</v>
      </c>
      <c r="C296" s="24">
        <v>3539100000</v>
      </c>
      <c r="D296" s="21">
        <v>4019238640250</v>
      </c>
      <c r="E296" s="24">
        <v>64658</v>
      </c>
      <c r="F296" s="38" t="s">
        <v>123</v>
      </c>
      <c r="G296" s="20">
        <v>100</v>
      </c>
      <c r="H296" s="20" t="s">
        <v>42</v>
      </c>
      <c r="I296" s="25" t="s">
        <v>27</v>
      </c>
      <c r="J296" s="24" t="s">
        <v>474</v>
      </c>
      <c r="K296" s="40" t="s">
        <v>765</v>
      </c>
      <c r="L296" s="24" t="s">
        <v>321</v>
      </c>
      <c r="M296" s="24" t="s">
        <v>19</v>
      </c>
      <c r="N296" s="26">
        <v>72</v>
      </c>
      <c r="O296" s="67">
        <v>22320</v>
      </c>
      <c r="P296" s="21"/>
      <c r="Q296" s="22">
        <f t="shared" si="8"/>
        <v>0</v>
      </c>
      <c r="R296" s="22">
        <f t="shared" si="9"/>
        <v>0</v>
      </c>
    </row>
    <row r="297" spans="1:18">
      <c r="A297" s="24" t="s">
        <v>17</v>
      </c>
      <c r="B297" s="24" t="s">
        <v>326</v>
      </c>
      <c r="C297" s="24">
        <v>3550290000</v>
      </c>
      <c r="D297" s="21">
        <v>4019238754551</v>
      </c>
      <c r="E297" s="24">
        <v>73072</v>
      </c>
      <c r="F297" s="38" t="s">
        <v>123</v>
      </c>
      <c r="G297" s="20">
        <v>96</v>
      </c>
      <c r="H297" s="20" t="s">
        <v>42</v>
      </c>
      <c r="I297" s="25" t="s">
        <v>330</v>
      </c>
      <c r="J297" s="24" t="s">
        <v>330</v>
      </c>
      <c r="K297" s="40" t="s">
        <v>766</v>
      </c>
      <c r="L297" s="24" t="s">
        <v>321</v>
      </c>
      <c r="M297" s="24" t="s">
        <v>19</v>
      </c>
      <c r="N297" s="26">
        <v>72</v>
      </c>
      <c r="O297" s="67">
        <v>21790</v>
      </c>
      <c r="P297" s="21"/>
      <c r="Q297" s="22">
        <f t="shared" si="8"/>
        <v>0</v>
      </c>
      <c r="R297" s="22">
        <f t="shared" si="9"/>
        <v>0</v>
      </c>
    </row>
    <row r="298" spans="1:18">
      <c r="A298" s="24" t="s">
        <v>17</v>
      </c>
      <c r="B298" s="24" t="s">
        <v>326</v>
      </c>
      <c r="C298" s="24">
        <v>3550300000</v>
      </c>
      <c r="D298" s="21">
        <v>4019238754544</v>
      </c>
      <c r="E298" s="24">
        <v>71923</v>
      </c>
      <c r="F298" s="38" t="s">
        <v>123</v>
      </c>
      <c r="G298" s="20">
        <v>96</v>
      </c>
      <c r="H298" s="20" t="s">
        <v>42</v>
      </c>
      <c r="I298" s="25" t="s">
        <v>330</v>
      </c>
      <c r="J298" s="24" t="s">
        <v>475</v>
      </c>
      <c r="K298" s="40" t="s">
        <v>767</v>
      </c>
      <c r="L298" s="24" t="s">
        <v>321</v>
      </c>
      <c r="M298" s="24" t="s">
        <v>19</v>
      </c>
      <c r="N298" s="26">
        <v>72</v>
      </c>
      <c r="O298" s="67">
        <v>23480</v>
      </c>
      <c r="P298" s="21"/>
      <c r="Q298" s="22">
        <f t="shared" si="8"/>
        <v>0</v>
      </c>
      <c r="R298" s="22">
        <f t="shared" si="9"/>
        <v>0</v>
      </c>
    </row>
    <row r="299" spans="1:18">
      <c r="A299" s="24" t="s">
        <v>17</v>
      </c>
      <c r="B299" s="24" t="s">
        <v>326</v>
      </c>
      <c r="C299" s="24">
        <v>3556940000</v>
      </c>
      <c r="D299" s="21">
        <v>4019238054637</v>
      </c>
      <c r="E299" s="24">
        <v>130871</v>
      </c>
      <c r="F299" s="38" t="s">
        <v>123</v>
      </c>
      <c r="G299" s="20">
        <v>100</v>
      </c>
      <c r="H299" s="20" t="s">
        <v>42</v>
      </c>
      <c r="I299" s="25" t="s">
        <v>27</v>
      </c>
      <c r="J299" s="24" t="s">
        <v>330</v>
      </c>
      <c r="K299" s="40" t="s">
        <v>768</v>
      </c>
      <c r="L299" s="24" t="s">
        <v>19</v>
      </c>
      <c r="M299" s="24" t="s">
        <v>320</v>
      </c>
      <c r="N299" s="26">
        <v>71</v>
      </c>
      <c r="O299" s="67">
        <v>21930</v>
      </c>
      <c r="P299" s="21"/>
      <c r="Q299" s="22">
        <f t="shared" si="8"/>
        <v>0</v>
      </c>
      <c r="R299" s="22">
        <f t="shared" si="9"/>
        <v>0</v>
      </c>
    </row>
    <row r="300" spans="1:18">
      <c r="A300" s="24" t="s">
        <v>17</v>
      </c>
      <c r="B300" s="24" t="s">
        <v>326</v>
      </c>
      <c r="C300" s="24">
        <v>3531810000</v>
      </c>
      <c r="D300" s="21">
        <v>4019238510386</v>
      </c>
      <c r="E300" s="24">
        <v>39038</v>
      </c>
      <c r="F300" s="38" t="s">
        <v>2271</v>
      </c>
      <c r="G300" s="20">
        <v>104</v>
      </c>
      <c r="H300" s="20" t="s">
        <v>42</v>
      </c>
      <c r="I300" s="25" t="s">
        <v>27</v>
      </c>
      <c r="J300" s="24" t="s">
        <v>330</v>
      </c>
      <c r="K300" s="40" t="s">
        <v>769</v>
      </c>
      <c r="L300" s="24" t="s">
        <v>321</v>
      </c>
      <c r="M300" s="24" t="s">
        <v>19</v>
      </c>
      <c r="N300" s="26">
        <v>72</v>
      </c>
      <c r="O300" s="67">
        <v>24240</v>
      </c>
      <c r="P300" s="21"/>
      <c r="Q300" s="22">
        <f t="shared" si="8"/>
        <v>0</v>
      </c>
      <c r="R300" s="22">
        <f t="shared" si="9"/>
        <v>0</v>
      </c>
    </row>
    <row r="301" spans="1:18">
      <c r="A301" s="24" t="s">
        <v>17</v>
      </c>
      <c r="B301" s="24" t="s">
        <v>326</v>
      </c>
      <c r="C301" s="24">
        <v>3532930000</v>
      </c>
      <c r="D301" s="21">
        <v>4019238330502</v>
      </c>
      <c r="E301" s="24">
        <v>50638</v>
      </c>
      <c r="F301" s="38" t="s">
        <v>2271</v>
      </c>
      <c r="G301" s="20">
        <v>100</v>
      </c>
      <c r="H301" s="20" t="s">
        <v>30</v>
      </c>
      <c r="I301" s="25" t="s">
        <v>330</v>
      </c>
      <c r="J301" s="24" t="s">
        <v>474</v>
      </c>
      <c r="K301" s="40" t="s">
        <v>770</v>
      </c>
      <c r="L301" s="24" t="s">
        <v>328</v>
      </c>
      <c r="M301" s="24" t="s">
        <v>321</v>
      </c>
      <c r="N301" s="26">
        <v>72</v>
      </c>
      <c r="O301" s="67">
        <v>27650</v>
      </c>
      <c r="P301" s="21"/>
      <c r="Q301" s="22">
        <f t="shared" si="8"/>
        <v>0</v>
      </c>
      <c r="R301" s="22">
        <f t="shared" si="9"/>
        <v>0</v>
      </c>
    </row>
    <row r="302" spans="1:18">
      <c r="A302" s="24" t="s">
        <v>17</v>
      </c>
      <c r="B302" s="24" t="s">
        <v>326</v>
      </c>
      <c r="C302" s="24">
        <v>3531910000</v>
      </c>
      <c r="D302" s="21">
        <v>4019238520019</v>
      </c>
      <c r="E302" s="24">
        <v>78143</v>
      </c>
      <c r="F302" s="38" t="s">
        <v>4037</v>
      </c>
      <c r="G302" s="20">
        <v>94</v>
      </c>
      <c r="H302" s="20" t="s">
        <v>42</v>
      </c>
      <c r="I302" s="25" t="s">
        <v>27</v>
      </c>
      <c r="J302" s="24" t="s">
        <v>330</v>
      </c>
      <c r="K302" s="40" t="s">
        <v>771</v>
      </c>
      <c r="L302" s="24" t="s">
        <v>321</v>
      </c>
      <c r="M302" s="24" t="s">
        <v>19</v>
      </c>
      <c r="N302" s="26">
        <v>73</v>
      </c>
      <c r="O302" s="67">
        <v>25090</v>
      </c>
      <c r="P302" s="21"/>
      <c r="Q302" s="22">
        <f t="shared" si="8"/>
        <v>0</v>
      </c>
      <c r="R302" s="22">
        <f t="shared" si="9"/>
        <v>0</v>
      </c>
    </row>
    <row r="303" spans="1:18">
      <c r="A303" s="24" t="s">
        <v>17</v>
      </c>
      <c r="B303" s="24" t="s">
        <v>326</v>
      </c>
      <c r="C303" s="24">
        <v>3535190000</v>
      </c>
      <c r="D303" s="21">
        <v>4019238593433</v>
      </c>
      <c r="E303" s="24">
        <v>36634</v>
      </c>
      <c r="F303" s="38" t="s">
        <v>4037</v>
      </c>
      <c r="G303" s="20">
        <v>94</v>
      </c>
      <c r="H303" s="20" t="s">
        <v>42</v>
      </c>
      <c r="I303" s="25" t="s">
        <v>27</v>
      </c>
      <c r="J303" s="24" t="s">
        <v>330</v>
      </c>
      <c r="K303" s="40" t="s">
        <v>772</v>
      </c>
      <c r="L303" s="24" t="s">
        <v>321</v>
      </c>
      <c r="M303" s="24" t="s">
        <v>19</v>
      </c>
      <c r="N303" s="26">
        <v>72</v>
      </c>
      <c r="O303" s="67">
        <v>25100</v>
      </c>
      <c r="P303" s="21"/>
      <c r="Q303" s="22">
        <f t="shared" si="8"/>
        <v>0</v>
      </c>
      <c r="R303" s="22">
        <f t="shared" si="9"/>
        <v>0</v>
      </c>
    </row>
    <row r="304" spans="1:18">
      <c r="A304" s="24" t="s">
        <v>17</v>
      </c>
      <c r="B304" s="24" t="s">
        <v>326</v>
      </c>
      <c r="C304" s="24">
        <v>3530070000</v>
      </c>
      <c r="D304" s="21">
        <v>4019238374551</v>
      </c>
      <c r="E304" s="24">
        <v>29201</v>
      </c>
      <c r="F304" s="38" t="s">
        <v>2275</v>
      </c>
      <c r="G304" s="20">
        <v>99</v>
      </c>
      <c r="H304" s="20" t="s">
        <v>42</v>
      </c>
      <c r="I304" s="25" t="s">
        <v>27</v>
      </c>
      <c r="J304" s="24" t="s">
        <v>330</v>
      </c>
      <c r="K304" s="40" t="s">
        <v>773</v>
      </c>
      <c r="L304" s="24" t="s">
        <v>328</v>
      </c>
      <c r="M304" s="24" t="s">
        <v>19</v>
      </c>
      <c r="N304" s="26">
        <v>73</v>
      </c>
      <c r="O304" s="67">
        <v>23340</v>
      </c>
      <c r="P304" s="21"/>
      <c r="Q304" s="22">
        <f t="shared" si="8"/>
        <v>0</v>
      </c>
      <c r="R304" s="22">
        <f t="shared" si="9"/>
        <v>0</v>
      </c>
    </row>
    <row r="305" spans="1:18">
      <c r="A305" s="24" t="s">
        <v>17</v>
      </c>
      <c r="B305" s="24" t="s">
        <v>326</v>
      </c>
      <c r="C305" s="24">
        <v>3531290000</v>
      </c>
      <c r="D305" s="21">
        <v>4019238454253</v>
      </c>
      <c r="E305" s="24">
        <v>37264</v>
      </c>
      <c r="F305" s="38" t="s">
        <v>2275</v>
      </c>
      <c r="G305" s="20">
        <v>99</v>
      </c>
      <c r="H305" s="20" t="s">
        <v>42</v>
      </c>
      <c r="I305" s="25" t="s">
        <v>27</v>
      </c>
      <c r="J305" s="24" t="s">
        <v>330</v>
      </c>
      <c r="K305" s="40" t="s">
        <v>774</v>
      </c>
      <c r="L305" s="24" t="s">
        <v>321</v>
      </c>
      <c r="M305" s="24" t="s">
        <v>19</v>
      </c>
      <c r="N305" s="26">
        <v>73</v>
      </c>
      <c r="O305" s="67">
        <v>23350</v>
      </c>
      <c r="P305" s="21"/>
      <c r="Q305" s="22">
        <f t="shared" si="8"/>
        <v>0</v>
      </c>
      <c r="R305" s="22">
        <f t="shared" si="9"/>
        <v>0</v>
      </c>
    </row>
    <row r="306" spans="1:18">
      <c r="A306" s="24" t="s">
        <v>17</v>
      </c>
      <c r="B306" s="24" t="s">
        <v>326</v>
      </c>
      <c r="C306" s="24">
        <v>3553350000</v>
      </c>
      <c r="D306" s="21">
        <v>4019238023350</v>
      </c>
      <c r="E306" s="24">
        <v>108845</v>
      </c>
      <c r="F306" s="38" t="s">
        <v>2275</v>
      </c>
      <c r="G306" s="20">
        <v>99</v>
      </c>
      <c r="H306" s="20" t="s">
        <v>42</v>
      </c>
      <c r="I306" s="25" t="s">
        <v>27</v>
      </c>
      <c r="J306" s="24" t="s">
        <v>474</v>
      </c>
      <c r="K306" s="40" t="s">
        <v>775</v>
      </c>
      <c r="L306" s="24" t="s">
        <v>19</v>
      </c>
      <c r="M306" s="24" t="s">
        <v>19</v>
      </c>
      <c r="N306" s="26">
        <v>73</v>
      </c>
      <c r="O306" s="67">
        <v>29940</v>
      </c>
      <c r="P306" s="21"/>
      <c r="Q306" s="22">
        <f t="shared" si="8"/>
        <v>0</v>
      </c>
      <c r="R306" s="22">
        <f t="shared" si="9"/>
        <v>0</v>
      </c>
    </row>
    <row r="307" spans="1:18">
      <c r="A307" s="24" t="s">
        <v>17</v>
      </c>
      <c r="B307" s="24" t="s">
        <v>326</v>
      </c>
      <c r="C307" s="24">
        <v>3553730000</v>
      </c>
      <c r="D307" s="21">
        <v>4019238026375</v>
      </c>
      <c r="E307" s="24">
        <v>120351</v>
      </c>
      <c r="F307" s="38" t="s">
        <v>2275</v>
      </c>
      <c r="G307" s="20">
        <v>99</v>
      </c>
      <c r="H307" s="20" t="s">
        <v>42</v>
      </c>
      <c r="I307" s="25" t="s">
        <v>27</v>
      </c>
      <c r="J307" s="24" t="s">
        <v>330</v>
      </c>
      <c r="K307" s="40" t="s">
        <v>776</v>
      </c>
      <c r="L307" s="24" t="s">
        <v>321</v>
      </c>
      <c r="M307" s="24" t="s">
        <v>321</v>
      </c>
      <c r="N307" s="26">
        <v>73</v>
      </c>
      <c r="O307" s="67">
        <v>23470</v>
      </c>
      <c r="P307" s="21"/>
      <c r="Q307" s="22">
        <f t="shared" si="8"/>
        <v>0</v>
      </c>
      <c r="R307" s="22">
        <f t="shared" si="9"/>
        <v>0</v>
      </c>
    </row>
    <row r="308" spans="1:18">
      <c r="A308" s="24" t="s">
        <v>17</v>
      </c>
      <c r="B308" s="24" t="s">
        <v>326</v>
      </c>
      <c r="C308" s="24">
        <v>3533750000</v>
      </c>
      <c r="D308" s="21">
        <v>4019238295016</v>
      </c>
      <c r="E308" s="24">
        <v>26782</v>
      </c>
      <c r="F308" s="38" t="s">
        <v>2278</v>
      </c>
      <c r="G308" s="20">
        <v>99</v>
      </c>
      <c r="H308" s="20" t="s">
        <v>42</v>
      </c>
      <c r="I308" s="25" t="s">
        <v>330</v>
      </c>
      <c r="J308" s="24" t="s">
        <v>330</v>
      </c>
      <c r="K308" s="40" t="s">
        <v>777</v>
      </c>
      <c r="L308" s="24" t="s">
        <v>321</v>
      </c>
      <c r="M308" s="24" t="s">
        <v>19</v>
      </c>
      <c r="N308" s="26">
        <v>72</v>
      </c>
      <c r="O308" s="67">
        <v>26610</v>
      </c>
      <c r="P308" s="21"/>
      <c r="Q308" s="22">
        <f t="shared" si="8"/>
        <v>0</v>
      </c>
      <c r="R308" s="22">
        <f t="shared" si="9"/>
        <v>0</v>
      </c>
    </row>
    <row r="309" spans="1:18">
      <c r="A309" s="24" t="s">
        <v>17</v>
      </c>
      <c r="B309" s="24" t="s">
        <v>326</v>
      </c>
      <c r="C309" s="24">
        <v>3550220000</v>
      </c>
      <c r="D309" s="21">
        <v>4019238750072</v>
      </c>
      <c r="E309" s="24">
        <v>71926</v>
      </c>
      <c r="F309" s="38" t="s">
        <v>2278</v>
      </c>
      <c r="G309" s="20">
        <v>103</v>
      </c>
      <c r="H309" s="20" t="s">
        <v>42</v>
      </c>
      <c r="I309" s="25" t="s">
        <v>27</v>
      </c>
      <c r="J309" s="24" t="s">
        <v>330</v>
      </c>
      <c r="K309" s="40" t="s">
        <v>778</v>
      </c>
      <c r="L309" s="24" t="s">
        <v>19</v>
      </c>
      <c r="M309" s="24" t="s">
        <v>19</v>
      </c>
      <c r="N309" s="26">
        <v>73</v>
      </c>
      <c r="O309" s="67">
        <v>26780</v>
      </c>
      <c r="P309" s="21"/>
      <c r="Q309" s="22">
        <f t="shared" si="8"/>
        <v>0</v>
      </c>
      <c r="R309" s="22">
        <f t="shared" si="9"/>
        <v>0</v>
      </c>
    </row>
    <row r="310" spans="1:18">
      <c r="A310" s="24" t="s">
        <v>17</v>
      </c>
      <c r="B310" s="24" t="s">
        <v>326</v>
      </c>
      <c r="C310" s="24">
        <v>3551860000</v>
      </c>
      <c r="D310" s="21">
        <v>4019238003758</v>
      </c>
      <c r="E310" s="24">
        <v>86113</v>
      </c>
      <c r="F310" s="38" t="s">
        <v>108</v>
      </c>
      <c r="G310" s="20">
        <v>109</v>
      </c>
      <c r="H310" s="20" t="s">
        <v>30</v>
      </c>
      <c r="I310" s="25" t="s">
        <v>27</v>
      </c>
      <c r="J310" s="24" t="s">
        <v>474</v>
      </c>
      <c r="K310" s="40" t="s">
        <v>779</v>
      </c>
      <c r="L310" s="24" t="s">
        <v>19</v>
      </c>
      <c r="M310" s="24" t="s">
        <v>19</v>
      </c>
      <c r="N310" s="26">
        <v>73</v>
      </c>
      <c r="O310" s="67">
        <v>23190</v>
      </c>
      <c r="P310" s="21"/>
      <c r="Q310" s="22">
        <f t="shared" si="8"/>
        <v>0</v>
      </c>
      <c r="R310" s="22">
        <f t="shared" si="9"/>
        <v>0</v>
      </c>
    </row>
    <row r="311" spans="1:18">
      <c r="A311" s="24" t="s">
        <v>17</v>
      </c>
      <c r="B311" s="24" t="s">
        <v>326</v>
      </c>
      <c r="C311" s="24">
        <v>3555660000</v>
      </c>
      <c r="D311" s="21">
        <v>4019238043792</v>
      </c>
      <c r="E311" s="24"/>
      <c r="F311" s="38" t="s">
        <v>108</v>
      </c>
      <c r="G311" s="20">
        <v>105</v>
      </c>
      <c r="H311" s="20" t="s">
        <v>18</v>
      </c>
      <c r="I311" s="25"/>
      <c r="J311" s="24" t="s">
        <v>475</v>
      </c>
      <c r="K311" s="40" t="s">
        <v>780</v>
      </c>
      <c r="L311" s="24" t="s">
        <v>330</v>
      </c>
      <c r="M311" s="24" t="s">
        <v>330</v>
      </c>
      <c r="N311" s="26" t="s">
        <v>330</v>
      </c>
      <c r="O311" s="67">
        <v>23260</v>
      </c>
      <c r="P311" s="21"/>
      <c r="Q311" s="22">
        <f t="shared" si="8"/>
        <v>0</v>
      </c>
      <c r="R311" s="22">
        <f t="shared" si="9"/>
        <v>0</v>
      </c>
    </row>
    <row r="312" spans="1:18">
      <c r="A312" s="24" t="s">
        <v>17</v>
      </c>
      <c r="B312" s="24" t="s">
        <v>326</v>
      </c>
      <c r="C312" s="24">
        <v>3555910000</v>
      </c>
      <c r="D312" s="21">
        <v>4019238046786</v>
      </c>
      <c r="E312" s="24"/>
      <c r="F312" s="38" t="s">
        <v>108</v>
      </c>
      <c r="G312" s="20">
        <v>109</v>
      </c>
      <c r="H312" s="20" t="s">
        <v>30</v>
      </c>
      <c r="I312" s="25" t="s">
        <v>27</v>
      </c>
      <c r="J312" s="24" t="s">
        <v>330</v>
      </c>
      <c r="K312" s="40" t="s">
        <v>781</v>
      </c>
      <c r="L312" s="24" t="s">
        <v>330</v>
      </c>
      <c r="M312" s="24" t="s">
        <v>330</v>
      </c>
      <c r="N312" s="26" t="s">
        <v>330</v>
      </c>
      <c r="O312" s="67">
        <v>21930</v>
      </c>
      <c r="P312" s="21"/>
      <c r="Q312" s="22">
        <f t="shared" ref="Q312:Q375" si="10">((O312-(O312*$Q$6))*P312)</f>
        <v>0</v>
      </c>
      <c r="R312" s="22">
        <f t="shared" ref="R312:R375" si="11">((O312-(O312*$Q$6))*P312)*1.2</f>
        <v>0</v>
      </c>
    </row>
    <row r="313" spans="1:18">
      <c r="A313" s="24" t="s">
        <v>17</v>
      </c>
      <c r="B313" s="24" t="s">
        <v>326</v>
      </c>
      <c r="C313" s="24">
        <v>3556960000</v>
      </c>
      <c r="D313" s="21">
        <v>4019238054675</v>
      </c>
      <c r="E313" s="24">
        <v>138017</v>
      </c>
      <c r="F313" s="38" t="s">
        <v>108</v>
      </c>
      <c r="G313" s="20">
        <v>109</v>
      </c>
      <c r="H313" s="20" t="s">
        <v>42</v>
      </c>
      <c r="I313" s="25" t="s">
        <v>27</v>
      </c>
      <c r="J313" s="24" t="s">
        <v>330</v>
      </c>
      <c r="K313" s="40" t="s">
        <v>782</v>
      </c>
      <c r="L313" s="24" t="s">
        <v>320</v>
      </c>
      <c r="M313" s="24" t="s">
        <v>320</v>
      </c>
      <c r="N313" s="26">
        <v>72</v>
      </c>
      <c r="O313" s="67">
        <v>19790</v>
      </c>
      <c r="P313" s="21"/>
      <c r="Q313" s="22">
        <f t="shared" si="10"/>
        <v>0</v>
      </c>
      <c r="R313" s="22">
        <f t="shared" si="11"/>
        <v>0</v>
      </c>
    </row>
    <row r="314" spans="1:18">
      <c r="A314" s="24" t="s">
        <v>17</v>
      </c>
      <c r="B314" s="24" t="s">
        <v>326</v>
      </c>
      <c r="C314" s="24">
        <v>3553190000</v>
      </c>
      <c r="D314" s="21">
        <v>4019238020762</v>
      </c>
      <c r="E314" s="24">
        <v>108848</v>
      </c>
      <c r="F314" s="38" t="s">
        <v>4038</v>
      </c>
      <c r="G314" s="20">
        <v>97</v>
      </c>
      <c r="H314" s="20" t="s">
        <v>42</v>
      </c>
      <c r="I314" s="25" t="s">
        <v>27</v>
      </c>
      <c r="J314" s="24" t="s">
        <v>330</v>
      </c>
      <c r="K314" s="40" t="s">
        <v>783</v>
      </c>
      <c r="L314" s="24" t="s">
        <v>19</v>
      </c>
      <c r="M314" s="24" t="s">
        <v>19</v>
      </c>
      <c r="N314" s="26">
        <v>73</v>
      </c>
      <c r="O314" s="67">
        <v>27090</v>
      </c>
      <c r="P314" s="21"/>
      <c r="Q314" s="22">
        <f t="shared" si="10"/>
        <v>0</v>
      </c>
      <c r="R314" s="22">
        <f t="shared" si="11"/>
        <v>0</v>
      </c>
    </row>
    <row r="315" spans="1:18">
      <c r="A315" s="24" t="s">
        <v>17</v>
      </c>
      <c r="B315" s="24" t="s">
        <v>326</v>
      </c>
      <c r="C315" s="24">
        <v>3530050000</v>
      </c>
      <c r="D315" s="21">
        <v>4019238374537</v>
      </c>
      <c r="E315" s="24">
        <v>64665</v>
      </c>
      <c r="F315" s="38" t="s">
        <v>4039</v>
      </c>
      <c r="G315" s="20">
        <v>101</v>
      </c>
      <c r="H315" s="20" t="s">
        <v>42</v>
      </c>
      <c r="I315" s="25" t="s">
        <v>27</v>
      </c>
      <c r="J315" s="24" t="s">
        <v>330</v>
      </c>
      <c r="K315" s="40" t="s">
        <v>784</v>
      </c>
      <c r="L315" s="24" t="s">
        <v>328</v>
      </c>
      <c r="M315" s="24" t="s">
        <v>19</v>
      </c>
      <c r="N315" s="26">
        <v>73</v>
      </c>
      <c r="O315" s="67">
        <v>27780</v>
      </c>
      <c r="P315" s="21"/>
      <c r="Q315" s="22">
        <f t="shared" si="10"/>
        <v>0</v>
      </c>
      <c r="R315" s="22">
        <f t="shared" si="11"/>
        <v>0</v>
      </c>
    </row>
    <row r="316" spans="1:18">
      <c r="A316" s="24" t="s">
        <v>17</v>
      </c>
      <c r="B316" s="24" t="s">
        <v>326</v>
      </c>
      <c r="C316" s="24">
        <v>3552420000</v>
      </c>
      <c r="D316" s="21">
        <v>4019238009422</v>
      </c>
      <c r="E316" s="24">
        <v>108849</v>
      </c>
      <c r="F316" s="38" t="s">
        <v>4039</v>
      </c>
      <c r="G316" s="20">
        <v>101</v>
      </c>
      <c r="H316" s="20" t="s">
        <v>42</v>
      </c>
      <c r="I316" s="25" t="s">
        <v>27</v>
      </c>
      <c r="J316" s="24" t="s">
        <v>330</v>
      </c>
      <c r="K316" s="40" t="s">
        <v>785</v>
      </c>
      <c r="L316" s="24" t="s">
        <v>19</v>
      </c>
      <c r="M316" s="24" t="s">
        <v>320</v>
      </c>
      <c r="N316" s="26">
        <v>73</v>
      </c>
      <c r="O316" s="67">
        <v>27740</v>
      </c>
      <c r="P316" s="21"/>
      <c r="Q316" s="22">
        <f t="shared" si="10"/>
        <v>0</v>
      </c>
      <c r="R316" s="22">
        <f t="shared" si="11"/>
        <v>0</v>
      </c>
    </row>
    <row r="317" spans="1:18">
      <c r="A317" s="24" t="s">
        <v>17</v>
      </c>
      <c r="B317" s="24" t="s">
        <v>326</v>
      </c>
      <c r="C317" s="24">
        <v>3552430000</v>
      </c>
      <c r="D317" s="21">
        <v>4019238009996</v>
      </c>
      <c r="E317" s="24">
        <v>96970</v>
      </c>
      <c r="F317" s="38" t="s">
        <v>2282</v>
      </c>
      <c r="G317" s="20">
        <v>101</v>
      </c>
      <c r="H317" s="20" t="s">
        <v>42</v>
      </c>
      <c r="I317" s="25" t="s">
        <v>330</v>
      </c>
      <c r="J317" s="24" t="s">
        <v>330</v>
      </c>
      <c r="K317" s="40" t="s">
        <v>786</v>
      </c>
      <c r="L317" s="24" t="s">
        <v>19</v>
      </c>
      <c r="M317" s="24" t="s">
        <v>19</v>
      </c>
      <c r="N317" s="26">
        <v>73</v>
      </c>
      <c r="O317" s="67">
        <v>28270</v>
      </c>
      <c r="P317" s="21"/>
      <c r="Q317" s="22">
        <f t="shared" si="10"/>
        <v>0</v>
      </c>
      <c r="R317" s="22">
        <f t="shared" si="11"/>
        <v>0</v>
      </c>
    </row>
    <row r="318" spans="1:18">
      <c r="A318" s="24" t="s">
        <v>17</v>
      </c>
      <c r="B318" s="24" t="s">
        <v>326</v>
      </c>
      <c r="C318" s="24">
        <v>3554750000</v>
      </c>
      <c r="D318" s="21">
        <v>4019238038156</v>
      </c>
      <c r="E318" s="24">
        <v>120361</v>
      </c>
      <c r="F318" s="38" t="s">
        <v>2850</v>
      </c>
      <c r="G318" s="20">
        <v>103</v>
      </c>
      <c r="H318" s="20" t="s">
        <v>42</v>
      </c>
      <c r="I318" s="25" t="s">
        <v>27</v>
      </c>
      <c r="J318" s="24" t="s">
        <v>330</v>
      </c>
      <c r="K318" s="40" t="s">
        <v>787</v>
      </c>
      <c r="L318" s="24" t="s">
        <v>19</v>
      </c>
      <c r="M318" s="24" t="s">
        <v>320</v>
      </c>
      <c r="N318" s="26">
        <v>73</v>
      </c>
      <c r="O318" s="67">
        <v>30700</v>
      </c>
      <c r="P318" s="21"/>
      <c r="Q318" s="22">
        <f t="shared" si="10"/>
        <v>0</v>
      </c>
      <c r="R318" s="22">
        <f t="shared" si="11"/>
        <v>0</v>
      </c>
    </row>
    <row r="319" spans="1:18">
      <c r="A319" s="24" t="s">
        <v>17</v>
      </c>
      <c r="B319" s="24" t="s">
        <v>326</v>
      </c>
      <c r="C319" s="24">
        <v>3555930000</v>
      </c>
      <c r="D319" s="21">
        <v>4019238046793</v>
      </c>
      <c r="E319" s="24">
        <v>120330</v>
      </c>
      <c r="F319" s="38" t="s">
        <v>2812</v>
      </c>
      <c r="G319" s="20">
        <v>88</v>
      </c>
      <c r="H319" s="20" t="s">
        <v>18</v>
      </c>
      <c r="I319" s="25" t="s">
        <v>27</v>
      </c>
      <c r="J319" s="24" t="s">
        <v>330</v>
      </c>
      <c r="K319" s="40" t="s">
        <v>788</v>
      </c>
      <c r="L319" s="24" t="s">
        <v>19</v>
      </c>
      <c r="M319" s="24" t="s">
        <v>19</v>
      </c>
      <c r="N319" s="26">
        <v>71</v>
      </c>
      <c r="O319" s="67">
        <v>17290</v>
      </c>
      <c r="P319" s="21"/>
      <c r="Q319" s="22">
        <f t="shared" si="10"/>
        <v>0</v>
      </c>
      <c r="R319" s="22">
        <f t="shared" si="11"/>
        <v>0</v>
      </c>
    </row>
    <row r="320" spans="1:18">
      <c r="A320" s="24" t="s">
        <v>17</v>
      </c>
      <c r="B320" s="24" t="s">
        <v>326</v>
      </c>
      <c r="C320" s="24">
        <v>3551960000</v>
      </c>
      <c r="D320" s="21">
        <v>4019238007282</v>
      </c>
      <c r="E320" s="24">
        <v>120335</v>
      </c>
      <c r="F320" s="38" t="s">
        <v>1557</v>
      </c>
      <c r="G320" s="20">
        <v>97</v>
      </c>
      <c r="H320" s="20" t="s">
        <v>30</v>
      </c>
      <c r="I320" s="25" t="s">
        <v>27</v>
      </c>
      <c r="J320" s="24" t="s">
        <v>330</v>
      </c>
      <c r="K320" s="40" t="s">
        <v>789</v>
      </c>
      <c r="L320" s="24" t="s">
        <v>19</v>
      </c>
      <c r="M320" s="24" t="s">
        <v>320</v>
      </c>
      <c r="N320" s="26">
        <v>72</v>
      </c>
      <c r="O320" s="67">
        <v>19010</v>
      </c>
      <c r="P320" s="21"/>
      <c r="Q320" s="22">
        <f t="shared" si="10"/>
        <v>0</v>
      </c>
      <c r="R320" s="22">
        <f t="shared" si="11"/>
        <v>0</v>
      </c>
    </row>
    <row r="321" spans="1:18">
      <c r="A321" s="24" t="s">
        <v>17</v>
      </c>
      <c r="B321" s="24" t="s">
        <v>326</v>
      </c>
      <c r="C321" s="24">
        <v>3555190000</v>
      </c>
      <c r="D321" s="21">
        <v>4019238039801</v>
      </c>
      <c r="E321" s="24">
        <v>120338</v>
      </c>
      <c r="F321" s="38" t="s">
        <v>2821</v>
      </c>
      <c r="G321" s="20">
        <v>93</v>
      </c>
      <c r="H321" s="20" t="s">
        <v>18</v>
      </c>
      <c r="I321" s="25" t="s">
        <v>330</v>
      </c>
      <c r="J321" s="24" t="s">
        <v>330</v>
      </c>
      <c r="K321" s="40" t="s">
        <v>790</v>
      </c>
      <c r="L321" s="24" t="s">
        <v>19</v>
      </c>
      <c r="M321" s="24" t="s">
        <v>320</v>
      </c>
      <c r="N321" s="26">
        <v>72</v>
      </c>
      <c r="O321" s="67">
        <v>24090</v>
      </c>
      <c r="P321" s="21"/>
      <c r="Q321" s="22">
        <f t="shared" si="10"/>
        <v>0</v>
      </c>
      <c r="R321" s="22">
        <f t="shared" si="11"/>
        <v>0</v>
      </c>
    </row>
    <row r="322" spans="1:18">
      <c r="A322" s="24" t="s">
        <v>17</v>
      </c>
      <c r="B322" s="24" t="s">
        <v>326</v>
      </c>
      <c r="C322" s="24">
        <v>3555200000</v>
      </c>
      <c r="D322" s="21">
        <v>4019238039818</v>
      </c>
      <c r="E322" s="24">
        <v>120339</v>
      </c>
      <c r="F322" s="38" t="s">
        <v>2821</v>
      </c>
      <c r="G322" s="20">
        <v>93</v>
      </c>
      <c r="H322" s="20" t="s">
        <v>18</v>
      </c>
      <c r="I322" s="25" t="s">
        <v>330</v>
      </c>
      <c r="J322" s="24" t="s">
        <v>475</v>
      </c>
      <c r="K322" s="40" t="s">
        <v>791</v>
      </c>
      <c r="L322" s="24" t="s">
        <v>19</v>
      </c>
      <c r="M322" s="24" t="s">
        <v>320</v>
      </c>
      <c r="N322" s="26">
        <v>72</v>
      </c>
      <c r="O322" s="67">
        <v>26020</v>
      </c>
      <c r="P322" s="21"/>
      <c r="Q322" s="22">
        <f t="shared" si="10"/>
        <v>0</v>
      </c>
      <c r="R322" s="22">
        <f t="shared" si="11"/>
        <v>0</v>
      </c>
    </row>
    <row r="323" spans="1:18">
      <c r="A323" s="24" t="s">
        <v>17</v>
      </c>
      <c r="B323" s="24" t="s">
        <v>326</v>
      </c>
      <c r="C323" s="24">
        <v>3556160000</v>
      </c>
      <c r="D323" s="21">
        <v>4019238049947</v>
      </c>
      <c r="E323" s="24"/>
      <c r="F323" s="38" t="s">
        <v>2821</v>
      </c>
      <c r="G323" s="20">
        <v>93</v>
      </c>
      <c r="H323" s="20" t="s">
        <v>18</v>
      </c>
      <c r="I323" s="25"/>
      <c r="J323" s="24" t="s">
        <v>475</v>
      </c>
      <c r="K323" s="40" t="s">
        <v>792</v>
      </c>
      <c r="L323" s="24" t="s">
        <v>19</v>
      </c>
      <c r="M323" s="24" t="s">
        <v>320</v>
      </c>
      <c r="N323" s="26">
        <v>72</v>
      </c>
      <c r="O323" s="67">
        <v>26040</v>
      </c>
      <c r="P323" s="21"/>
      <c r="Q323" s="22">
        <f t="shared" si="10"/>
        <v>0</v>
      </c>
      <c r="R323" s="22">
        <f t="shared" si="11"/>
        <v>0</v>
      </c>
    </row>
    <row r="324" spans="1:18">
      <c r="A324" s="24" t="s">
        <v>17</v>
      </c>
      <c r="B324" s="24" t="s">
        <v>326</v>
      </c>
      <c r="C324" s="24">
        <v>3551340000</v>
      </c>
      <c r="D324" s="21">
        <v>4019238797411</v>
      </c>
      <c r="E324" s="24">
        <v>86004</v>
      </c>
      <c r="F324" s="38" t="s">
        <v>2259</v>
      </c>
      <c r="G324" s="20">
        <v>88</v>
      </c>
      <c r="H324" s="20" t="s">
        <v>52</v>
      </c>
      <c r="I324" s="25" t="s">
        <v>27</v>
      </c>
      <c r="J324" s="24" t="s">
        <v>330</v>
      </c>
      <c r="K324" s="40" t="s">
        <v>793</v>
      </c>
      <c r="L324" s="24" t="s">
        <v>321</v>
      </c>
      <c r="M324" s="24" t="s">
        <v>320</v>
      </c>
      <c r="N324" s="26">
        <v>72</v>
      </c>
      <c r="O324" s="67">
        <v>30200</v>
      </c>
      <c r="P324" s="21"/>
      <c r="Q324" s="22">
        <f t="shared" si="10"/>
        <v>0</v>
      </c>
      <c r="R324" s="22">
        <f t="shared" si="11"/>
        <v>0</v>
      </c>
    </row>
    <row r="325" spans="1:18">
      <c r="A325" s="24" t="s">
        <v>17</v>
      </c>
      <c r="B325" s="24" t="s">
        <v>326</v>
      </c>
      <c r="C325" s="24">
        <v>3120970000</v>
      </c>
      <c r="D325" s="21">
        <v>4019238057942</v>
      </c>
      <c r="E325" s="24">
        <v>130852</v>
      </c>
      <c r="F325" s="38" t="s">
        <v>2260</v>
      </c>
      <c r="G325" s="20">
        <v>93</v>
      </c>
      <c r="H325" s="20" t="s">
        <v>30</v>
      </c>
      <c r="I325" s="25" t="s">
        <v>27</v>
      </c>
      <c r="J325" s="24" t="s">
        <v>474</v>
      </c>
      <c r="K325" s="40" t="s">
        <v>794</v>
      </c>
      <c r="L325" s="24" t="s">
        <v>19</v>
      </c>
      <c r="M325" s="24" t="s">
        <v>19</v>
      </c>
      <c r="N325" s="26">
        <v>72</v>
      </c>
      <c r="O325" s="67">
        <v>24800</v>
      </c>
      <c r="P325" s="21"/>
      <c r="Q325" s="22">
        <f t="shared" si="10"/>
        <v>0</v>
      </c>
      <c r="R325" s="22">
        <f t="shared" si="11"/>
        <v>0</v>
      </c>
    </row>
    <row r="326" spans="1:18">
      <c r="A326" s="24" t="s">
        <v>17</v>
      </c>
      <c r="B326" s="24" t="s">
        <v>326</v>
      </c>
      <c r="C326" s="24">
        <v>3551820000</v>
      </c>
      <c r="D326" s="21">
        <v>4019238003819</v>
      </c>
      <c r="E326" s="24">
        <v>96940</v>
      </c>
      <c r="F326" s="38" t="s">
        <v>2260</v>
      </c>
      <c r="G326" s="20">
        <v>93</v>
      </c>
      <c r="H326" s="20" t="s">
        <v>42</v>
      </c>
      <c r="I326" s="25" t="s">
        <v>27</v>
      </c>
      <c r="J326" s="24" t="s">
        <v>474</v>
      </c>
      <c r="K326" s="40" t="s">
        <v>795</v>
      </c>
      <c r="L326" s="24" t="s">
        <v>321</v>
      </c>
      <c r="M326" s="24" t="s">
        <v>19</v>
      </c>
      <c r="N326" s="26">
        <v>72</v>
      </c>
      <c r="O326" s="67">
        <v>26540</v>
      </c>
      <c r="P326" s="21"/>
      <c r="Q326" s="22">
        <f t="shared" si="10"/>
        <v>0</v>
      </c>
      <c r="R326" s="22">
        <f t="shared" si="11"/>
        <v>0</v>
      </c>
    </row>
    <row r="327" spans="1:18">
      <c r="A327" s="24" t="s">
        <v>17</v>
      </c>
      <c r="B327" s="24" t="s">
        <v>326</v>
      </c>
      <c r="C327" s="24">
        <v>3552060000</v>
      </c>
      <c r="D327" s="21">
        <v>4019238008838</v>
      </c>
      <c r="E327" s="24">
        <v>96939</v>
      </c>
      <c r="F327" s="38" t="s">
        <v>2260</v>
      </c>
      <c r="G327" s="20">
        <v>93</v>
      </c>
      <c r="H327" s="20" t="s">
        <v>42</v>
      </c>
      <c r="I327" s="25" t="s">
        <v>27</v>
      </c>
      <c r="J327" s="24" t="s">
        <v>330</v>
      </c>
      <c r="K327" s="40" t="s">
        <v>796</v>
      </c>
      <c r="L327" s="24" t="s">
        <v>19</v>
      </c>
      <c r="M327" s="24" t="s">
        <v>19</v>
      </c>
      <c r="N327" s="26">
        <v>72</v>
      </c>
      <c r="O327" s="67">
        <v>24320</v>
      </c>
      <c r="P327" s="21"/>
      <c r="Q327" s="22">
        <f t="shared" si="10"/>
        <v>0</v>
      </c>
      <c r="R327" s="22">
        <f t="shared" si="11"/>
        <v>0</v>
      </c>
    </row>
    <row r="328" spans="1:18">
      <c r="A328" s="24" t="s">
        <v>17</v>
      </c>
      <c r="B328" s="24" t="s">
        <v>326</v>
      </c>
      <c r="C328" s="24">
        <v>3551410000</v>
      </c>
      <c r="D328" s="21">
        <v>4019238802276</v>
      </c>
      <c r="E328" s="24">
        <v>86007</v>
      </c>
      <c r="F328" s="38" t="s">
        <v>2261</v>
      </c>
      <c r="G328" s="20">
        <v>96</v>
      </c>
      <c r="H328" s="20" t="s">
        <v>42</v>
      </c>
      <c r="I328" s="25" t="s">
        <v>27</v>
      </c>
      <c r="J328" s="24" t="s">
        <v>474</v>
      </c>
      <c r="K328" s="40" t="s">
        <v>797</v>
      </c>
      <c r="L328" s="24" t="s">
        <v>321</v>
      </c>
      <c r="M328" s="24" t="s">
        <v>19</v>
      </c>
      <c r="N328" s="26">
        <v>72</v>
      </c>
      <c r="O328" s="67">
        <v>37620</v>
      </c>
      <c r="P328" s="21"/>
      <c r="Q328" s="22">
        <f t="shared" si="10"/>
        <v>0</v>
      </c>
      <c r="R328" s="22">
        <f t="shared" si="11"/>
        <v>0</v>
      </c>
    </row>
    <row r="329" spans="1:18">
      <c r="A329" s="24" t="s">
        <v>17</v>
      </c>
      <c r="B329" s="24" t="s">
        <v>326</v>
      </c>
      <c r="C329" s="24">
        <v>3552070000</v>
      </c>
      <c r="D329" s="21">
        <v>4019238009002</v>
      </c>
      <c r="E329" s="24">
        <v>99799</v>
      </c>
      <c r="F329" s="38" t="s">
        <v>2261</v>
      </c>
      <c r="G329" s="20">
        <v>96</v>
      </c>
      <c r="H329" s="20" t="s">
        <v>42</v>
      </c>
      <c r="I329" s="25" t="s">
        <v>27</v>
      </c>
      <c r="J329" s="24" t="s">
        <v>330</v>
      </c>
      <c r="K329" s="40" t="s">
        <v>798</v>
      </c>
      <c r="L329" s="24" t="s">
        <v>19</v>
      </c>
      <c r="M329" s="24" t="s">
        <v>19</v>
      </c>
      <c r="N329" s="26">
        <v>72</v>
      </c>
      <c r="O329" s="67">
        <v>30150</v>
      </c>
      <c r="P329" s="21"/>
      <c r="Q329" s="22">
        <f t="shared" si="10"/>
        <v>0</v>
      </c>
      <c r="R329" s="22">
        <f t="shared" si="11"/>
        <v>0</v>
      </c>
    </row>
    <row r="330" spans="1:18">
      <c r="A330" s="24" t="s">
        <v>17</v>
      </c>
      <c r="B330" s="24" t="s">
        <v>326</v>
      </c>
      <c r="C330" s="24">
        <v>3554050000</v>
      </c>
      <c r="D330" s="21">
        <v>4019238031218</v>
      </c>
      <c r="E330" s="24">
        <v>108834</v>
      </c>
      <c r="F330" s="38" t="s">
        <v>2261</v>
      </c>
      <c r="G330" s="20">
        <v>96</v>
      </c>
      <c r="H330" s="20" t="s">
        <v>42</v>
      </c>
      <c r="I330" s="25" t="s">
        <v>27</v>
      </c>
      <c r="J330" s="24" t="s">
        <v>474</v>
      </c>
      <c r="K330" s="40" t="s">
        <v>799</v>
      </c>
      <c r="L330" s="24" t="s">
        <v>19</v>
      </c>
      <c r="M330" s="24" t="s">
        <v>19</v>
      </c>
      <c r="N330" s="26">
        <v>72</v>
      </c>
      <c r="O330" s="67">
        <v>37600</v>
      </c>
      <c r="P330" s="21"/>
      <c r="Q330" s="22">
        <f t="shared" si="10"/>
        <v>0</v>
      </c>
      <c r="R330" s="22">
        <f t="shared" si="11"/>
        <v>0</v>
      </c>
    </row>
    <row r="331" spans="1:18">
      <c r="A331" s="24" t="s">
        <v>17</v>
      </c>
      <c r="B331" s="24" t="s">
        <v>326</v>
      </c>
      <c r="C331" s="24">
        <v>3551570000</v>
      </c>
      <c r="D331" s="21">
        <v>4019238807424</v>
      </c>
      <c r="E331" s="24">
        <v>108836</v>
      </c>
      <c r="F331" s="38" t="s">
        <v>2822</v>
      </c>
      <c r="G331" s="20">
        <v>100</v>
      </c>
      <c r="H331" s="20" t="s">
        <v>42</v>
      </c>
      <c r="I331" s="25" t="s">
        <v>27</v>
      </c>
      <c r="J331" s="24" t="s">
        <v>330</v>
      </c>
      <c r="K331" s="40" t="s">
        <v>800</v>
      </c>
      <c r="L331" s="24" t="s">
        <v>320</v>
      </c>
      <c r="M331" s="24" t="s">
        <v>320</v>
      </c>
      <c r="N331" s="26">
        <v>72</v>
      </c>
      <c r="O331" s="67">
        <v>26940</v>
      </c>
      <c r="P331" s="21"/>
      <c r="Q331" s="22">
        <f t="shared" si="10"/>
        <v>0</v>
      </c>
      <c r="R331" s="22">
        <f t="shared" si="11"/>
        <v>0</v>
      </c>
    </row>
    <row r="332" spans="1:18">
      <c r="A332" s="24" t="s">
        <v>17</v>
      </c>
      <c r="B332" s="24" t="s">
        <v>326</v>
      </c>
      <c r="C332" s="24">
        <v>3553820000</v>
      </c>
      <c r="D332" s="21">
        <v>4019238029116</v>
      </c>
      <c r="E332" s="24">
        <v>108860</v>
      </c>
      <c r="F332" s="38" t="s">
        <v>2263</v>
      </c>
      <c r="G332" s="20">
        <v>103</v>
      </c>
      <c r="H332" s="20" t="s">
        <v>42</v>
      </c>
      <c r="I332" s="25" t="s">
        <v>27</v>
      </c>
      <c r="J332" s="24" t="s">
        <v>330</v>
      </c>
      <c r="K332" s="40" t="s">
        <v>801</v>
      </c>
      <c r="L332" s="24" t="s">
        <v>19</v>
      </c>
      <c r="M332" s="24" t="s">
        <v>320</v>
      </c>
      <c r="N332" s="26">
        <v>72</v>
      </c>
      <c r="O332" s="67">
        <v>29220</v>
      </c>
      <c r="P332" s="21"/>
      <c r="Q332" s="22">
        <f t="shared" si="10"/>
        <v>0</v>
      </c>
      <c r="R332" s="22">
        <f t="shared" si="11"/>
        <v>0</v>
      </c>
    </row>
    <row r="333" spans="1:18">
      <c r="A333" s="24" t="s">
        <v>17</v>
      </c>
      <c r="B333" s="24" t="s">
        <v>326</v>
      </c>
      <c r="C333" s="24">
        <v>3530330000</v>
      </c>
      <c r="D333" s="21">
        <v>4019238407846</v>
      </c>
      <c r="E333" s="24">
        <v>64652</v>
      </c>
      <c r="F333" s="38" t="s">
        <v>2264</v>
      </c>
      <c r="G333" s="20">
        <v>91</v>
      </c>
      <c r="H333" s="20" t="s">
        <v>42</v>
      </c>
      <c r="I333" s="25" t="s">
        <v>27</v>
      </c>
      <c r="J333" s="24" t="s">
        <v>330</v>
      </c>
      <c r="K333" s="40" t="s">
        <v>802</v>
      </c>
      <c r="L333" s="24" t="s">
        <v>321</v>
      </c>
      <c r="M333" s="24" t="s">
        <v>19</v>
      </c>
      <c r="N333" s="26">
        <v>72</v>
      </c>
      <c r="O333" s="67">
        <v>29690</v>
      </c>
      <c r="P333" s="21"/>
      <c r="Q333" s="22">
        <f t="shared" si="10"/>
        <v>0</v>
      </c>
      <c r="R333" s="22">
        <f t="shared" si="11"/>
        <v>0</v>
      </c>
    </row>
    <row r="334" spans="1:18">
      <c r="A334" s="24" t="s">
        <v>17</v>
      </c>
      <c r="B334" s="24" t="s">
        <v>326</v>
      </c>
      <c r="C334" s="24">
        <v>3556800000</v>
      </c>
      <c r="D334" s="21">
        <v>4019238054651</v>
      </c>
      <c r="E334" s="24">
        <v>130863</v>
      </c>
      <c r="F334" s="38" t="s">
        <v>2264</v>
      </c>
      <c r="G334" s="20">
        <v>91</v>
      </c>
      <c r="H334" s="20" t="s">
        <v>52</v>
      </c>
      <c r="I334" s="25" t="s">
        <v>27</v>
      </c>
      <c r="J334" s="24" t="s">
        <v>330</v>
      </c>
      <c r="K334" s="40" t="s">
        <v>803</v>
      </c>
      <c r="L334" s="24" t="s">
        <v>19</v>
      </c>
      <c r="M334" s="24" t="s">
        <v>320</v>
      </c>
      <c r="N334" s="26">
        <v>71</v>
      </c>
      <c r="O334" s="67">
        <v>29880</v>
      </c>
      <c r="P334" s="21"/>
      <c r="Q334" s="22">
        <f t="shared" si="10"/>
        <v>0</v>
      </c>
      <c r="R334" s="22">
        <f t="shared" si="11"/>
        <v>0</v>
      </c>
    </row>
    <row r="335" spans="1:18">
      <c r="A335" s="24" t="s">
        <v>17</v>
      </c>
      <c r="B335" s="24" t="s">
        <v>326</v>
      </c>
      <c r="C335" s="24">
        <v>3532090000</v>
      </c>
      <c r="D335" s="21">
        <v>4019238525472</v>
      </c>
      <c r="E335" s="24">
        <v>64653</v>
      </c>
      <c r="F335" s="38" t="s">
        <v>2265</v>
      </c>
      <c r="G335" s="20">
        <v>92</v>
      </c>
      <c r="H335" s="20" t="s">
        <v>42</v>
      </c>
      <c r="I335" s="25" t="s">
        <v>330</v>
      </c>
      <c r="J335" s="24" t="s">
        <v>330</v>
      </c>
      <c r="K335" s="40" t="s">
        <v>804</v>
      </c>
      <c r="L335" s="24" t="s">
        <v>328</v>
      </c>
      <c r="M335" s="24" t="s">
        <v>19</v>
      </c>
      <c r="N335" s="26">
        <v>72</v>
      </c>
      <c r="O335" s="67">
        <v>27530</v>
      </c>
      <c r="P335" s="21"/>
      <c r="Q335" s="22">
        <f t="shared" si="10"/>
        <v>0</v>
      </c>
      <c r="R335" s="22">
        <f t="shared" si="11"/>
        <v>0</v>
      </c>
    </row>
    <row r="336" spans="1:18">
      <c r="A336" s="24" t="s">
        <v>17</v>
      </c>
      <c r="B336" s="24" t="s">
        <v>326</v>
      </c>
      <c r="C336" s="24">
        <v>3553770000</v>
      </c>
      <c r="D336" s="21">
        <v>4019238029062</v>
      </c>
      <c r="E336" s="24">
        <v>96946</v>
      </c>
      <c r="F336" s="38" t="s">
        <v>2265</v>
      </c>
      <c r="G336" s="20">
        <v>96</v>
      </c>
      <c r="H336" s="20" t="s">
        <v>42</v>
      </c>
      <c r="I336" s="25" t="s">
        <v>27</v>
      </c>
      <c r="J336" s="24" t="s">
        <v>330</v>
      </c>
      <c r="K336" s="40" t="s">
        <v>805</v>
      </c>
      <c r="L336" s="24" t="s">
        <v>321</v>
      </c>
      <c r="M336" s="24" t="s">
        <v>19</v>
      </c>
      <c r="N336" s="26">
        <v>72</v>
      </c>
      <c r="O336" s="67">
        <v>27560</v>
      </c>
      <c r="P336" s="21"/>
      <c r="Q336" s="22">
        <f t="shared" si="10"/>
        <v>0</v>
      </c>
      <c r="R336" s="22">
        <f t="shared" si="11"/>
        <v>0</v>
      </c>
    </row>
    <row r="337" spans="1:18">
      <c r="A337" s="24" t="s">
        <v>17</v>
      </c>
      <c r="B337" s="24" t="s">
        <v>326</v>
      </c>
      <c r="C337" s="24">
        <v>3556810000</v>
      </c>
      <c r="D337" s="21">
        <v>4019238054583</v>
      </c>
      <c r="E337" s="24">
        <v>130864</v>
      </c>
      <c r="F337" s="38" t="s">
        <v>2265</v>
      </c>
      <c r="G337" s="20">
        <v>96</v>
      </c>
      <c r="H337" s="20" t="s">
        <v>42</v>
      </c>
      <c r="I337" s="25" t="s">
        <v>27</v>
      </c>
      <c r="J337" s="24" t="s">
        <v>330</v>
      </c>
      <c r="K337" s="40" t="s">
        <v>806</v>
      </c>
      <c r="L337" s="24" t="s">
        <v>19</v>
      </c>
      <c r="M337" s="24" t="s">
        <v>320</v>
      </c>
      <c r="N337" s="26">
        <v>71</v>
      </c>
      <c r="O337" s="67">
        <v>27560</v>
      </c>
      <c r="P337" s="21"/>
      <c r="Q337" s="22">
        <f t="shared" si="10"/>
        <v>0</v>
      </c>
      <c r="R337" s="22">
        <f t="shared" si="11"/>
        <v>0</v>
      </c>
    </row>
    <row r="338" spans="1:18">
      <c r="A338" s="24" t="s">
        <v>17</v>
      </c>
      <c r="B338" s="24" t="s">
        <v>326</v>
      </c>
      <c r="C338" s="24">
        <v>3531730000</v>
      </c>
      <c r="D338" s="21">
        <v>4019238492415</v>
      </c>
      <c r="E338" s="24">
        <v>61054</v>
      </c>
      <c r="F338" s="38" t="s">
        <v>2266</v>
      </c>
      <c r="G338" s="20">
        <v>99</v>
      </c>
      <c r="H338" s="20" t="s">
        <v>42</v>
      </c>
      <c r="I338" s="25" t="s">
        <v>27</v>
      </c>
      <c r="J338" s="24" t="s">
        <v>330</v>
      </c>
      <c r="K338" s="40" t="s">
        <v>807</v>
      </c>
      <c r="L338" s="24" t="s">
        <v>321</v>
      </c>
      <c r="M338" s="24" t="s">
        <v>19</v>
      </c>
      <c r="N338" s="26">
        <v>72</v>
      </c>
      <c r="O338" s="67">
        <v>26460</v>
      </c>
      <c r="P338" s="21"/>
      <c r="Q338" s="22">
        <f t="shared" si="10"/>
        <v>0</v>
      </c>
      <c r="R338" s="22">
        <f t="shared" si="11"/>
        <v>0</v>
      </c>
    </row>
    <row r="339" spans="1:18">
      <c r="A339" s="24" t="s">
        <v>17</v>
      </c>
      <c r="B339" s="24" t="s">
        <v>326</v>
      </c>
      <c r="C339" s="24">
        <v>3539010000</v>
      </c>
      <c r="D339" s="21">
        <v>4019238631302</v>
      </c>
      <c r="E339" s="24">
        <v>61055</v>
      </c>
      <c r="F339" s="38" t="s">
        <v>2266</v>
      </c>
      <c r="G339" s="20">
        <v>99</v>
      </c>
      <c r="H339" s="20" t="s">
        <v>42</v>
      </c>
      <c r="I339" s="25" t="s">
        <v>27</v>
      </c>
      <c r="J339" s="24" t="s">
        <v>330</v>
      </c>
      <c r="K339" s="40" t="s">
        <v>808</v>
      </c>
      <c r="L339" s="24" t="s">
        <v>321</v>
      </c>
      <c r="M339" s="24" t="s">
        <v>19</v>
      </c>
      <c r="N339" s="26">
        <v>72</v>
      </c>
      <c r="O339" s="67">
        <v>26410</v>
      </c>
      <c r="P339" s="21"/>
      <c r="Q339" s="22">
        <f t="shared" si="10"/>
        <v>0</v>
      </c>
      <c r="R339" s="22">
        <f t="shared" si="11"/>
        <v>0</v>
      </c>
    </row>
    <row r="340" spans="1:18">
      <c r="A340" s="24" t="s">
        <v>17</v>
      </c>
      <c r="B340" s="24" t="s">
        <v>326</v>
      </c>
      <c r="C340" s="24">
        <v>3543390000</v>
      </c>
      <c r="D340" s="21">
        <v>4019238801446</v>
      </c>
      <c r="E340" s="24">
        <v>86068</v>
      </c>
      <c r="F340" s="38" t="s">
        <v>1562</v>
      </c>
      <c r="G340" s="20">
        <v>99</v>
      </c>
      <c r="H340" s="20" t="s">
        <v>30</v>
      </c>
      <c r="I340" s="25" t="s">
        <v>330</v>
      </c>
      <c r="J340" s="24" t="s">
        <v>330</v>
      </c>
      <c r="K340" s="40" t="s">
        <v>809</v>
      </c>
      <c r="L340" s="24" t="s">
        <v>19</v>
      </c>
      <c r="M340" s="24" t="s">
        <v>19</v>
      </c>
      <c r="N340" s="26">
        <v>72</v>
      </c>
      <c r="O340" s="67">
        <v>27660</v>
      </c>
      <c r="P340" s="21"/>
      <c r="Q340" s="22">
        <f t="shared" si="10"/>
        <v>0</v>
      </c>
      <c r="R340" s="22">
        <f t="shared" si="11"/>
        <v>0</v>
      </c>
    </row>
    <row r="341" spans="1:18">
      <c r="A341" s="24" t="s">
        <v>17</v>
      </c>
      <c r="B341" s="24" t="s">
        <v>326</v>
      </c>
      <c r="C341" s="24">
        <v>3543430000</v>
      </c>
      <c r="D341" s="21">
        <v>4019238798241</v>
      </c>
      <c r="E341" s="24">
        <v>86069</v>
      </c>
      <c r="F341" s="38" t="s">
        <v>1562</v>
      </c>
      <c r="G341" s="20">
        <v>99</v>
      </c>
      <c r="H341" s="20" t="s">
        <v>30</v>
      </c>
      <c r="I341" s="25" t="s">
        <v>330</v>
      </c>
      <c r="J341" s="24" t="s">
        <v>475</v>
      </c>
      <c r="K341" s="40" t="s">
        <v>810</v>
      </c>
      <c r="L341" s="24" t="s">
        <v>19</v>
      </c>
      <c r="M341" s="24" t="s">
        <v>19</v>
      </c>
      <c r="N341" s="26">
        <v>72</v>
      </c>
      <c r="O341" s="67">
        <v>29850</v>
      </c>
      <c r="P341" s="21"/>
      <c r="Q341" s="22">
        <f t="shared" si="10"/>
        <v>0</v>
      </c>
      <c r="R341" s="22">
        <f t="shared" si="11"/>
        <v>0</v>
      </c>
    </row>
    <row r="342" spans="1:18">
      <c r="A342" s="24" t="s">
        <v>17</v>
      </c>
      <c r="B342" s="24" t="s">
        <v>326</v>
      </c>
      <c r="C342" s="24">
        <v>3550110000</v>
      </c>
      <c r="D342" s="21">
        <v>4019238743982</v>
      </c>
      <c r="E342" s="24">
        <v>71918</v>
      </c>
      <c r="F342" s="38" t="s">
        <v>1562</v>
      </c>
      <c r="G342" s="20">
        <v>103</v>
      </c>
      <c r="H342" s="20" t="s">
        <v>42</v>
      </c>
      <c r="I342" s="25" t="s">
        <v>27</v>
      </c>
      <c r="J342" s="24" t="s">
        <v>330</v>
      </c>
      <c r="K342" s="40" t="s">
        <v>811</v>
      </c>
      <c r="L342" s="24" t="s">
        <v>19</v>
      </c>
      <c r="M342" s="24" t="s">
        <v>19</v>
      </c>
      <c r="N342" s="26">
        <v>72</v>
      </c>
      <c r="O342" s="67">
        <v>30790</v>
      </c>
      <c r="P342" s="21"/>
      <c r="Q342" s="22">
        <f t="shared" si="10"/>
        <v>0</v>
      </c>
      <c r="R342" s="22">
        <f t="shared" si="11"/>
        <v>0</v>
      </c>
    </row>
    <row r="343" spans="1:18">
      <c r="A343" s="24" t="s">
        <v>17</v>
      </c>
      <c r="B343" s="24" t="s">
        <v>326</v>
      </c>
      <c r="C343" s="24">
        <v>3551620000</v>
      </c>
      <c r="D343" s="21">
        <v>4019238807431</v>
      </c>
      <c r="E343" s="24">
        <v>96949</v>
      </c>
      <c r="F343" s="38" t="s">
        <v>1562</v>
      </c>
      <c r="G343" s="20">
        <v>99</v>
      </c>
      <c r="H343" s="20" t="s">
        <v>42</v>
      </c>
      <c r="I343" s="25" t="s">
        <v>330</v>
      </c>
      <c r="J343" s="24" t="s">
        <v>330</v>
      </c>
      <c r="K343" s="40" t="s">
        <v>812</v>
      </c>
      <c r="L343" s="24" t="s">
        <v>19</v>
      </c>
      <c r="M343" s="24" t="s">
        <v>320</v>
      </c>
      <c r="N343" s="26">
        <v>72</v>
      </c>
      <c r="O343" s="67">
        <v>28140</v>
      </c>
      <c r="P343" s="21"/>
      <c r="Q343" s="22">
        <f t="shared" si="10"/>
        <v>0</v>
      </c>
      <c r="R343" s="22">
        <f t="shared" si="11"/>
        <v>0</v>
      </c>
    </row>
    <row r="344" spans="1:18">
      <c r="A344" s="24" t="s">
        <v>17</v>
      </c>
      <c r="B344" s="24" t="s">
        <v>326</v>
      </c>
      <c r="C344" s="24">
        <v>3552160000</v>
      </c>
      <c r="D344" s="21">
        <v>4019238008920</v>
      </c>
      <c r="E344" s="24">
        <v>96950</v>
      </c>
      <c r="F344" s="38" t="s">
        <v>1562</v>
      </c>
      <c r="G344" s="20">
        <v>99</v>
      </c>
      <c r="H344" s="20" t="s">
        <v>42</v>
      </c>
      <c r="I344" s="25" t="s">
        <v>330</v>
      </c>
      <c r="J344" s="24" t="s">
        <v>474</v>
      </c>
      <c r="K344" s="40" t="s">
        <v>813</v>
      </c>
      <c r="L344" s="24" t="s">
        <v>321</v>
      </c>
      <c r="M344" s="24" t="s">
        <v>320</v>
      </c>
      <c r="N344" s="26">
        <v>72</v>
      </c>
      <c r="O344" s="67">
        <v>35900</v>
      </c>
      <c r="P344" s="21"/>
      <c r="Q344" s="22">
        <f t="shared" si="10"/>
        <v>0</v>
      </c>
      <c r="R344" s="22">
        <f t="shared" si="11"/>
        <v>0</v>
      </c>
    </row>
    <row r="345" spans="1:18">
      <c r="A345" s="24" t="s">
        <v>17</v>
      </c>
      <c r="B345" s="24" t="s">
        <v>326</v>
      </c>
      <c r="C345" s="24">
        <v>3555710000</v>
      </c>
      <c r="D345" s="21">
        <v>4019238044027</v>
      </c>
      <c r="E345" s="24"/>
      <c r="F345" s="38" t="s">
        <v>1562</v>
      </c>
      <c r="G345" s="20">
        <v>99</v>
      </c>
      <c r="H345" s="20" t="s">
        <v>18</v>
      </c>
      <c r="I345" s="25"/>
      <c r="J345" s="24" t="s">
        <v>475</v>
      </c>
      <c r="K345" s="40" t="s">
        <v>814</v>
      </c>
      <c r="L345" s="24" t="s">
        <v>330</v>
      </c>
      <c r="M345" s="24" t="s">
        <v>330</v>
      </c>
      <c r="N345" s="26" t="s">
        <v>330</v>
      </c>
      <c r="O345" s="67">
        <v>29100</v>
      </c>
      <c r="P345" s="21"/>
      <c r="Q345" s="22">
        <f t="shared" si="10"/>
        <v>0</v>
      </c>
      <c r="R345" s="22">
        <f t="shared" si="11"/>
        <v>0</v>
      </c>
    </row>
    <row r="346" spans="1:18">
      <c r="A346" s="24" t="s">
        <v>17</v>
      </c>
      <c r="B346" s="24" t="s">
        <v>326</v>
      </c>
      <c r="C346" s="24">
        <v>3556190000</v>
      </c>
      <c r="D346" s="21">
        <v>4019238050493</v>
      </c>
      <c r="E346" s="24"/>
      <c r="F346" s="38" t="s">
        <v>110</v>
      </c>
      <c r="G346" s="20">
        <v>101</v>
      </c>
      <c r="H346" s="20" t="s">
        <v>18</v>
      </c>
      <c r="I346" s="25" t="s">
        <v>330</v>
      </c>
      <c r="J346" s="24" t="s">
        <v>330</v>
      </c>
      <c r="K346" s="40" t="s">
        <v>815</v>
      </c>
      <c r="L346" s="24" t="s">
        <v>19</v>
      </c>
      <c r="M346" s="24" t="s">
        <v>320</v>
      </c>
      <c r="N346" s="26">
        <v>72</v>
      </c>
      <c r="O346" s="67">
        <v>22690</v>
      </c>
      <c r="P346" s="21"/>
      <c r="Q346" s="22">
        <f t="shared" si="10"/>
        <v>0</v>
      </c>
      <c r="R346" s="22">
        <f t="shared" si="11"/>
        <v>0</v>
      </c>
    </row>
    <row r="347" spans="1:18">
      <c r="A347" s="24" t="s">
        <v>17</v>
      </c>
      <c r="B347" s="24" t="s">
        <v>326</v>
      </c>
      <c r="C347" s="24">
        <v>3556200000</v>
      </c>
      <c r="D347" s="21">
        <v>4019238050486</v>
      </c>
      <c r="E347" s="24">
        <v>120346</v>
      </c>
      <c r="F347" s="38" t="s">
        <v>110</v>
      </c>
      <c r="G347" s="20">
        <v>101</v>
      </c>
      <c r="H347" s="20" t="s">
        <v>18</v>
      </c>
      <c r="I347" s="25" t="s">
        <v>330</v>
      </c>
      <c r="J347" s="24" t="s">
        <v>475</v>
      </c>
      <c r="K347" s="40" t="s">
        <v>816</v>
      </c>
      <c r="L347" s="24" t="s">
        <v>19</v>
      </c>
      <c r="M347" s="24" t="s">
        <v>320</v>
      </c>
      <c r="N347" s="26">
        <v>72</v>
      </c>
      <c r="O347" s="67">
        <v>24530</v>
      </c>
      <c r="P347" s="21"/>
      <c r="Q347" s="22">
        <f t="shared" si="10"/>
        <v>0</v>
      </c>
      <c r="R347" s="22">
        <f t="shared" si="11"/>
        <v>0</v>
      </c>
    </row>
    <row r="348" spans="1:18">
      <c r="A348" s="24" t="s">
        <v>17</v>
      </c>
      <c r="B348" s="24" t="s">
        <v>326</v>
      </c>
      <c r="C348" s="24">
        <v>3557350000</v>
      </c>
      <c r="D348" s="21">
        <v>4019238060447</v>
      </c>
      <c r="E348" s="24">
        <v>130868</v>
      </c>
      <c r="F348" s="38" t="s">
        <v>4040</v>
      </c>
      <c r="G348" s="20">
        <v>109</v>
      </c>
      <c r="H348" s="20" t="s">
        <v>42</v>
      </c>
      <c r="I348" s="25" t="s">
        <v>27</v>
      </c>
      <c r="J348" s="24" t="s">
        <v>330</v>
      </c>
      <c r="K348" s="40" t="s">
        <v>817</v>
      </c>
      <c r="L348" s="24" t="s">
        <v>330</v>
      </c>
      <c r="M348" s="24" t="s">
        <v>330</v>
      </c>
      <c r="N348" s="26" t="s">
        <v>330</v>
      </c>
      <c r="O348" s="67">
        <v>24640</v>
      </c>
      <c r="P348" s="21"/>
      <c r="Q348" s="22">
        <f t="shared" si="10"/>
        <v>0</v>
      </c>
      <c r="R348" s="22">
        <f t="shared" si="11"/>
        <v>0</v>
      </c>
    </row>
    <row r="349" spans="1:18">
      <c r="A349" s="24" t="s">
        <v>17</v>
      </c>
      <c r="B349" s="24" t="s">
        <v>326</v>
      </c>
      <c r="C349" s="24">
        <v>3530310000</v>
      </c>
      <c r="D349" s="21">
        <v>4019238407822</v>
      </c>
      <c r="E349" s="24"/>
      <c r="F349" s="38" t="s">
        <v>2268</v>
      </c>
      <c r="G349" s="20">
        <v>93</v>
      </c>
      <c r="H349" s="20" t="s">
        <v>42</v>
      </c>
      <c r="I349" s="25" t="s">
        <v>27</v>
      </c>
      <c r="J349" s="24" t="s">
        <v>330</v>
      </c>
      <c r="K349" s="40" t="s">
        <v>818</v>
      </c>
      <c r="L349" s="24" t="s">
        <v>321</v>
      </c>
      <c r="M349" s="24" t="s">
        <v>321</v>
      </c>
      <c r="N349" s="26">
        <v>72</v>
      </c>
      <c r="O349" s="67">
        <v>31090</v>
      </c>
      <c r="P349" s="21"/>
      <c r="Q349" s="22">
        <f t="shared" si="10"/>
        <v>0</v>
      </c>
      <c r="R349" s="22">
        <f t="shared" si="11"/>
        <v>0</v>
      </c>
    </row>
    <row r="350" spans="1:18">
      <c r="A350" s="24" t="s">
        <v>17</v>
      </c>
      <c r="B350" s="24" t="s">
        <v>326</v>
      </c>
      <c r="C350" s="24">
        <v>3537700000</v>
      </c>
      <c r="D350" s="21">
        <v>4019238606492</v>
      </c>
      <c r="E350" s="24">
        <v>96954</v>
      </c>
      <c r="F350" s="38" t="s">
        <v>2268</v>
      </c>
      <c r="G350" s="20">
        <v>93</v>
      </c>
      <c r="H350" s="20" t="s">
        <v>52</v>
      </c>
      <c r="I350" s="25" t="s">
        <v>27</v>
      </c>
      <c r="J350" s="24" t="s">
        <v>330</v>
      </c>
      <c r="K350" s="40" t="s">
        <v>819</v>
      </c>
      <c r="L350" s="24" t="s">
        <v>19</v>
      </c>
      <c r="M350" s="24" t="s">
        <v>19</v>
      </c>
      <c r="N350" s="26">
        <v>72</v>
      </c>
      <c r="O350" s="67">
        <v>33630</v>
      </c>
      <c r="P350" s="21"/>
      <c r="Q350" s="22">
        <f t="shared" si="10"/>
        <v>0</v>
      </c>
      <c r="R350" s="22">
        <f t="shared" si="11"/>
        <v>0</v>
      </c>
    </row>
    <row r="351" spans="1:18">
      <c r="A351" s="24" t="s">
        <v>17</v>
      </c>
      <c r="B351" s="24" t="s">
        <v>326</v>
      </c>
      <c r="C351" s="24">
        <v>3539430000</v>
      </c>
      <c r="D351" s="21">
        <v>4019238666151</v>
      </c>
      <c r="E351" s="24">
        <v>64657</v>
      </c>
      <c r="F351" s="38" t="s">
        <v>2268</v>
      </c>
      <c r="G351" s="20">
        <v>93</v>
      </c>
      <c r="H351" s="20" t="s">
        <v>42</v>
      </c>
      <c r="I351" s="25" t="s">
        <v>27</v>
      </c>
      <c r="J351" s="24" t="s">
        <v>330</v>
      </c>
      <c r="K351" s="40" t="s">
        <v>820</v>
      </c>
      <c r="L351" s="24" t="s">
        <v>321</v>
      </c>
      <c r="M351" s="24" t="s">
        <v>19</v>
      </c>
      <c r="N351" s="26">
        <v>72</v>
      </c>
      <c r="O351" s="67">
        <v>31090</v>
      </c>
      <c r="P351" s="21"/>
      <c r="Q351" s="22">
        <f t="shared" si="10"/>
        <v>0</v>
      </c>
      <c r="R351" s="22">
        <f t="shared" si="11"/>
        <v>0</v>
      </c>
    </row>
    <row r="352" spans="1:18">
      <c r="A352" s="24" t="s">
        <v>17</v>
      </c>
      <c r="B352" s="24" t="s">
        <v>326</v>
      </c>
      <c r="C352" s="24">
        <v>3539450000</v>
      </c>
      <c r="D352" s="21">
        <v>4019238675337</v>
      </c>
      <c r="E352" s="24"/>
      <c r="F352" s="38" t="s">
        <v>2268</v>
      </c>
      <c r="G352" s="20">
        <v>93</v>
      </c>
      <c r="H352" s="20" t="s">
        <v>52</v>
      </c>
      <c r="I352" s="25" t="s">
        <v>27</v>
      </c>
      <c r="J352" s="24" t="s">
        <v>330</v>
      </c>
      <c r="K352" s="40" t="s">
        <v>821</v>
      </c>
      <c r="L352" s="24" t="s">
        <v>321</v>
      </c>
      <c r="M352" s="24" t="s">
        <v>19</v>
      </c>
      <c r="N352" s="26">
        <v>72</v>
      </c>
      <c r="O352" s="67">
        <v>33630</v>
      </c>
      <c r="P352" s="21"/>
      <c r="Q352" s="22">
        <f t="shared" si="10"/>
        <v>0</v>
      </c>
      <c r="R352" s="22">
        <f t="shared" si="11"/>
        <v>0</v>
      </c>
    </row>
    <row r="353" spans="1:18">
      <c r="A353" s="24" t="s">
        <v>17</v>
      </c>
      <c r="B353" s="24" t="s">
        <v>326</v>
      </c>
      <c r="C353" s="24">
        <v>3550390000</v>
      </c>
      <c r="D353" s="21">
        <v>4019238770162</v>
      </c>
      <c r="E353" s="24"/>
      <c r="F353" s="38" t="s">
        <v>2268</v>
      </c>
      <c r="G353" s="20">
        <v>93</v>
      </c>
      <c r="H353" s="20" t="s">
        <v>52</v>
      </c>
      <c r="I353" s="25" t="s">
        <v>27</v>
      </c>
      <c r="J353" s="24" t="s">
        <v>330</v>
      </c>
      <c r="K353" s="40" t="s">
        <v>822</v>
      </c>
      <c r="L353" s="24" t="s">
        <v>19</v>
      </c>
      <c r="M353" s="24" t="s">
        <v>19</v>
      </c>
      <c r="N353" s="26">
        <v>72</v>
      </c>
      <c r="O353" s="67">
        <v>33640</v>
      </c>
      <c r="P353" s="21"/>
      <c r="Q353" s="22">
        <f t="shared" si="10"/>
        <v>0</v>
      </c>
      <c r="R353" s="22">
        <f t="shared" si="11"/>
        <v>0</v>
      </c>
    </row>
    <row r="354" spans="1:18">
      <c r="A354" s="24" t="s">
        <v>17</v>
      </c>
      <c r="B354" s="24" t="s">
        <v>326</v>
      </c>
      <c r="C354" s="24">
        <v>3551840000</v>
      </c>
      <c r="D354" s="21">
        <v>4019238003796</v>
      </c>
      <c r="E354" s="24">
        <v>96953</v>
      </c>
      <c r="F354" s="38" t="s">
        <v>2268</v>
      </c>
      <c r="G354" s="20">
        <v>93</v>
      </c>
      <c r="H354" s="20" t="s">
        <v>42</v>
      </c>
      <c r="I354" s="25" t="s">
        <v>27</v>
      </c>
      <c r="J354" s="24" t="s">
        <v>474</v>
      </c>
      <c r="K354" s="40" t="s">
        <v>823</v>
      </c>
      <c r="L354" s="24" t="s">
        <v>321</v>
      </c>
      <c r="M354" s="24" t="s">
        <v>19</v>
      </c>
      <c r="N354" s="26">
        <v>72</v>
      </c>
      <c r="O354" s="67">
        <v>36290</v>
      </c>
      <c r="P354" s="21"/>
      <c r="Q354" s="22">
        <f t="shared" si="10"/>
        <v>0</v>
      </c>
      <c r="R354" s="22">
        <f t="shared" si="11"/>
        <v>0</v>
      </c>
    </row>
    <row r="355" spans="1:18">
      <c r="A355" s="24" t="s">
        <v>17</v>
      </c>
      <c r="B355" s="24" t="s">
        <v>326</v>
      </c>
      <c r="C355" s="24">
        <v>3552220000</v>
      </c>
      <c r="D355" s="21">
        <v>4019238009910</v>
      </c>
      <c r="E355" s="24">
        <v>96952</v>
      </c>
      <c r="F355" s="38" t="s">
        <v>2268</v>
      </c>
      <c r="G355" s="20">
        <v>93</v>
      </c>
      <c r="H355" s="20" t="s">
        <v>42</v>
      </c>
      <c r="I355" s="25" t="s">
        <v>27</v>
      </c>
      <c r="J355" s="24" t="s">
        <v>330</v>
      </c>
      <c r="K355" s="40" t="s">
        <v>824</v>
      </c>
      <c r="L355" s="24" t="s">
        <v>19</v>
      </c>
      <c r="M355" s="24" t="s">
        <v>19</v>
      </c>
      <c r="N355" s="26">
        <v>72</v>
      </c>
      <c r="O355" s="67">
        <v>31110</v>
      </c>
      <c r="P355" s="21"/>
      <c r="Q355" s="22">
        <f t="shared" si="10"/>
        <v>0</v>
      </c>
      <c r="R355" s="22">
        <f t="shared" si="11"/>
        <v>0</v>
      </c>
    </row>
    <row r="356" spans="1:18">
      <c r="A356" s="24" t="s">
        <v>17</v>
      </c>
      <c r="B356" s="24" t="s">
        <v>326</v>
      </c>
      <c r="C356" s="24">
        <v>3537560000</v>
      </c>
      <c r="D356" s="21">
        <v>4019238599299</v>
      </c>
      <c r="E356" s="24">
        <v>61637</v>
      </c>
      <c r="F356" s="38" t="s">
        <v>2269</v>
      </c>
      <c r="G356" s="20">
        <v>98</v>
      </c>
      <c r="H356" s="20" t="s">
        <v>42</v>
      </c>
      <c r="I356" s="25" t="s">
        <v>27</v>
      </c>
      <c r="J356" s="24" t="s">
        <v>330</v>
      </c>
      <c r="K356" s="40" t="s">
        <v>825</v>
      </c>
      <c r="L356" s="24" t="s">
        <v>321</v>
      </c>
      <c r="M356" s="24" t="s">
        <v>19</v>
      </c>
      <c r="N356" s="26">
        <v>72</v>
      </c>
      <c r="O356" s="67">
        <v>31050</v>
      </c>
      <c r="P356" s="21"/>
      <c r="Q356" s="22">
        <f t="shared" si="10"/>
        <v>0</v>
      </c>
      <c r="R356" s="22">
        <f t="shared" si="11"/>
        <v>0</v>
      </c>
    </row>
    <row r="357" spans="1:18">
      <c r="A357" s="24" t="s">
        <v>17</v>
      </c>
      <c r="B357" s="24" t="s">
        <v>326</v>
      </c>
      <c r="C357" s="24">
        <v>3550620000</v>
      </c>
      <c r="D357" s="21">
        <v>4019238782462</v>
      </c>
      <c r="E357" s="24">
        <v>111340</v>
      </c>
      <c r="F357" s="38" t="s">
        <v>2269</v>
      </c>
      <c r="G357" s="20">
        <v>98</v>
      </c>
      <c r="H357" s="20" t="s">
        <v>42</v>
      </c>
      <c r="I357" s="25" t="s">
        <v>27</v>
      </c>
      <c r="J357" s="24" t="s">
        <v>330</v>
      </c>
      <c r="K357" s="40" t="s">
        <v>826</v>
      </c>
      <c r="L357" s="24" t="s">
        <v>321</v>
      </c>
      <c r="M357" s="24" t="s">
        <v>19</v>
      </c>
      <c r="N357" s="26">
        <v>72</v>
      </c>
      <c r="O357" s="67">
        <v>31060</v>
      </c>
      <c r="P357" s="21"/>
      <c r="Q357" s="22">
        <f t="shared" si="10"/>
        <v>0</v>
      </c>
      <c r="R357" s="22">
        <f t="shared" si="11"/>
        <v>0</v>
      </c>
    </row>
    <row r="358" spans="1:18">
      <c r="A358" s="24" t="s">
        <v>17</v>
      </c>
      <c r="B358" s="24" t="s">
        <v>326</v>
      </c>
      <c r="C358" s="24">
        <v>3552240000</v>
      </c>
      <c r="D358" s="21">
        <v>4019238009866</v>
      </c>
      <c r="E358" s="24"/>
      <c r="F358" s="38" t="s">
        <v>2269</v>
      </c>
      <c r="G358" s="20">
        <v>98</v>
      </c>
      <c r="H358" s="20" t="s">
        <v>42</v>
      </c>
      <c r="I358" s="25" t="s">
        <v>27</v>
      </c>
      <c r="J358" s="24" t="s">
        <v>330</v>
      </c>
      <c r="K358" s="40" t="s">
        <v>827</v>
      </c>
      <c r="L358" s="24" t="s">
        <v>19</v>
      </c>
      <c r="M358" s="24" t="s">
        <v>320</v>
      </c>
      <c r="N358" s="26">
        <v>72</v>
      </c>
      <c r="O358" s="67">
        <v>31050</v>
      </c>
      <c r="P358" s="21"/>
      <c r="Q358" s="22">
        <f t="shared" si="10"/>
        <v>0</v>
      </c>
      <c r="R358" s="22">
        <f t="shared" si="11"/>
        <v>0</v>
      </c>
    </row>
    <row r="359" spans="1:18">
      <c r="A359" s="24" t="s">
        <v>17</v>
      </c>
      <c r="B359" s="24" t="s">
        <v>326</v>
      </c>
      <c r="C359" s="24">
        <v>3552250000</v>
      </c>
      <c r="D359" s="21">
        <v>4019238009873</v>
      </c>
      <c r="E359" s="24">
        <v>96959</v>
      </c>
      <c r="F359" s="38" t="s">
        <v>2269</v>
      </c>
      <c r="G359" s="20">
        <v>98</v>
      </c>
      <c r="H359" s="20" t="s">
        <v>42</v>
      </c>
      <c r="I359" s="25" t="s">
        <v>27</v>
      </c>
      <c r="J359" s="24" t="s">
        <v>475</v>
      </c>
      <c r="K359" s="40" t="s">
        <v>828</v>
      </c>
      <c r="L359" s="24" t="s">
        <v>19</v>
      </c>
      <c r="M359" s="24" t="s">
        <v>320</v>
      </c>
      <c r="N359" s="26">
        <v>72</v>
      </c>
      <c r="O359" s="67">
        <v>33550</v>
      </c>
      <c r="P359" s="21"/>
      <c r="Q359" s="22">
        <f t="shared" si="10"/>
        <v>0</v>
      </c>
      <c r="R359" s="22">
        <f t="shared" si="11"/>
        <v>0</v>
      </c>
    </row>
    <row r="360" spans="1:18">
      <c r="A360" s="24" t="s">
        <v>17</v>
      </c>
      <c r="B360" s="24" t="s">
        <v>326</v>
      </c>
      <c r="C360" s="24">
        <v>3552260000</v>
      </c>
      <c r="D360" s="21">
        <v>4019238009224</v>
      </c>
      <c r="E360" s="24">
        <v>96960</v>
      </c>
      <c r="F360" s="38" t="s">
        <v>2269</v>
      </c>
      <c r="G360" s="20">
        <v>98</v>
      </c>
      <c r="H360" s="20" t="s">
        <v>42</v>
      </c>
      <c r="I360" s="25" t="s">
        <v>27</v>
      </c>
      <c r="J360" s="24" t="s">
        <v>474</v>
      </c>
      <c r="K360" s="40" t="s">
        <v>829</v>
      </c>
      <c r="L360" s="24" t="s">
        <v>19</v>
      </c>
      <c r="M360" s="24" t="s">
        <v>19</v>
      </c>
      <c r="N360" s="26">
        <v>72</v>
      </c>
      <c r="O360" s="67">
        <v>36700</v>
      </c>
      <c r="P360" s="21"/>
      <c r="Q360" s="22">
        <f t="shared" si="10"/>
        <v>0</v>
      </c>
      <c r="R360" s="22">
        <f t="shared" si="11"/>
        <v>0</v>
      </c>
    </row>
    <row r="361" spans="1:18">
      <c r="A361" s="24" t="s">
        <v>17</v>
      </c>
      <c r="B361" s="24" t="s">
        <v>326</v>
      </c>
      <c r="C361" s="24">
        <v>3552660000</v>
      </c>
      <c r="D361" s="21">
        <v>4019238010015</v>
      </c>
      <c r="E361" s="24">
        <v>96958</v>
      </c>
      <c r="F361" s="38" t="s">
        <v>2269</v>
      </c>
      <c r="G361" s="20">
        <v>98</v>
      </c>
      <c r="H361" s="20" t="s">
        <v>42</v>
      </c>
      <c r="I361" s="25" t="s">
        <v>27</v>
      </c>
      <c r="J361" s="24" t="s">
        <v>330</v>
      </c>
      <c r="K361" s="40" t="s">
        <v>830</v>
      </c>
      <c r="L361" s="24" t="s">
        <v>320</v>
      </c>
      <c r="M361" s="24" t="s">
        <v>19</v>
      </c>
      <c r="N361" s="26">
        <v>72</v>
      </c>
      <c r="O361" s="67">
        <v>31040</v>
      </c>
      <c r="P361" s="21"/>
      <c r="Q361" s="22">
        <f t="shared" si="10"/>
        <v>0</v>
      </c>
      <c r="R361" s="22">
        <f t="shared" si="11"/>
        <v>0</v>
      </c>
    </row>
    <row r="362" spans="1:18">
      <c r="A362" s="24" t="s">
        <v>17</v>
      </c>
      <c r="B362" s="24" t="s">
        <v>326</v>
      </c>
      <c r="C362" s="24">
        <v>3556930000</v>
      </c>
      <c r="D362" s="21">
        <v>4019238054620</v>
      </c>
      <c r="E362" s="24">
        <v>130890</v>
      </c>
      <c r="F362" s="38" t="s">
        <v>2269</v>
      </c>
      <c r="G362" s="20">
        <v>98</v>
      </c>
      <c r="H362" s="20" t="s">
        <v>42</v>
      </c>
      <c r="I362" s="25" t="s">
        <v>27</v>
      </c>
      <c r="J362" s="24" t="s">
        <v>330</v>
      </c>
      <c r="K362" s="40" t="s">
        <v>831</v>
      </c>
      <c r="L362" s="24" t="s">
        <v>320</v>
      </c>
      <c r="M362" s="24" t="s">
        <v>320</v>
      </c>
      <c r="N362" s="26">
        <v>71</v>
      </c>
      <c r="O362" s="67">
        <v>31020</v>
      </c>
      <c r="P362" s="21"/>
      <c r="Q362" s="22">
        <f t="shared" si="10"/>
        <v>0</v>
      </c>
      <c r="R362" s="22">
        <f t="shared" si="11"/>
        <v>0</v>
      </c>
    </row>
    <row r="363" spans="1:18">
      <c r="A363" s="24" t="s">
        <v>17</v>
      </c>
      <c r="B363" s="24" t="s">
        <v>326</v>
      </c>
      <c r="C363" s="24">
        <v>3532940000</v>
      </c>
      <c r="D363" s="21">
        <v>4019238330519</v>
      </c>
      <c r="E363" s="24">
        <v>138346</v>
      </c>
      <c r="F363" s="38" t="s">
        <v>2270</v>
      </c>
      <c r="G363" s="20">
        <v>102</v>
      </c>
      <c r="H363" s="20" t="s">
        <v>42</v>
      </c>
      <c r="I363" s="25" t="s">
        <v>27</v>
      </c>
      <c r="J363" s="24" t="s">
        <v>474</v>
      </c>
      <c r="K363" s="40" t="s">
        <v>832</v>
      </c>
      <c r="L363" s="24" t="s">
        <v>321</v>
      </c>
      <c r="M363" s="24" t="s">
        <v>321</v>
      </c>
      <c r="N363" s="26">
        <v>72</v>
      </c>
      <c r="O363" s="67">
        <v>32800</v>
      </c>
      <c r="P363" s="21"/>
      <c r="Q363" s="22">
        <f t="shared" si="10"/>
        <v>0</v>
      </c>
      <c r="R363" s="22">
        <f t="shared" si="11"/>
        <v>0</v>
      </c>
    </row>
    <row r="364" spans="1:18">
      <c r="A364" s="24" t="s">
        <v>17</v>
      </c>
      <c r="B364" s="24" t="s">
        <v>326</v>
      </c>
      <c r="C364" s="24">
        <v>3550240000</v>
      </c>
      <c r="D364" s="21">
        <v>4019238750058</v>
      </c>
      <c r="E364" s="24">
        <v>71924</v>
      </c>
      <c r="F364" s="38" t="s">
        <v>2270</v>
      </c>
      <c r="G364" s="20">
        <v>102</v>
      </c>
      <c r="H364" s="20" t="s">
        <v>42</v>
      </c>
      <c r="I364" s="25" t="s">
        <v>27</v>
      </c>
      <c r="J364" s="24" t="s">
        <v>330</v>
      </c>
      <c r="K364" s="40" t="s">
        <v>833</v>
      </c>
      <c r="L364" s="24" t="s">
        <v>19</v>
      </c>
      <c r="M364" s="24" t="s">
        <v>19</v>
      </c>
      <c r="N364" s="26">
        <v>72</v>
      </c>
      <c r="O364" s="67">
        <v>28910</v>
      </c>
      <c r="P364" s="21"/>
      <c r="Q364" s="22">
        <f t="shared" si="10"/>
        <v>0</v>
      </c>
      <c r="R364" s="22">
        <f t="shared" si="11"/>
        <v>0</v>
      </c>
    </row>
    <row r="365" spans="1:18">
      <c r="A365" s="24" t="s">
        <v>17</v>
      </c>
      <c r="B365" s="24" t="s">
        <v>326</v>
      </c>
      <c r="C365" s="24">
        <v>3550420000</v>
      </c>
      <c r="D365" s="21">
        <v>4019238772111</v>
      </c>
      <c r="E365" s="24">
        <v>86015</v>
      </c>
      <c r="F365" s="38" t="s">
        <v>2270</v>
      </c>
      <c r="G365" s="20">
        <v>102</v>
      </c>
      <c r="H365" s="20" t="s">
        <v>42</v>
      </c>
      <c r="I365" s="25" t="s">
        <v>27</v>
      </c>
      <c r="J365" s="24" t="s">
        <v>330</v>
      </c>
      <c r="K365" s="40" t="s">
        <v>834</v>
      </c>
      <c r="L365" s="24" t="s">
        <v>19</v>
      </c>
      <c r="M365" s="24" t="s">
        <v>320</v>
      </c>
      <c r="N365" s="26">
        <v>72</v>
      </c>
      <c r="O365" s="67">
        <v>28910</v>
      </c>
      <c r="P365" s="21"/>
      <c r="Q365" s="22">
        <f t="shared" si="10"/>
        <v>0</v>
      </c>
      <c r="R365" s="22">
        <f t="shared" si="11"/>
        <v>0</v>
      </c>
    </row>
    <row r="366" spans="1:18">
      <c r="A366" s="24" t="s">
        <v>17</v>
      </c>
      <c r="B366" s="24" t="s">
        <v>326</v>
      </c>
      <c r="C366" s="24">
        <v>3551720000</v>
      </c>
      <c r="D366" s="21">
        <v>4019238817874</v>
      </c>
      <c r="E366" s="24">
        <v>99798</v>
      </c>
      <c r="F366" s="38" t="s">
        <v>2270</v>
      </c>
      <c r="G366" s="20">
        <v>102</v>
      </c>
      <c r="H366" s="20" t="s">
        <v>42</v>
      </c>
      <c r="I366" s="25" t="s">
        <v>27</v>
      </c>
      <c r="J366" s="24" t="s">
        <v>330</v>
      </c>
      <c r="K366" s="40" t="s">
        <v>835</v>
      </c>
      <c r="L366" s="24" t="s">
        <v>320</v>
      </c>
      <c r="M366" s="24" t="s">
        <v>19</v>
      </c>
      <c r="N366" s="26">
        <v>72</v>
      </c>
      <c r="O366" s="67">
        <v>28890</v>
      </c>
      <c r="P366" s="21"/>
      <c r="Q366" s="22">
        <f t="shared" si="10"/>
        <v>0</v>
      </c>
      <c r="R366" s="22">
        <f t="shared" si="11"/>
        <v>0</v>
      </c>
    </row>
    <row r="367" spans="1:18">
      <c r="A367" s="24" t="s">
        <v>17</v>
      </c>
      <c r="B367" s="24" t="s">
        <v>326</v>
      </c>
      <c r="C367" s="24">
        <v>3555320000</v>
      </c>
      <c r="D367" s="21">
        <v>4019238039726</v>
      </c>
      <c r="E367" s="24">
        <v>122402</v>
      </c>
      <c r="F367" s="38" t="s">
        <v>2270</v>
      </c>
      <c r="G367" s="20">
        <v>102</v>
      </c>
      <c r="H367" s="20" t="s">
        <v>42</v>
      </c>
      <c r="I367" s="25" t="s">
        <v>27</v>
      </c>
      <c r="J367" s="24" t="s">
        <v>474</v>
      </c>
      <c r="K367" s="40" t="s">
        <v>836</v>
      </c>
      <c r="L367" s="24" t="s">
        <v>321</v>
      </c>
      <c r="M367" s="24" t="s">
        <v>19</v>
      </c>
      <c r="N367" s="26">
        <v>72</v>
      </c>
      <c r="O367" s="67">
        <v>32790</v>
      </c>
      <c r="P367" s="21"/>
      <c r="Q367" s="22">
        <f t="shared" si="10"/>
        <v>0</v>
      </c>
      <c r="R367" s="22">
        <f t="shared" si="11"/>
        <v>0</v>
      </c>
    </row>
    <row r="368" spans="1:18">
      <c r="A368" s="24" t="s">
        <v>17</v>
      </c>
      <c r="B368" s="24" t="s">
        <v>326</v>
      </c>
      <c r="C368" s="24">
        <v>3556950000</v>
      </c>
      <c r="D368" s="21">
        <v>4019238054668</v>
      </c>
      <c r="E368" s="24">
        <v>130872</v>
      </c>
      <c r="F368" s="38" t="s">
        <v>2270</v>
      </c>
      <c r="G368" s="20">
        <v>102</v>
      </c>
      <c r="H368" s="20" t="s">
        <v>42</v>
      </c>
      <c r="I368" s="25" t="s">
        <v>27</v>
      </c>
      <c r="J368" s="24" t="s">
        <v>330</v>
      </c>
      <c r="K368" s="40" t="s">
        <v>837</v>
      </c>
      <c r="L368" s="24" t="s">
        <v>330</v>
      </c>
      <c r="M368" s="24" t="s">
        <v>330</v>
      </c>
      <c r="N368" s="26" t="s">
        <v>330</v>
      </c>
      <c r="O368" s="67">
        <v>28900</v>
      </c>
      <c r="P368" s="21"/>
      <c r="Q368" s="22">
        <f t="shared" si="10"/>
        <v>0</v>
      </c>
      <c r="R368" s="22">
        <f t="shared" si="11"/>
        <v>0</v>
      </c>
    </row>
    <row r="369" spans="1:18">
      <c r="A369" s="24" t="s">
        <v>17</v>
      </c>
      <c r="B369" s="24" t="s">
        <v>326</v>
      </c>
      <c r="C369" s="24">
        <v>3551790000</v>
      </c>
      <c r="D369" s="21">
        <v>4019238002508</v>
      </c>
      <c r="E369" s="24">
        <v>97005</v>
      </c>
      <c r="F369" s="38" t="s">
        <v>2272</v>
      </c>
      <c r="G369" s="20">
        <v>105</v>
      </c>
      <c r="H369" s="20" t="s">
        <v>42</v>
      </c>
      <c r="I369" s="25" t="s">
        <v>27</v>
      </c>
      <c r="J369" s="24" t="s">
        <v>474</v>
      </c>
      <c r="K369" s="40" t="s">
        <v>838</v>
      </c>
      <c r="L369" s="24" t="s">
        <v>19</v>
      </c>
      <c r="M369" s="24" t="s">
        <v>19</v>
      </c>
      <c r="N369" s="26">
        <v>72</v>
      </c>
      <c r="O369" s="67">
        <v>25370</v>
      </c>
      <c r="P369" s="21"/>
      <c r="Q369" s="22">
        <f t="shared" si="10"/>
        <v>0</v>
      </c>
      <c r="R369" s="22">
        <f t="shared" si="11"/>
        <v>0</v>
      </c>
    </row>
    <row r="370" spans="1:18">
      <c r="A370" s="24" t="s">
        <v>17</v>
      </c>
      <c r="B370" s="24" t="s">
        <v>326</v>
      </c>
      <c r="C370" s="24">
        <v>3120980000</v>
      </c>
      <c r="D370" s="21">
        <v>4019238057959</v>
      </c>
      <c r="E370" s="24">
        <v>130873</v>
      </c>
      <c r="F370" s="38" t="s">
        <v>1558</v>
      </c>
      <c r="G370" s="20">
        <v>96</v>
      </c>
      <c r="H370" s="20" t="s">
        <v>30</v>
      </c>
      <c r="I370" s="25" t="s">
        <v>27</v>
      </c>
      <c r="J370" s="24" t="s">
        <v>474</v>
      </c>
      <c r="K370" s="40" t="s">
        <v>839</v>
      </c>
      <c r="L370" s="24" t="s">
        <v>321</v>
      </c>
      <c r="M370" s="24" t="s">
        <v>19</v>
      </c>
      <c r="N370" s="26">
        <v>73</v>
      </c>
      <c r="O370" s="67">
        <v>32080</v>
      </c>
      <c r="P370" s="21"/>
      <c r="Q370" s="22">
        <f t="shared" si="10"/>
        <v>0</v>
      </c>
      <c r="R370" s="22">
        <f t="shared" si="11"/>
        <v>0</v>
      </c>
    </row>
    <row r="371" spans="1:18">
      <c r="A371" s="24" t="s">
        <v>17</v>
      </c>
      <c r="B371" s="24" t="s">
        <v>326</v>
      </c>
      <c r="C371" s="24">
        <v>3534550000</v>
      </c>
      <c r="D371" s="21">
        <v>4019238561241</v>
      </c>
      <c r="E371" s="24">
        <v>56947</v>
      </c>
      <c r="F371" s="38" t="s">
        <v>1558</v>
      </c>
      <c r="G371" s="20">
        <v>96</v>
      </c>
      <c r="H371" s="20" t="s">
        <v>42</v>
      </c>
      <c r="I371" s="25" t="s">
        <v>27</v>
      </c>
      <c r="J371" s="24" t="s">
        <v>330</v>
      </c>
      <c r="K371" s="40" t="s">
        <v>840</v>
      </c>
      <c r="L371" s="24" t="s">
        <v>321</v>
      </c>
      <c r="M371" s="24" t="s">
        <v>19</v>
      </c>
      <c r="N371" s="26">
        <v>73</v>
      </c>
      <c r="O371" s="67">
        <v>28650</v>
      </c>
      <c r="P371" s="21"/>
      <c r="Q371" s="22">
        <f t="shared" si="10"/>
        <v>0</v>
      </c>
      <c r="R371" s="22">
        <f t="shared" si="11"/>
        <v>0</v>
      </c>
    </row>
    <row r="372" spans="1:18">
      <c r="A372" s="24" t="s">
        <v>17</v>
      </c>
      <c r="B372" s="24" t="s">
        <v>326</v>
      </c>
      <c r="C372" s="24">
        <v>3534900000</v>
      </c>
      <c r="D372" s="21">
        <v>4019238577013</v>
      </c>
      <c r="E372" s="24">
        <v>89339</v>
      </c>
      <c r="F372" s="38" t="s">
        <v>1558</v>
      </c>
      <c r="G372" s="20">
        <v>96</v>
      </c>
      <c r="H372" s="20" t="s">
        <v>42</v>
      </c>
      <c r="I372" s="25" t="s">
        <v>27</v>
      </c>
      <c r="J372" s="24" t="s">
        <v>330</v>
      </c>
      <c r="K372" s="40" t="s">
        <v>841</v>
      </c>
      <c r="L372" s="24" t="s">
        <v>321</v>
      </c>
      <c r="M372" s="24" t="s">
        <v>321</v>
      </c>
      <c r="N372" s="26">
        <v>73</v>
      </c>
      <c r="O372" s="67">
        <v>28650</v>
      </c>
      <c r="P372" s="21"/>
      <c r="Q372" s="22">
        <f t="shared" si="10"/>
        <v>0</v>
      </c>
      <c r="R372" s="22">
        <f t="shared" si="11"/>
        <v>0</v>
      </c>
    </row>
    <row r="373" spans="1:18">
      <c r="A373" s="24" t="s">
        <v>17</v>
      </c>
      <c r="B373" s="24" t="s">
        <v>326</v>
      </c>
      <c r="C373" s="24">
        <v>3539810000</v>
      </c>
      <c r="D373" s="21">
        <v>4019238729757</v>
      </c>
      <c r="E373" s="24">
        <v>88033</v>
      </c>
      <c r="F373" s="38" t="s">
        <v>1558</v>
      </c>
      <c r="G373" s="20">
        <v>96</v>
      </c>
      <c r="H373" s="20" t="s">
        <v>42</v>
      </c>
      <c r="I373" s="25" t="s">
        <v>27</v>
      </c>
      <c r="J373" s="24" t="s">
        <v>330</v>
      </c>
      <c r="K373" s="40" t="s">
        <v>842</v>
      </c>
      <c r="L373" s="24" t="s">
        <v>321</v>
      </c>
      <c r="M373" s="24" t="s">
        <v>19</v>
      </c>
      <c r="N373" s="26">
        <v>73</v>
      </c>
      <c r="O373" s="67">
        <v>28680</v>
      </c>
      <c r="P373" s="21"/>
      <c r="Q373" s="22">
        <f t="shared" si="10"/>
        <v>0</v>
      </c>
      <c r="R373" s="22">
        <f t="shared" si="11"/>
        <v>0</v>
      </c>
    </row>
    <row r="374" spans="1:18">
      <c r="A374" s="24" t="s">
        <v>17</v>
      </c>
      <c r="B374" s="24" t="s">
        <v>326</v>
      </c>
      <c r="C374" s="24">
        <v>3551830000</v>
      </c>
      <c r="D374" s="21">
        <v>4019238003802</v>
      </c>
      <c r="E374" s="24">
        <v>96963</v>
      </c>
      <c r="F374" s="38" t="s">
        <v>1558</v>
      </c>
      <c r="G374" s="20">
        <v>96</v>
      </c>
      <c r="H374" s="20" t="s">
        <v>42</v>
      </c>
      <c r="I374" s="25" t="s">
        <v>27</v>
      </c>
      <c r="J374" s="24" t="s">
        <v>474</v>
      </c>
      <c r="K374" s="40" t="s">
        <v>843</v>
      </c>
      <c r="L374" s="24" t="s">
        <v>321</v>
      </c>
      <c r="M374" s="24" t="s">
        <v>19</v>
      </c>
      <c r="N374" s="26">
        <v>73</v>
      </c>
      <c r="O374" s="67">
        <v>34000</v>
      </c>
      <c r="P374" s="21"/>
      <c r="Q374" s="22">
        <f t="shared" si="10"/>
        <v>0</v>
      </c>
      <c r="R374" s="22">
        <f t="shared" si="11"/>
        <v>0</v>
      </c>
    </row>
    <row r="375" spans="1:18">
      <c r="A375" s="24" t="s">
        <v>17</v>
      </c>
      <c r="B375" s="24" t="s">
        <v>326</v>
      </c>
      <c r="C375" s="24">
        <v>3552320000</v>
      </c>
      <c r="D375" s="21">
        <v>4019238009859</v>
      </c>
      <c r="E375" s="24">
        <v>104981</v>
      </c>
      <c r="F375" s="38" t="s">
        <v>1558</v>
      </c>
      <c r="G375" s="20">
        <v>96</v>
      </c>
      <c r="H375" s="20" t="s">
        <v>42</v>
      </c>
      <c r="I375" s="25" t="s">
        <v>27</v>
      </c>
      <c r="J375" s="24" t="s">
        <v>330</v>
      </c>
      <c r="K375" s="40" t="s">
        <v>844</v>
      </c>
      <c r="L375" s="24" t="s">
        <v>19</v>
      </c>
      <c r="M375" s="24" t="s">
        <v>19</v>
      </c>
      <c r="N375" s="26">
        <v>73</v>
      </c>
      <c r="O375" s="67">
        <v>28660</v>
      </c>
      <c r="P375" s="21"/>
      <c r="Q375" s="22">
        <f t="shared" si="10"/>
        <v>0</v>
      </c>
      <c r="R375" s="22">
        <f t="shared" si="11"/>
        <v>0</v>
      </c>
    </row>
    <row r="376" spans="1:18">
      <c r="A376" s="24" t="s">
        <v>17</v>
      </c>
      <c r="B376" s="24" t="s">
        <v>326</v>
      </c>
      <c r="C376" s="24">
        <v>3539630000</v>
      </c>
      <c r="D376" s="21">
        <v>4019238691726</v>
      </c>
      <c r="E376" s="24">
        <v>64659</v>
      </c>
      <c r="F376" s="38" t="s">
        <v>1559</v>
      </c>
      <c r="G376" s="20">
        <v>100</v>
      </c>
      <c r="H376" s="20" t="s">
        <v>42</v>
      </c>
      <c r="I376" s="25" t="s">
        <v>27</v>
      </c>
      <c r="J376" s="24" t="s">
        <v>330</v>
      </c>
      <c r="K376" s="40" t="s">
        <v>845</v>
      </c>
      <c r="L376" s="24" t="s">
        <v>19</v>
      </c>
      <c r="M376" s="24" t="s">
        <v>19</v>
      </c>
      <c r="N376" s="26">
        <v>73</v>
      </c>
      <c r="O376" s="67">
        <v>27430</v>
      </c>
      <c r="P376" s="21"/>
      <c r="Q376" s="22">
        <f t="shared" ref="Q376:Q439" si="12">((O376-(O376*$Q$6))*P376)</f>
        <v>0</v>
      </c>
      <c r="R376" s="22">
        <f t="shared" ref="R376:R439" si="13">((O376-(O376*$Q$6))*P376)*1.2</f>
        <v>0</v>
      </c>
    </row>
    <row r="377" spans="1:18">
      <c r="A377" s="24" t="s">
        <v>17</v>
      </c>
      <c r="B377" s="24" t="s">
        <v>326</v>
      </c>
      <c r="C377" s="24">
        <v>3551330000</v>
      </c>
      <c r="D377" s="21">
        <v>4019238798258</v>
      </c>
      <c r="E377" s="24">
        <v>86016</v>
      </c>
      <c r="F377" s="38" t="s">
        <v>1559</v>
      </c>
      <c r="G377" s="20">
        <v>100</v>
      </c>
      <c r="H377" s="20" t="s">
        <v>42</v>
      </c>
      <c r="I377" s="25" t="s">
        <v>27</v>
      </c>
      <c r="J377" s="24" t="s">
        <v>330</v>
      </c>
      <c r="K377" s="40" t="s">
        <v>846</v>
      </c>
      <c r="L377" s="24" t="s">
        <v>19</v>
      </c>
      <c r="M377" s="24" t="s">
        <v>19</v>
      </c>
      <c r="N377" s="26">
        <v>73</v>
      </c>
      <c r="O377" s="67">
        <v>30400</v>
      </c>
      <c r="P377" s="21"/>
      <c r="Q377" s="22">
        <f t="shared" si="12"/>
        <v>0</v>
      </c>
      <c r="R377" s="22">
        <f t="shared" si="13"/>
        <v>0</v>
      </c>
    </row>
    <row r="378" spans="1:18">
      <c r="A378" s="24" t="s">
        <v>17</v>
      </c>
      <c r="B378" s="24" t="s">
        <v>326</v>
      </c>
      <c r="C378" s="24">
        <v>3532180000</v>
      </c>
      <c r="D378" s="21">
        <v>4019238546446</v>
      </c>
      <c r="E378" s="24">
        <v>54319</v>
      </c>
      <c r="F378" s="38" t="s">
        <v>2279</v>
      </c>
      <c r="G378" s="20">
        <v>100</v>
      </c>
      <c r="H378" s="20" t="s">
        <v>42</v>
      </c>
      <c r="I378" s="25" t="s">
        <v>330</v>
      </c>
      <c r="J378" s="24" t="s">
        <v>330</v>
      </c>
      <c r="K378" s="40" t="s">
        <v>847</v>
      </c>
      <c r="L378" s="24" t="s">
        <v>328</v>
      </c>
      <c r="M378" s="24" t="s">
        <v>19</v>
      </c>
      <c r="N378" s="26">
        <v>73</v>
      </c>
      <c r="O378" s="67">
        <v>29120</v>
      </c>
      <c r="P378" s="21"/>
      <c r="Q378" s="22">
        <f t="shared" si="12"/>
        <v>0</v>
      </c>
      <c r="R378" s="22">
        <f t="shared" si="13"/>
        <v>0</v>
      </c>
    </row>
    <row r="379" spans="1:18">
      <c r="A379" s="24" t="s">
        <v>17</v>
      </c>
      <c r="B379" s="24" t="s">
        <v>326</v>
      </c>
      <c r="C379" s="24">
        <v>3552350000</v>
      </c>
      <c r="D379" s="21">
        <v>4019238009286</v>
      </c>
      <c r="E379" s="24">
        <v>96966</v>
      </c>
      <c r="F379" s="38" t="s">
        <v>2279</v>
      </c>
      <c r="G379" s="20">
        <v>104</v>
      </c>
      <c r="H379" s="20" t="s">
        <v>42</v>
      </c>
      <c r="I379" s="25" t="s">
        <v>27</v>
      </c>
      <c r="J379" s="24" t="s">
        <v>330</v>
      </c>
      <c r="K379" s="40" t="s">
        <v>848</v>
      </c>
      <c r="L379" s="24" t="s">
        <v>19</v>
      </c>
      <c r="M379" s="24" t="s">
        <v>320</v>
      </c>
      <c r="N379" s="26">
        <v>73</v>
      </c>
      <c r="O379" s="67">
        <v>29110</v>
      </c>
      <c r="P379" s="21"/>
      <c r="Q379" s="22">
        <f t="shared" si="12"/>
        <v>0</v>
      </c>
      <c r="R379" s="22">
        <f t="shared" si="13"/>
        <v>0</v>
      </c>
    </row>
    <row r="380" spans="1:18">
      <c r="A380" s="24" t="s">
        <v>17</v>
      </c>
      <c r="B380" s="24" t="s">
        <v>326</v>
      </c>
      <c r="C380" s="24">
        <v>3555220000</v>
      </c>
      <c r="D380" s="21">
        <v>4019238039832</v>
      </c>
      <c r="E380" s="24">
        <v>120352</v>
      </c>
      <c r="F380" s="38" t="s">
        <v>2279</v>
      </c>
      <c r="G380" s="20">
        <v>104</v>
      </c>
      <c r="H380" s="20" t="s">
        <v>42</v>
      </c>
      <c r="I380" s="25" t="s">
        <v>27</v>
      </c>
      <c r="J380" s="24" t="s">
        <v>330</v>
      </c>
      <c r="K380" s="40" t="s">
        <v>849</v>
      </c>
      <c r="L380" s="24" t="s">
        <v>320</v>
      </c>
      <c r="M380" s="24" t="s">
        <v>19</v>
      </c>
      <c r="N380" s="26">
        <v>73</v>
      </c>
      <c r="O380" s="67">
        <v>29140</v>
      </c>
      <c r="P380" s="21"/>
      <c r="Q380" s="22">
        <f t="shared" si="12"/>
        <v>0</v>
      </c>
      <c r="R380" s="22">
        <f t="shared" si="13"/>
        <v>0</v>
      </c>
    </row>
    <row r="381" spans="1:18">
      <c r="A381" s="24" t="s">
        <v>17</v>
      </c>
      <c r="B381" s="24" t="s">
        <v>326</v>
      </c>
      <c r="C381" s="24">
        <v>3555730000</v>
      </c>
      <c r="D381" s="21">
        <v>4019238044058</v>
      </c>
      <c r="E381" s="24"/>
      <c r="F381" s="38" t="s">
        <v>2279</v>
      </c>
      <c r="G381" s="20">
        <v>100</v>
      </c>
      <c r="H381" s="20" t="s">
        <v>18</v>
      </c>
      <c r="I381" s="25"/>
      <c r="J381" s="24" t="s">
        <v>475</v>
      </c>
      <c r="K381" s="40" t="s">
        <v>850</v>
      </c>
      <c r="L381" s="24" t="s">
        <v>330</v>
      </c>
      <c r="M381" s="24" t="s">
        <v>330</v>
      </c>
      <c r="N381" s="26" t="s">
        <v>330</v>
      </c>
      <c r="O381" s="67">
        <v>29360</v>
      </c>
      <c r="P381" s="21"/>
      <c r="Q381" s="22">
        <f t="shared" si="12"/>
        <v>0</v>
      </c>
      <c r="R381" s="22">
        <f t="shared" si="13"/>
        <v>0</v>
      </c>
    </row>
    <row r="382" spans="1:18">
      <c r="A382" s="24" t="s">
        <v>17</v>
      </c>
      <c r="B382" s="24" t="s">
        <v>326</v>
      </c>
      <c r="C382" s="24">
        <v>3556210000</v>
      </c>
      <c r="D382" s="21">
        <v>4019238050479</v>
      </c>
      <c r="E382" s="24"/>
      <c r="F382" s="38" t="s">
        <v>1991</v>
      </c>
      <c r="G382" s="20">
        <v>103</v>
      </c>
      <c r="H382" s="20" t="s">
        <v>18</v>
      </c>
      <c r="I382" s="25" t="s">
        <v>330</v>
      </c>
      <c r="J382" s="24" t="s">
        <v>330</v>
      </c>
      <c r="K382" s="40" t="s">
        <v>851</v>
      </c>
      <c r="L382" s="24" t="s">
        <v>19</v>
      </c>
      <c r="M382" s="24" t="s">
        <v>320</v>
      </c>
      <c r="N382" s="26">
        <v>73</v>
      </c>
      <c r="O382" s="67">
        <v>23480</v>
      </c>
      <c r="P382" s="21"/>
      <c r="Q382" s="22">
        <f t="shared" si="12"/>
        <v>0</v>
      </c>
      <c r="R382" s="22">
        <f t="shared" si="13"/>
        <v>0</v>
      </c>
    </row>
    <row r="383" spans="1:18">
      <c r="A383" s="24" t="s">
        <v>17</v>
      </c>
      <c r="B383" s="24" t="s">
        <v>326</v>
      </c>
      <c r="C383" s="24">
        <v>3557430000</v>
      </c>
      <c r="D383" s="21">
        <v>4019238062311</v>
      </c>
      <c r="E383" s="24">
        <v>123263</v>
      </c>
      <c r="F383" s="38" t="s">
        <v>1991</v>
      </c>
      <c r="G383" s="20">
        <v>103</v>
      </c>
      <c r="H383" s="20" t="s">
        <v>18</v>
      </c>
      <c r="I383" s="25" t="s">
        <v>330</v>
      </c>
      <c r="J383" s="24" t="s">
        <v>475</v>
      </c>
      <c r="K383" s="40" t="s">
        <v>852</v>
      </c>
      <c r="L383" s="24" t="s">
        <v>19</v>
      </c>
      <c r="M383" s="24" t="s">
        <v>320</v>
      </c>
      <c r="N383" s="26">
        <v>73</v>
      </c>
      <c r="O383" s="67">
        <v>25370</v>
      </c>
      <c r="P383" s="21"/>
      <c r="Q383" s="22">
        <f t="shared" si="12"/>
        <v>0</v>
      </c>
      <c r="R383" s="22">
        <f t="shared" si="13"/>
        <v>0</v>
      </c>
    </row>
    <row r="384" spans="1:18">
      <c r="A384" s="24" t="s">
        <v>17</v>
      </c>
      <c r="B384" s="24" t="s">
        <v>326</v>
      </c>
      <c r="C384" s="24">
        <v>3552360000</v>
      </c>
      <c r="D384" s="21">
        <v>4019238009880</v>
      </c>
      <c r="E384" s="24">
        <v>97010</v>
      </c>
      <c r="F384" s="38" t="s">
        <v>111</v>
      </c>
      <c r="G384" s="20">
        <v>111</v>
      </c>
      <c r="H384" s="20" t="s">
        <v>42</v>
      </c>
      <c r="I384" s="25" t="s">
        <v>27</v>
      </c>
      <c r="J384" s="24" t="s">
        <v>330</v>
      </c>
      <c r="K384" s="40" t="s">
        <v>853</v>
      </c>
      <c r="L384" s="24" t="s">
        <v>320</v>
      </c>
      <c r="M384" s="24" t="s">
        <v>19</v>
      </c>
      <c r="N384" s="26">
        <v>73</v>
      </c>
      <c r="O384" s="67">
        <v>31290</v>
      </c>
      <c r="P384" s="21"/>
      <c r="Q384" s="22">
        <f t="shared" si="12"/>
        <v>0</v>
      </c>
      <c r="R384" s="22">
        <f t="shared" si="13"/>
        <v>0</v>
      </c>
    </row>
    <row r="385" spans="1:18">
      <c r="A385" s="24" t="s">
        <v>17</v>
      </c>
      <c r="B385" s="24" t="s">
        <v>326</v>
      </c>
      <c r="C385" s="24">
        <v>3557010000</v>
      </c>
      <c r="D385" s="21">
        <v>4019238054644</v>
      </c>
      <c r="E385" s="24">
        <v>130827</v>
      </c>
      <c r="F385" s="38" t="s">
        <v>111</v>
      </c>
      <c r="G385" s="20">
        <v>111</v>
      </c>
      <c r="H385" s="20" t="s">
        <v>42</v>
      </c>
      <c r="I385" s="25" t="s">
        <v>27</v>
      </c>
      <c r="J385" s="24" t="s">
        <v>330</v>
      </c>
      <c r="K385" s="40" t="s">
        <v>854</v>
      </c>
      <c r="L385" s="24" t="s">
        <v>320</v>
      </c>
      <c r="M385" s="24" t="s">
        <v>320</v>
      </c>
      <c r="N385" s="26">
        <v>72</v>
      </c>
      <c r="O385" s="67">
        <v>31240</v>
      </c>
      <c r="P385" s="21"/>
      <c r="Q385" s="22">
        <f t="shared" si="12"/>
        <v>0</v>
      </c>
      <c r="R385" s="22">
        <f t="shared" si="13"/>
        <v>0</v>
      </c>
    </row>
    <row r="386" spans="1:18">
      <c r="A386" s="24" t="s">
        <v>17</v>
      </c>
      <c r="B386" s="24" t="s">
        <v>326</v>
      </c>
      <c r="C386" s="24">
        <v>3539420000</v>
      </c>
      <c r="D386" s="21">
        <v>4019238661736</v>
      </c>
      <c r="E386" s="24">
        <v>64664</v>
      </c>
      <c r="F386" s="38" t="s">
        <v>4041</v>
      </c>
      <c r="G386" s="20">
        <v>98</v>
      </c>
      <c r="H386" s="20" t="s">
        <v>42</v>
      </c>
      <c r="I386" s="25" t="s">
        <v>27</v>
      </c>
      <c r="J386" s="24" t="s">
        <v>330</v>
      </c>
      <c r="K386" s="40" t="s">
        <v>855</v>
      </c>
      <c r="L386" s="24" t="s">
        <v>321</v>
      </c>
      <c r="M386" s="24" t="s">
        <v>19</v>
      </c>
      <c r="N386" s="26">
        <v>73</v>
      </c>
      <c r="O386" s="67">
        <v>35250</v>
      </c>
      <c r="P386" s="21"/>
      <c r="Q386" s="22">
        <f t="shared" si="12"/>
        <v>0</v>
      </c>
      <c r="R386" s="22">
        <f t="shared" si="13"/>
        <v>0</v>
      </c>
    </row>
    <row r="387" spans="1:18">
      <c r="A387" s="24" t="s">
        <v>17</v>
      </c>
      <c r="B387" s="24" t="s">
        <v>326</v>
      </c>
      <c r="C387" s="24">
        <v>3555230000</v>
      </c>
      <c r="D387" s="21">
        <v>4019238039870</v>
      </c>
      <c r="E387" s="24">
        <v>120358</v>
      </c>
      <c r="F387" s="38" t="s">
        <v>4041</v>
      </c>
      <c r="G387" s="20">
        <v>98</v>
      </c>
      <c r="H387" s="20" t="s">
        <v>52</v>
      </c>
      <c r="I387" s="25" t="s">
        <v>27</v>
      </c>
      <c r="J387" s="24" t="s">
        <v>330</v>
      </c>
      <c r="K387" s="40" t="s">
        <v>856</v>
      </c>
      <c r="L387" s="24" t="s">
        <v>19</v>
      </c>
      <c r="M387" s="24" t="s">
        <v>19</v>
      </c>
      <c r="N387" s="26">
        <v>73</v>
      </c>
      <c r="O387" s="67">
        <v>37020</v>
      </c>
      <c r="P387" s="21"/>
      <c r="Q387" s="22">
        <f t="shared" si="12"/>
        <v>0</v>
      </c>
      <c r="R387" s="22">
        <f t="shared" si="13"/>
        <v>0</v>
      </c>
    </row>
    <row r="388" spans="1:18">
      <c r="A388" s="24" t="s">
        <v>17</v>
      </c>
      <c r="B388" s="24" t="s">
        <v>326</v>
      </c>
      <c r="C388" s="24">
        <v>3532100000</v>
      </c>
      <c r="D388" s="21">
        <v>4019238525489</v>
      </c>
      <c r="E388" s="24">
        <v>64666</v>
      </c>
      <c r="F388" s="38" t="s">
        <v>4042</v>
      </c>
      <c r="G388" s="20">
        <v>98</v>
      </c>
      <c r="H388" s="20" t="s">
        <v>42</v>
      </c>
      <c r="I388" s="25" t="s">
        <v>330</v>
      </c>
      <c r="J388" s="24" t="s">
        <v>330</v>
      </c>
      <c r="K388" s="40" t="s">
        <v>857</v>
      </c>
      <c r="L388" s="24" t="s">
        <v>328</v>
      </c>
      <c r="M388" s="24" t="s">
        <v>19</v>
      </c>
      <c r="N388" s="26">
        <v>73</v>
      </c>
      <c r="O388" s="67">
        <v>31330</v>
      </c>
      <c r="P388" s="21"/>
      <c r="Q388" s="22">
        <f t="shared" si="12"/>
        <v>0</v>
      </c>
      <c r="R388" s="22">
        <f t="shared" si="13"/>
        <v>0</v>
      </c>
    </row>
    <row r="389" spans="1:18">
      <c r="A389" s="24" t="s">
        <v>17</v>
      </c>
      <c r="B389" s="24" t="s">
        <v>326</v>
      </c>
      <c r="C389" s="24">
        <v>3539680000</v>
      </c>
      <c r="D389" s="21">
        <v>4019238700077</v>
      </c>
      <c r="E389" s="24">
        <v>108850</v>
      </c>
      <c r="F389" s="38" t="s">
        <v>4042</v>
      </c>
      <c r="G389" s="20">
        <v>102</v>
      </c>
      <c r="H389" s="20" t="s">
        <v>42</v>
      </c>
      <c r="I389" s="25" t="s">
        <v>27</v>
      </c>
      <c r="J389" s="24" t="s">
        <v>330</v>
      </c>
      <c r="K389" s="40" t="s">
        <v>858</v>
      </c>
      <c r="L389" s="24" t="s">
        <v>19</v>
      </c>
      <c r="M389" s="24" t="s">
        <v>320</v>
      </c>
      <c r="N389" s="26">
        <v>73</v>
      </c>
      <c r="O389" s="67">
        <v>32310</v>
      </c>
      <c r="P389" s="21"/>
      <c r="Q389" s="22">
        <f t="shared" si="12"/>
        <v>0</v>
      </c>
      <c r="R389" s="22">
        <f t="shared" si="13"/>
        <v>0</v>
      </c>
    </row>
    <row r="390" spans="1:18">
      <c r="A390" s="24" t="s">
        <v>17</v>
      </c>
      <c r="B390" s="24" t="s">
        <v>326</v>
      </c>
      <c r="C390" s="24">
        <v>3551420000</v>
      </c>
      <c r="D390" s="21">
        <v>4019238802245</v>
      </c>
      <c r="E390" s="24"/>
      <c r="F390" s="38" t="s">
        <v>4042</v>
      </c>
      <c r="G390" s="20">
        <v>102</v>
      </c>
      <c r="H390" s="20" t="s">
        <v>42</v>
      </c>
      <c r="I390" s="25" t="s">
        <v>27</v>
      </c>
      <c r="J390" s="24" t="s">
        <v>330</v>
      </c>
      <c r="K390" s="40" t="s">
        <v>859</v>
      </c>
      <c r="L390" s="24" t="s">
        <v>320</v>
      </c>
      <c r="M390" s="24" t="s">
        <v>19</v>
      </c>
      <c r="N390" s="26">
        <v>73</v>
      </c>
      <c r="O390" s="67">
        <v>32270</v>
      </c>
      <c r="P390" s="21"/>
      <c r="Q390" s="22">
        <f t="shared" si="12"/>
        <v>0</v>
      </c>
      <c r="R390" s="22">
        <f t="shared" si="13"/>
        <v>0</v>
      </c>
    </row>
    <row r="391" spans="1:18">
      <c r="A391" s="24" t="s">
        <v>17</v>
      </c>
      <c r="B391" s="24" t="s">
        <v>326</v>
      </c>
      <c r="C391" s="24">
        <v>3537740000</v>
      </c>
      <c r="D391" s="21">
        <v>4019238616590</v>
      </c>
      <c r="E391" s="24">
        <v>71928</v>
      </c>
      <c r="F391" s="38" t="s">
        <v>4043</v>
      </c>
      <c r="G391" s="20">
        <v>105</v>
      </c>
      <c r="H391" s="20" t="s">
        <v>42</v>
      </c>
      <c r="I391" s="25" t="s">
        <v>27</v>
      </c>
      <c r="J391" s="24" t="s">
        <v>330</v>
      </c>
      <c r="K391" s="40" t="s">
        <v>860</v>
      </c>
      <c r="L391" s="24" t="s">
        <v>321</v>
      </c>
      <c r="M391" s="24" t="s">
        <v>19</v>
      </c>
      <c r="N391" s="26">
        <v>73</v>
      </c>
      <c r="O391" s="67">
        <v>29360</v>
      </c>
      <c r="P391" s="21"/>
      <c r="Q391" s="22">
        <f t="shared" si="12"/>
        <v>0</v>
      </c>
      <c r="R391" s="22">
        <f t="shared" si="13"/>
        <v>0</v>
      </c>
    </row>
    <row r="392" spans="1:18">
      <c r="A392" s="24" t="s">
        <v>17</v>
      </c>
      <c r="B392" s="24" t="s">
        <v>326</v>
      </c>
      <c r="C392" s="24">
        <v>3553030000</v>
      </c>
      <c r="D392" s="21">
        <v>4019238020458</v>
      </c>
      <c r="E392" s="24">
        <v>108852</v>
      </c>
      <c r="F392" s="38" t="s">
        <v>2284</v>
      </c>
      <c r="G392" s="20">
        <v>110</v>
      </c>
      <c r="H392" s="20" t="s">
        <v>30</v>
      </c>
      <c r="I392" s="25" t="s">
        <v>27</v>
      </c>
      <c r="J392" s="24" t="s">
        <v>474</v>
      </c>
      <c r="K392" s="40" t="s">
        <v>861</v>
      </c>
      <c r="L392" s="24" t="s">
        <v>19</v>
      </c>
      <c r="M392" s="24" t="s">
        <v>19</v>
      </c>
      <c r="N392" s="26">
        <v>73</v>
      </c>
      <c r="O392" s="67">
        <v>27990</v>
      </c>
      <c r="P392" s="21"/>
      <c r="Q392" s="22">
        <f t="shared" si="12"/>
        <v>0</v>
      </c>
      <c r="R392" s="22">
        <f t="shared" si="13"/>
        <v>0</v>
      </c>
    </row>
    <row r="393" spans="1:18">
      <c r="A393" s="24" t="s">
        <v>17</v>
      </c>
      <c r="B393" s="24" t="s">
        <v>326</v>
      </c>
      <c r="C393" s="24">
        <v>3554170000</v>
      </c>
      <c r="D393" s="21">
        <v>4019238034196</v>
      </c>
      <c r="E393" s="24">
        <v>108853</v>
      </c>
      <c r="F393" s="38" t="s">
        <v>2285</v>
      </c>
      <c r="G393" s="20">
        <v>113</v>
      </c>
      <c r="H393" s="20" t="s">
        <v>30</v>
      </c>
      <c r="I393" s="25" t="s">
        <v>27</v>
      </c>
      <c r="J393" s="24" t="s">
        <v>330</v>
      </c>
      <c r="K393" s="40" t="s">
        <v>862</v>
      </c>
      <c r="L393" s="24" t="s">
        <v>320</v>
      </c>
      <c r="M393" s="24" t="s">
        <v>320</v>
      </c>
      <c r="N393" s="26">
        <v>73</v>
      </c>
      <c r="O393" s="67">
        <v>31690</v>
      </c>
      <c r="P393" s="21"/>
      <c r="Q393" s="22">
        <f t="shared" si="12"/>
        <v>0</v>
      </c>
      <c r="R393" s="22">
        <f t="shared" si="13"/>
        <v>0</v>
      </c>
    </row>
    <row r="394" spans="1:18">
      <c r="A394" s="24" t="s">
        <v>17</v>
      </c>
      <c r="B394" s="24" t="s">
        <v>326</v>
      </c>
      <c r="C394" s="24">
        <v>3552460000</v>
      </c>
      <c r="D394" s="21">
        <v>4019238009200</v>
      </c>
      <c r="E394" s="24">
        <v>96972</v>
      </c>
      <c r="F394" s="38" t="s">
        <v>2287</v>
      </c>
      <c r="G394" s="20">
        <v>100</v>
      </c>
      <c r="H394" s="20" t="s">
        <v>42</v>
      </c>
      <c r="I394" s="25" t="s">
        <v>27</v>
      </c>
      <c r="J394" s="24" t="s">
        <v>474</v>
      </c>
      <c r="K394" s="40" t="s">
        <v>863</v>
      </c>
      <c r="L394" s="24" t="s">
        <v>321</v>
      </c>
      <c r="M394" s="24" t="s">
        <v>19</v>
      </c>
      <c r="N394" s="26">
        <v>73</v>
      </c>
      <c r="O394" s="67">
        <v>45420</v>
      </c>
      <c r="P394" s="21"/>
      <c r="Q394" s="22">
        <f t="shared" si="12"/>
        <v>0</v>
      </c>
      <c r="R394" s="22">
        <f t="shared" si="13"/>
        <v>0</v>
      </c>
    </row>
    <row r="395" spans="1:18">
      <c r="A395" s="24" t="s">
        <v>17</v>
      </c>
      <c r="B395" s="24" t="s">
        <v>326</v>
      </c>
      <c r="C395" s="24">
        <v>3552650000</v>
      </c>
      <c r="D395" s="21">
        <v>4019238010022</v>
      </c>
      <c r="E395" s="24">
        <v>96971</v>
      </c>
      <c r="F395" s="38" t="s">
        <v>2287</v>
      </c>
      <c r="G395" s="20">
        <v>100</v>
      </c>
      <c r="H395" s="20" t="s">
        <v>42</v>
      </c>
      <c r="I395" s="25" t="s">
        <v>27</v>
      </c>
      <c r="J395" s="24" t="s">
        <v>330</v>
      </c>
      <c r="K395" s="40" t="s">
        <v>864</v>
      </c>
      <c r="L395" s="24" t="s">
        <v>19</v>
      </c>
      <c r="M395" s="24" t="s">
        <v>19</v>
      </c>
      <c r="N395" s="26">
        <v>73</v>
      </c>
      <c r="O395" s="67">
        <v>40500</v>
      </c>
      <c r="P395" s="21"/>
      <c r="Q395" s="22">
        <f t="shared" si="12"/>
        <v>0</v>
      </c>
      <c r="R395" s="22">
        <f t="shared" si="13"/>
        <v>0</v>
      </c>
    </row>
    <row r="396" spans="1:18">
      <c r="A396" s="24" t="s">
        <v>17</v>
      </c>
      <c r="B396" s="24" t="s">
        <v>326</v>
      </c>
      <c r="C396" s="24">
        <v>3551710000</v>
      </c>
      <c r="D396" s="21">
        <v>4019238817881</v>
      </c>
      <c r="E396" s="24">
        <v>86022</v>
      </c>
      <c r="F396" s="38" t="s">
        <v>2289</v>
      </c>
      <c r="G396" s="20">
        <v>101</v>
      </c>
      <c r="H396" s="20" t="s">
        <v>42</v>
      </c>
      <c r="I396" s="25" t="s">
        <v>330</v>
      </c>
      <c r="J396" s="24" t="s">
        <v>330</v>
      </c>
      <c r="K396" s="40" t="s">
        <v>865</v>
      </c>
      <c r="L396" s="24" t="s">
        <v>320</v>
      </c>
      <c r="M396" s="24" t="s">
        <v>19</v>
      </c>
      <c r="N396" s="26">
        <v>73</v>
      </c>
      <c r="O396" s="67">
        <v>33100</v>
      </c>
      <c r="P396" s="21"/>
      <c r="Q396" s="22">
        <f t="shared" si="12"/>
        <v>0</v>
      </c>
      <c r="R396" s="22">
        <f t="shared" si="13"/>
        <v>0</v>
      </c>
    </row>
    <row r="397" spans="1:18">
      <c r="A397" s="24" t="s">
        <v>17</v>
      </c>
      <c r="B397" s="24" t="s">
        <v>326</v>
      </c>
      <c r="C397" s="24">
        <v>3555300000</v>
      </c>
      <c r="D397" s="21">
        <v>4019238039740</v>
      </c>
      <c r="E397" s="24">
        <v>120362</v>
      </c>
      <c r="F397" s="38" t="s">
        <v>2289</v>
      </c>
      <c r="G397" s="20">
        <v>105</v>
      </c>
      <c r="H397" s="20" t="s">
        <v>42</v>
      </c>
      <c r="I397" s="25" t="s">
        <v>27</v>
      </c>
      <c r="J397" s="24" t="s">
        <v>474</v>
      </c>
      <c r="K397" s="40" t="s">
        <v>866</v>
      </c>
      <c r="L397" s="24" t="s">
        <v>19</v>
      </c>
      <c r="M397" s="24" t="s">
        <v>19</v>
      </c>
      <c r="N397" s="26">
        <v>73</v>
      </c>
      <c r="O397" s="67">
        <v>38110</v>
      </c>
      <c r="P397" s="21"/>
      <c r="Q397" s="22">
        <f t="shared" si="12"/>
        <v>0</v>
      </c>
      <c r="R397" s="22">
        <f t="shared" si="13"/>
        <v>0</v>
      </c>
    </row>
    <row r="398" spans="1:18">
      <c r="A398" s="24" t="s">
        <v>17</v>
      </c>
      <c r="B398" s="24" t="s">
        <v>326</v>
      </c>
      <c r="C398" s="24">
        <v>3553830000</v>
      </c>
      <c r="D398" s="21">
        <v>4019238029123</v>
      </c>
      <c r="E398" s="24">
        <v>120363</v>
      </c>
      <c r="F398" s="38" t="s">
        <v>4044</v>
      </c>
      <c r="G398" s="20">
        <v>108</v>
      </c>
      <c r="H398" s="20" t="s">
        <v>42</v>
      </c>
      <c r="I398" s="25" t="s">
        <v>27</v>
      </c>
      <c r="J398" s="24" t="s">
        <v>330</v>
      </c>
      <c r="K398" s="40" t="s">
        <v>867</v>
      </c>
      <c r="L398" s="24" t="s">
        <v>19</v>
      </c>
      <c r="M398" s="24" t="s">
        <v>320</v>
      </c>
      <c r="N398" s="26">
        <v>73</v>
      </c>
      <c r="O398" s="67">
        <v>34880</v>
      </c>
      <c r="P398" s="21"/>
      <c r="Q398" s="22">
        <f t="shared" si="12"/>
        <v>0</v>
      </c>
      <c r="R398" s="22">
        <f t="shared" si="13"/>
        <v>0</v>
      </c>
    </row>
    <row r="399" spans="1:18">
      <c r="A399" s="24" t="s">
        <v>17</v>
      </c>
      <c r="B399" s="24" t="s">
        <v>326</v>
      </c>
      <c r="C399" s="24">
        <v>3552510000</v>
      </c>
      <c r="D399" s="21">
        <v>4019238009927</v>
      </c>
      <c r="E399" s="24">
        <v>108873</v>
      </c>
      <c r="F399" s="38" t="s">
        <v>4045</v>
      </c>
      <c r="G399" s="20">
        <v>112</v>
      </c>
      <c r="H399" s="20" t="s">
        <v>42</v>
      </c>
      <c r="I399" s="25" t="s">
        <v>27</v>
      </c>
      <c r="J399" s="24" t="s">
        <v>330</v>
      </c>
      <c r="K399" s="40" t="s">
        <v>868</v>
      </c>
      <c r="L399" s="24" t="s">
        <v>19</v>
      </c>
      <c r="M399" s="24" t="s">
        <v>19</v>
      </c>
      <c r="N399" s="26">
        <v>73</v>
      </c>
      <c r="O399" s="67">
        <v>46960</v>
      </c>
      <c r="P399" s="21"/>
      <c r="Q399" s="22">
        <f t="shared" si="12"/>
        <v>0</v>
      </c>
      <c r="R399" s="22">
        <f t="shared" si="13"/>
        <v>0</v>
      </c>
    </row>
    <row r="400" spans="1:18">
      <c r="A400" s="24" t="s">
        <v>17</v>
      </c>
      <c r="B400" s="24" t="s">
        <v>326</v>
      </c>
      <c r="C400" s="24">
        <v>3550260000</v>
      </c>
      <c r="D400" s="21">
        <v>4019238751116</v>
      </c>
      <c r="E400" s="24">
        <v>71929</v>
      </c>
      <c r="F400" s="38" t="s">
        <v>4046</v>
      </c>
      <c r="G400" s="20">
        <v>98</v>
      </c>
      <c r="H400" s="20" t="s">
        <v>42</v>
      </c>
      <c r="I400" s="25" t="s">
        <v>27</v>
      </c>
      <c r="J400" s="24" t="s">
        <v>330</v>
      </c>
      <c r="K400" s="40" t="s">
        <v>869</v>
      </c>
      <c r="L400" s="24" t="s">
        <v>321</v>
      </c>
      <c r="M400" s="24" t="s">
        <v>321</v>
      </c>
      <c r="N400" s="26">
        <v>75</v>
      </c>
      <c r="O400" s="67">
        <v>34360</v>
      </c>
      <c r="P400" s="21"/>
      <c r="Q400" s="22">
        <f t="shared" si="12"/>
        <v>0</v>
      </c>
      <c r="R400" s="22">
        <f t="shared" si="13"/>
        <v>0</v>
      </c>
    </row>
    <row r="401" spans="1:18">
      <c r="A401" s="24" t="s">
        <v>17</v>
      </c>
      <c r="B401" s="24" t="s">
        <v>326</v>
      </c>
      <c r="C401" s="24">
        <v>3532110000</v>
      </c>
      <c r="D401" s="21">
        <v>4019238525496</v>
      </c>
      <c r="E401" s="24">
        <v>54998</v>
      </c>
      <c r="F401" s="38" t="s">
        <v>4047</v>
      </c>
      <c r="G401" s="20">
        <v>99</v>
      </c>
      <c r="H401" s="20" t="s">
        <v>42</v>
      </c>
      <c r="I401" s="25" t="s">
        <v>330</v>
      </c>
      <c r="J401" s="24" t="s">
        <v>330</v>
      </c>
      <c r="K401" s="40" t="s">
        <v>870</v>
      </c>
      <c r="L401" s="24" t="s">
        <v>328</v>
      </c>
      <c r="M401" s="24" t="s">
        <v>19</v>
      </c>
      <c r="N401" s="26">
        <v>75</v>
      </c>
      <c r="O401" s="67">
        <v>35110</v>
      </c>
      <c r="P401" s="21"/>
      <c r="Q401" s="22">
        <f t="shared" si="12"/>
        <v>0</v>
      </c>
      <c r="R401" s="22">
        <f t="shared" si="13"/>
        <v>0</v>
      </c>
    </row>
    <row r="402" spans="1:18">
      <c r="A402" s="24" t="s">
        <v>17</v>
      </c>
      <c r="B402" s="24" t="s">
        <v>326</v>
      </c>
      <c r="C402" s="24">
        <v>3532190000</v>
      </c>
      <c r="D402" s="21">
        <v>4019238546453</v>
      </c>
      <c r="E402" s="24">
        <v>62848</v>
      </c>
      <c r="F402" s="38" t="s">
        <v>4048</v>
      </c>
      <c r="G402" s="20">
        <v>103</v>
      </c>
      <c r="H402" s="20" t="s">
        <v>42</v>
      </c>
      <c r="I402" s="25" t="s">
        <v>330</v>
      </c>
      <c r="J402" s="24" t="s">
        <v>330</v>
      </c>
      <c r="K402" s="40" t="s">
        <v>871</v>
      </c>
      <c r="L402" s="24" t="s">
        <v>328</v>
      </c>
      <c r="M402" s="24" t="s">
        <v>19</v>
      </c>
      <c r="N402" s="26">
        <v>75</v>
      </c>
      <c r="O402" s="67">
        <v>35160</v>
      </c>
      <c r="P402" s="21"/>
      <c r="Q402" s="22">
        <f t="shared" si="12"/>
        <v>0</v>
      </c>
      <c r="R402" s="22">
        <f t="shared" si="13"/>
        <v>0</v>
      </c>
    </row>
    <row r="403" spans="1:18">
      <c r="A403" s="24" t="s">
        <v>17</v>
      </c>
      <c r="B403" s="24" t="s">
        <v>326</v>
      </c>
      <c r="C403" s="24">
        <v>3539770000</v>
      </c>
      <c r="D403" s="21">
        <v>4019238727067</v>
      </c>
      <c r="E403" s="24">
        <v>86024</v>
      </c>
      <c r="F403" s="38" t="s">
        <v>4048</v>
      </c>
      <c r="G403" s="20">
        <v>107</v>
      </c>
      <c r="H403" s="20" t="s">
        <v>42</v>
      </c>
      <c r="I403" s="25" t="s">
        <v>27</v>
      </c>
      <c r="J403" s="24" t="s">
        <v>330</v>
      </c>
      <c r="K403" s="40" t="s">
        <v>872</v>
      </c>
      <c r="L403" s="24" t="s">
        <v>19</v>
      </c>
      <c r="M403" s="24" t="s">
        <v>320</v>
      </c>
      <c r="N403" s="26">
        <v>75</v>
      </c>
      <c r="O403" s="67">
        <v>35240</v>
      </c>
      <c r="P403" s="21"/>
      <c r="Q403" s="22">
        <f t="shared" si="12"/>
        <v>0</v>
      </c>
      <c r="R403" s="22">
        <f t="shared" si="13"/>
        <v>0</v>
      </c>
    </row>
    <row r="404" spans="1:18">
      <c r="A404" s="24" t="s">
        <v>17</v>
      </c>
      <c r="B404" s="24" t="s">
        <v>326</v>
      </c>
      <c r="C404" s="24">
        <v>3553720000</v>
      </c>
      <c r="D404" s="21">
        <v>4019238024616</v>
      </c>
      <c r="E404" s="24">
        <v>120366</v>
      </c>
      <c r="F404" s="38" t="s">
        <v>4048</v>
      </c>
      <c r="G404" s="20">
        <v>107</v>
      </c>
      <c r="H404" s="20" t="s">
        <v>42</v>
      </c>
      <c r="I404" s="25" t="s">
        <v>27</v>
      </c>
      <c r="J404" s="24" t="s">
        <v>330</v>
      </c>
      <c r="K404" s="40" t="s">
        <v>873</v>
      </c>
      <c r="L404" s="24" t="s">
        <v>320</v>
      </c>
      <c r="M404" s="24" t="s">
        <v>19</v>
      </c>
      <c r="N404" s="26">
        <v>75</v>
      </c>
      <c r="O404" s="67">
        <v>35200</v>
      </c>
      <c r="P404" s="21"/>
      <c r="Q404" s="22">
        <f t="shared" si="12"/>
        <v>0</v>
      </c>
      <c r="R404" s="22">
        <f t="shared" si="13"/>
        <v>0</v>
      </c>
    </row>
    <row r="405" spans="1:18">
      <c r="A405" s="24" t="s">
        <v>17</v>
      </c>
      <c r="B405" s="24" t="s">
        <v>326</v>
      </c>
      <c r="C405" s="24">
        <v>3555260000</v>
      </c>
      <c r="D405" s="21">
        <v>4019238039849</v>
      </c>
      <c r="E405" s="24">
        <v>120368</v>
      </c>
      <c r="F405" s="38" t="s">
        <v>4049</v>
      </c>
      <c r="G405" s="20">
        <v>111</v>
      </c>
      <c r="H405" s="20" t="s">
        <v>42</v>
      </c>
      <c r="I405" s="25" t="s">
        <v>27</v>
      </c>
      <c r="J405" s="24" t="s">
        <v>330</v>
      </c>
      <c r="K405" s="40" t="s">
        <v>874</v>
      </c>
      <c r="L405" s="24" t="s">
        <v>19</v>
      </c>
      <c r="M405" s="24" t="s">
        <v>320</v>
      </c>
      <c r="N405" s="26">
        <v>75</v>
      </c>
      <c r="O405" s="67">
        <v>35390</v>
      </c>
      <c r="P405" s="21"/>
      <c r="Q405" s="22">
        <f t="shared" si="12"/>
        <v>0</v>
      </c>
      <c r="R405" s="22">
        <f t="shared" si="13"/>
        <v>0</v>
      </c>
    </row>
    <row r="406" spans="1:18">
      <c r="A406" s="24" t="s">
        <v>17</v>
      </c>
      <c r="B406" s="24" t="s">
        <v>326</v>
      </c>
      <c r="C406" s="24">
        <v>3535170000</v>
      </c>
      <c r="D406" s="21">
        <v>4019238593396</v>
      </c>
      <c r="E406" s="24">
        <v>71930</v>
      </c>
      <c r="F406" s="38" t="s">
        <v>4050</v>
      </c>
      <c r="G406" s="20">
        <v>100</v>
      </c>
      <c r="H406" s="20" t="s">
        <v>52</v>
      </c>
      <c r="I406" s="25" t="s">
        <v>27</v>
      </c>
      <c r="J406" s="24" t="s">
        <v>330</v>
      </c>
      <c r="K406" s="40" t="s">
        <v>875</v>
      </c>
      <c r="L406" s="24" t="s">
        <v>321</v>
      </c>
      <c r="M406" s="24" t="s">
        <v>19</v>
      </c>
      <c r="N406" s="26">
        <v>75</v>
      </c>
      <c r="O406" s="67">
        <v>39740</v>
      </c>
      <c r="P406" s="21"/>
      <c r="Q406" s="22">
        <f t="shared" si="12"/>
        <v>0</v>
      </c>
      <c r="R406" s="22">
        <f t="shared" si="13"/>
        <v>0</v>
      </c>
    </row>
    <row r="407" spans="1:18">
      <c r="A407" s="24" t="s">
        <v>17</v>
      </c>
      <c r="B407" s="24" t="s">
        <v>326</v>
      </c>
      <c r="C407" s="24">
        <v>3532120000</v>
      </c>
      <c r="D407" s="21">
        <v>4019238525502</v>
      </c>
      <c r="E407" s="24">
        <v>86382</v>
      </c>
      <c r="F407" s="38" t="s">
        <v>4051</v>
      </c>
      <c r="G407" s="20">
        <v>100</v>
      </c>
      <c r="H407" s="20" t="s">
        <v>42</v>
      </c>
      <c r="I407" s="25" t="s">
        <v>330</v>
      </c>
      <c r="J407" s="24" t="s">
        <v>330</v>
      </c>
      <c r="K407" s="40" t="s">
        <v>876</v>
      </c>
      <c r="L407" s="24" t="s">
        <v>328</v>
      </c>
      <c r="M407" s="24" t="s">
        <v>19</v>
      </c>
      <c r="N407" s="26">
        <v>75</v>
      </c>
      <c r="O407" s="67">
        <v>36750</v>
      </c>
      <c r="P407" s="21"/>
      <c r="Q407" s="22">
        <f t="shared" si="12"/>
        <v>0</v>
      </c>
      <c r="R407" s="22">
        <f t="shared" si="13"/>
        <v>0</v>
      </c>
    </row>
    <row r="408" spans="1:18">
      <c r="A408" s="24" t="s">
        <v>17</v>
      </c>
      <c r="B408" s="24" t="s">
        <v>326</v>
      </c>
      <c r="C408" s="24">
        <v>3537680000</v>
      </c>
      <c r="D408" s="21">
        <v>4019238606485</v>
      </c>
      <c r="E408" s="24"/>
      <c r="F408" s="38" t="s">
        <v>4051</v>
      </c>
      <c r="G408" s="20">
        <v>104</v>
      </c>
      <c r="H408" s="20" t="s">
        <v>52</v>
      </c>
      <c r="I408" s="25" t="s">
        <v>27</v>
      </c>
      <c r="J408" s="24" t="s">
        <v>330</v>
      </c>
      <c r="K408" s="40" t="s">
        <v>877</v>
      </c>
      <c r="L408" s="24" t="s">
        <v>19</v>
      </c>
      <c r="M408" s="24" t="s">
        <v>19</v>
      </c>
      <c r="N408" s="26">
        <v>75</v>
      </c>
      <c r="O408" s="67">
        <v>40490</v>
      </c>
      <c r="P408" s="21"/>
      <c r="Q408" s="22">
        <f t="shared" si="12"/>
        <v>0</v>
      </c>
      <c r="R408" s="22">
        <f t="shared" si="13"/>
        <v>0</v>
      </c>
    </row>
    <row r="409" spans="1:18">
      <c r="A409" s="24" t="s">
        <v>17</v>
      </c>
      <c r="B409" s="24" t="s">
        <v>326</v>
      </c>
      <c r="C409" s="24">
        <v>3551430000</v>
      </c>
      <c r="D409" s="21">
        <v>4019238802238</v>
      </c>
      <c r="E409" s="24">
        <v>86025</v>
      </c>
      <c r="F409" s="38" t="s">
        <v>4051</v>
      </c>
      <c r="G409" s="20">
        <v>104</v>
      </c>
      <c r="H409" s="20" t="s">
        <v>42</v>
      </c>
      <c r="I409" s="25" t="s">
        <v>27</v>
      </c>
      <c r="J409" s="24" t="s">
        <v>330</v>
      </c>
      <c r="K409" s="40" t="s">
        <v>878</v>
      </c>
      <c r="L409" s="24" t="s">
        <v>320</v>
      </c>
      <c r="M409" s="24" t="s">
        <v>19</v>
      </c>
      <c r="N409" s="26">
        <v>75</v>
      </c>
      <c r="O409" s="67">
        <v>37630</v>
      </c>
      <c r="P409" s="21"/>
      <c r="Q409" s="22">
        <f t="shared" si="12"/>
        <v>0</v>
      </c>
      <c r="R409" s="22">
        <f t="shared" si="13"/>
        <v>0</v>
      </c>
    </row>
    <row r="410" spans="1:18">
      <c r="A410" s="24" t="s">
        <v>17</v>
      </c>
      <c r="B410" s="24" t="s">
        <v>326</v>
      </c>
      <c r="C410" s="24">
        <v>3537760000</v>
      </c>
      <c r="D410" s="21">
        <v>4019238616583</v>
      </c>
      <c r="E410" s="24">
        <v>71931</v>
      </c>
      <c r="F410" s="38" t="s">
        <v>4052</v>
      </c>
      <c r="G410" s="20">
        <v>108</v>
      </c>
      <c r="H410" s="20" t="s">
        <v>42</v>
      </c>
      <c r="I410" s="25" t="s">
        <v>27</v>
      </c>
      <c r="J410" s="24" t="s">
        <v>330</v>
      </c>
      <c r="K410" s="40" t="s">
        <v>879</v>
      </c>
      <c r="L410" s="24" t="s">
        <v>321</v>
      </c>
      <c r="M410" s="24" t="s">
        <v>19</v>
      </c>
      <c r="N410" s="26">
        <v>75</v>
      </c>
      <c r="O410" s="67">
        <v>35070</v>
      </c>
      <c r="P410" s="21"/>
      <c r="Q410" s="22">
        <f t="shared" si="12"/>
        <v>0</v>
      </c>
      <c r="R410" s="22">
        <f t="shared" si="13"/>
        <v>0</v>
      </c>
    </row>
    <row r="411" spans="1:18">
      <c r="A411" s="24" t="s">
        <v>17</v>
      </c>
      <c r="B411" s="24" t="s">
        <v>326</v>
      </c>
      <c r="C411" s="24">
        <v>3539480000</v>
      </c>
      <c r="D411" s="21">
        <v>4019238676556</v>
      </c>
      <c r="E411" s="24">
        <v>96933</v>
      </c>
      <c r="F411" s="38" t="s">
        <v>1731</v>
      </c>
      <c r="G411" s="20">
        <v>95</v>
      </c>
      <c r="H411" s="20" t="s">
        <v>30</v>
      </c>
      <c r="I411" s="25" t="s">
        <v>27</v>
      </c>
      <c r="J411" s="24" t="s">
        <v>330</v>
      </c>
      <c r="K411" s="40" t="s">
        <v>880</v>
      </c>
      <c r="L411" s="24" t="s">
        <v>320</v>
      </c>
      <c r="M411" s="24" t="s">
        <v>19</v>
      </c>
      <c r="N411" s="26">
        <v>72</v>
      </c>
      <c r="O411" s="67">
        <v>18600</v>
      </c>
      <c r="P411" s="21"/>
      <c r="Q411" s="22">
        <f t="shared" si="12"/>
        <v>0</v>
      </c>
      <c r="R411" s="22">
        <f t="shared" si="13"/>
        <v>0</v>
      </c>
    </row>
    <row r="412" spans="1:18">
      <c r="A412" s="24" t="s">
        <v>17</v>
      </c>
      <c r="B412" s="24" t="s">
        <v>326</v>
      </c>
      <c r="C412" s="24">
        <v>3555180000</v>
      </c>
      <c r="D412" s="21">
        <v>4019238039795</v>
      </c>
      <c r="E412" s="24">
        <v>120337</v>
      </c>
      <c r="F412" s="38" t="s">
        <v>4053</v>
      </c>
      <c r="G412" s="20">
        <v>95</v>
      </c>
      <c r="H412" s="20" t="s">
        <v>18</v>
      </c>
      <c r="I412" s="25" t="s">
        <v>27</v>
      </c>
      <c r="J412" s="24" t="s">
        <v>330</v>
      </c>
      <c r="K412" s="40" t="s">
        <v>881</v>
      </c>
      <c r="L412" s="24" t="s">
        <v>19</v>
      </c>
      <c r="M412" s="24" t="s">
        <v>320</v>
      </c>
      <c r="N412" s="26">
        <v>72</v>
      </c>
      <c r="O412" s="67">
        <v>30420</v>
      </c>
      <c r="P412" s="21"/>
      <c r="Q412" s="22">
        <f t="shared" si="12"/>
        <v>0</v>
      </c>
      <c r="R412" s="22">
        <f t="shared" si="13"/>
        <v>0</v>
      </c>
    </row>
    <row r="413" spans="1:18">
      <c r="A413" s="24" t="s">
        <v>17</v>
      </c>
      <c r="B413" s="24" t="s">
        <v>326</v>
      </c>
      <c r="C413" s="24">
        <v>3555280000</v>
      </c>
      <c r="D413" s="21">
        <v>4019238039719</v>
      </c>
      <c r="E413" s="24">
        <v>120342</v>
      </c>
      <c r="F413" s="38" t="s">
        <v>4054</v>
      </c>
      <c r="G413" s="20">
        <v>90</v>
      </c>
      <c r="H413" s="20" t="s">
        <v>52</v>
      </c>
      <c r="I413" s="25" t="s">
        <v>27</v>
      </c>
      <c r="J413" s="24" t="s">
        <v>330</v>
      </c>
      <c r="K413" s="40" t="s">
        <v>882</v>
      </c>
      <c r="L413" s="24" t="s">
        <v>19</v>
      </c>
      <c r="M413" s="24" t="s">
        <v>19</v>
      </c>
      <c r="N413" s="26">
        <v>72</v>
      </c>
      <c r="O413" s="67">
        <v>31160</v>
      </c>
      <c r="P413" s="21"/>
      <c r="Q413" s="22">
        <f t="shared" si="12"/>
        <v>0</v>
      </c>
      <c r="R413" s="22">
        <f t="shared" si="13"/>
        <v>0</v>
      </c>
    </row>
    <row r="414" spans="1:18">
      <c r="A414" s="24" t="s">
        <v>17</v>
      </c>
      <c r="B414" s="24" t="s">
        <v>326</v>
      </c>
      <c r="C414" s="24">
        <v>3552100000</v>
      </c>
      <c r="D414" s="21">
        <v>4019238008807</v>
      </c>
      <c r="E414" s="24">
        <v>96942</v>
      </c>
      <c r="F414" s="38" t="s">
        <v>2823</v>
      </c>
      <c r="G414" s="20">
        <v>92</v>
      </c>
      <c r="H414" s="20" t="s">
        <v>52</v>
      </c>
      <c r="I414" s="25" t="s">
        <v>27</v>
      </c>
      <c r="J414" s="24" t="s">
        <v>330</v>
      </c>
      <c r="K414" s="40" t="s">
        <v>883</v>
      </c>
      <c r="L414" s="24" t="s">
        <v>19</v>
      </c>
      <c r="M414" s="24" t="s">
        <v>19</v>
      </c>
      <c r="N414" s="26">
        <v>72</v>
      </c>
      <c r="O414" s="67">
        <v>41770</v>
      </c>
      <c r="P414" s="21"/>
      <c r="Q414" s="22">
        <f t="shared" si="12"/>
        <v>0</v>
      </c>
      <c r="R414" s="22">
        <f t="shared" si="13"/>
        <v>0</v>
      </c>
    </row>
    <row r="415" spans="1:18">
      <c r="A415" s="24" t="s">
        <v>17</v>
      </c>
      <c r="B415" s="24" t="s">
        <v>326</v>
      </c>
      <c r="C415" s="24">
        <v>3557080000</v>
      </c>
      <c r="D415" s="21">
        <v>4019238060430</v>
      </c>
      <c r="E415" s="24">
        <v>130866</v>
      </c>
      <c r="F415" s="38" t="s">
        <v>2824</v>
      </c>
      <c r="G415" s="20">
        <v>100</v>
      </c>
      <c r="H415" s="20" t="s">
        <v>52</v>
      </c>
      <c r="I415" s="25" t="s">
        <v>27</v>
      </c>
      <c r="J415" s="24" t="s">
        <v>330</v>
      </c>
      <c r="K415" s="40" t="s">
        <v>884</v>
      </c>
      <c r="L415" s="24" t="s">
        <v>320</v>
      </c>
      <c r="M415" s="24" t="s">
        <v>320</v>
      </c>
      <c r="N415" s="26">
        <v>71</v>
      </c>
      <c r="O415" s="67">
        <v>35450</v>
      </c>
      <c r="P415" s="21"/>
      <c r="Q415" s="22">
        <f t="shared" si="12"/>
        <v>0</v>
      </c>
      <c r="R415" s="22">
        <f t="shared" si="13"/>
        <v>0</v>
      </c>
    </row>
    <row r="416" spans="1:18">
      <c r="A416" s="24" t="s">
        <v>17</v>
      </c>
      <c r="B416" s="24" t="s">
        <v>326</v>
      </c>
      <c r="C416" s="24">
        <v>3556350000</v>
      </c>
      <c r="D416" s="21">
        <v>4019238050530</v>
      </c>
      <c r="E416" s="24">
        <v>120344</v>
      </c>
      <c r="F416" s="38" t="s">
        <v>2826</v>
      </c>
      <c r="G416" s="20">
        <v>100</v>
      </c>
      <c r="H416" s="20" t="s">
        <v>18</v>
      </c>
      <c r="I416" s="25" t="s">
        <v>330</v>
      </c>
      <c r="J416" s="24" t="s">
        <v>475</v>
      </c>
      <c r="K416" s="40" t="s">
        <v>885</v>
      </c>
      <c r="L416" s="24" t="s">
        <v>19</v>
      </c>
      <c r="M416" s="24" t="s">
        <v>320</v>
      </c>
      <c r="N416" s="26">
        <v>72</v>
      </c>
      <c r="O416" s="67">
        <v>30020</v>
      </c>
      <c r="P416" s="21"/>
      <c r="Q416" s="22">
        <f t="shared" si="12"/>
        <v>0</v>
      </c>
      <c r="R416" s="22">
        <f t="shared" si="13"/>
        <v>0</v>
      </c>
    </row>
    <row r="417" spans="1:18">
      <c r="A417" s="24" t="s">
        <v>17</v>
      </c>
      <c r="B417" s="24" t="s">
        <v>326</v>
      </c>
      <c r="C417" s="24">
        <v>3556370000</v>
      </c>
      <c r="D417" s="21">
        <v>4019238050523</v>
      </c>
      <c r="E417" s="24">
        <v>120343</v>
      </c>
      <c r="F417" s="38" t="s">
        <v>2826</v>
      </c>
      <c r="G417" s="20">
        <v>100</v>
      </c>
      <c r="H417" s="20" t="s">
        <v>18</v>
      </c>
      <c r="I417" s="25" t="s">
        <v>330</v>
      </c>
      <c r="J417" s="24" t="s">
        <v>330</v>
      </c>
      <c r="K417" s="40" t="s">
        <v>886</v>
      </c>
      <c r="L417" s="24" t="s">
        <v>19</v>
      </c>
      <c r="M417" s="24" t="s">
        <v>320</v>
      </c>
      <c r="N417" s="26">
        <v>72</v>
      </c>
      <c r="O417" s="67">
        <v>27770</v>
      </c>
      <c r="P417" s="21"/>
      <c r="Q417" s="22">
        <f t="shared" si="12"/>
        <v>0</v>
      </c>
      <c r="R417" s="22">
        <f t="shared" si="13"/>
        <v>0</v>
      </c>
    </row>
    <row r="418" spans="1:18">
      <c r="A418" s="24" t="s">
        <v>17</v>
      </c>
      <c r="B418" s="24" t="s">
        <v>326</v>
      </c>
      <c r="C418" s="24">
        <v>3552940000</v>
      </c>
      <c r="D418" s="21">
        <v>4019238015935</v>
      </c>
      <c r="E418" s="24">
        <v>96951</v>
      </c>
      <c r="F418" s="38" t="s">
        <v>4055</v>
      </c>
      <c r="G418" s="20">
        <v>90</v>
      </c>
      <c r="H418" s="20" t="s">
        <v>52</v>
      </c>
      <c r="I418" s="25" t="s">
        <v>27</v>
      </c>
      <c r="J418" s="24" t="s">
        <v>330</v>
      </c>
      <c r="K418" s="40" t="s">
        <v>887</v>
      </c>
      <c r="L418" s="24" t="s">
        <v>321</v>
      </c>
      <c r="M418" s="24" t="s">
        <v>19</v>
      </c>
      <c r="N418" s="26">
        <v>72</v>
      </c>
      <c r="O418" s="67">
        <v>35440</v>
      </c>
      <c r="P418" s="21"/>
      <c r="Q418" s="22">
        <f t="shared" si="12"/>
        <v>0</v>
      </c>
      <c r="R418" s="22">
        <f t="shared" si="13"/>
        <v>0</v>
      </c>
    </row>
    <row r="419" spans="1:18">
      <c r="A419" s="24" t="s">
        <v>17</v>
      </c>
      <c r="B419" s="24" t="s">
        <v>326</v>
      </c>
      <c r="C419" s="24">
        <v>3552230000</v>
      </c>
      <c r="D419" s="21">
        <v>4019238009095</v>
      </c>
      <c r="E419" s="24">
        <v>96956</v>
      </c>
      <c r="F419" s="38" t="s">
        <v>2829</v>
      </c>
      <c r="G419" s="20">
        <v>95</v>
      </c>
      <c r="H419" s="20" t="s">
        <v>52</v>
      </c>
      <c r="I419" s="25" t="s">
        <v>27</v>
      </c>
      <c r="J419" s="24" t="s">
        <v>330</v>
      </c>
      <c r="K419" s="40" t="s">
        <v>888</v>
      </c>
      <c r="L419" s="24" t="s">
        <v>19</v>
      </c>
      <c r="M419" s="24" t="s">
        <v>19</v>
      </c>
      <c r="N419" s="26">
        <v>72</v>
      </c>
      <c r="O419" s="67">
        <v>40970</v>
      </c>
      <c r="P419" s="21"/>
      <c r="Q419" s="22">
        <f t="shared" si="12"/>
        <v>0</v>
      </c>
      <c r="R419" s="22">
        <f t="shared" si="13"/>
        <v>0</v>
      </c>
    </row>
    <row r="420" spans="1:18">
      <c r="A420" s="24" t="s">
        <v>17</v>
      </c>
      <c r="B420" s="24" t="s">
        <v>326</v>
      </c>
      <c r="C420" s="24">
        <v>3553790000</v>
      </c>
      <c r="D420" s="21">
        <v>4019238029086</v>
      </c>
      <c r="E420" s="24">
        <v>108839</v>
      </c>
      <c r="F420" s="38" t="s">
        <v>2829</v>
      </c>
      <c r="G420" s="20">
        <v>95</v>
      </c>
      <c r="H420" s="20" t="s">
        <v>42</v>
      </c>
      <c r="I420" s="25" t="s">
        <v>27</v>
      </c>
      <c r="J420" s="24" t="s">
        <v>330</v>
      </c>
      <c r="K420" s="40" t="s">
        <v>889</v>
      </c>
      <c r="L420" s="24" t="s">
        <v>321</v>
      </c>
      <c r="M420" s="24" t="s">
        <v>19</v>
      </c>
      <c r="N420" s="26">
        <v>72</v>
      </c>
      <c r="O420" s="67">
        <v>36600</v>
      </c>
      <c r="P420" s="21"/>
      <c r="Q420" s="22">
        <f t="shared" si="12"/>
        <v>0</v>
      </c>
      <c r="R420" s="22">
        <f t="shared" si="13"/>
        <v>0</v>
      </c>
    </row>
    <row r="421" spans="1:18">
      <c r="A421" s="24" t="s">
        <v>17</v>
      </c>
      <c r="B421" s="24" t="s">
        <v>326</v>
      </c>
      <c r="C421" s="24">
        <v>3534730000</v>
      </c>
      <c r="D421" s="21">
        <v>4019238571462</v>
      </c>
      <c r="E421" s="24">
        <v>62913</v>
      </c>
      <c r="F421" s="38" t="s">
        <v>2831</v>
      </c>
      <c r="G421" s="20">
        <v>99</v>
      </c>
      <c r="H421" s="20" t="s">
        <v>42</v>
      </c>
      <c r="I421" s="25" t="s">
        <v>27</v>
      </c>
      <c r="J421" s="24" t="s">
        <v>330</v>
      </c>
      <c r="K421" s="40" t="s">
        <v>890</v>
      </c>
      <c r="L421" s="24" t="s">
        <v>321</v>
      </c>
      <c r="M421" s="24" t="s">
        <v>19</v>
      </c>
      <c r="N421" s="26">
        <v>72</v>
      </c>
      <c r="O421" s="67">
        <v>34720</v>
      </c>
      <c r="P421" s="21"/>
      <c r="Q421" s="22">
        <f t="shared" si="12"/>
        <v>0</v>
      </c>
      <c r="R421" s="22">
        <f t="shared" si="13"/>
        <v>0</v>
      </c>
    </row>
    <row r="422" spans="1:18">
      <c r="A422" s="24" t="s">
        <v>17</v>
      </c>
      <c r="B422" s="24" t="s">
        <v>326</v>
      </c>
      <c r="C422" s="24">
        <v>3554060000</v>
      </c>
      <c r="D422" s="21">
        <v>4019238031058</v>
      </c>
      <c r="E422" s="24">
        <v>108841</v>
      </c>
      <c r="F422" s="38" t="s">
        <v>2831</v>
      </c>
      <c r="G422" s="20">
        <v>99</v>
      </c>
      <c r="H422" s="20" t="s">
        <v>42</v>
      </c>
      <c r="I422" s="25" t="s">
        <v>27</v>
      </c>
      <c r="J422" s="24" t="s">
        <v>474</v>
      </c>
      <c r="K422" s="40" t="s">
        <v>891</v>
      </c>
      <c r="L422" s="24" t="s">
        <v>321</v>
      </c>
      <c r="M422" s="24" t="s">
        <v>19</v>
      </c>
      <c r="N422" s="26">
        <v>72</v>
      </c>
      <c r="O422" s="67">
        <v>37800</v>
      </c>
      <c r="P422" s="21"/>
      <c r="Q422" s="22">
        <f t="shared" si="12"/>
        <v>0</v>
      </c>
      <c r="R422" s="22">
        <f t="shared" si="13"/>
        <v>0</v>
      </c>
    </row>
    <row r="423" spans="1:18">
      <c r="A423" s="24" t="s">
        <v>17</v>
      </c>
      <c r="B423" s="24" t="s">
        <v>326</v>
      </c>
      <c r="C423" s="24">
        <v>3557780000</v>
      </c>
      <c r="D423" s="21">
        <v>4019238063745</v>
      </c>
      <c r="E423" s="24">
        <v>130870</v>
      </c>
      <c r="F423" s="38" t="s">
        <v>2831</v>
      </c>
      <c r="G423" s="20">
        <v>99</v>
      </c>
      <c r="H423" s="20" t="s">
        <v>52</v>
      </c>
      <c r="I423" s="25" t="s">
        <v>27</v>
      </c>
      <c r="J423" s="24" t="s">
        <v>330</v>
      </c>
      <c r="K423" s="40" t="s">
        <v>892</v>
      </c>
      <c r="L423" s="24" t="s">
        <v>19</v>
      </c>
      <c r="M423" s="24" t="s">
        <v>19</v>
      </c>
      <c r="N423" s="26">
        <v>72</v>
      </c>
      <c r="O423" s="67">
        <v>37320</v>
      </c>
      <c r="P423" s="21"/>
      <c r="Q423" s="22">
        <f t="shared" si="12"/>
        <v>0</v>
      </c>
      <c r="R423" s="22">
        <f t="shared" si="13"/>
        <v>0</v>
      </c>
    </row>
    <row r="424" spans="1:18">
      <c r="A424" s="24" t="s">
        <v>17</v>
      </c>
      <c r="B424" s="24" t="s">
        <v>326</v>
      </c>
      <c r="C424" s="24">
        <v>3551630000</v>
      </c>
      <c r="D424" s="21">
        <v>4019238807660</v>
      </c>
      <c r="E424" s="24">
        <v>108843</v>
      </c>
      <c r="F424" s="38" t="s">
        <v>2832</v>
      </c>
      <c r="G424" s="20">
        <v>103</v>
      </c>
      <c r="H424" s="20" t="s">
        <v>52</v>
      </c>
      <c r="I424" s="25" t="s">
        <v>27</v>
      </c>
      <c r="J424" s="24" t="s">
        <v>330</v>
      </c>
      <c r="K424" s="40" t="s">
        <v>893</v>
      </c>
      <c r="L424" s="24" t="s">
        <v>19</v>
      </c>
      <c r="M424" s="24" t="s">
        <v>320</v>
      </c>
      <c r="N424" s="26">
        <v>72</v>
      </c>
      <c r="O424" s="67">
        <v>34490</v>
      </c>
      <c r="P424" s="21"/>
      <c r="Q424" s="22">
        <f t="shared" si="12"/>
        <v>0</v>
      </c>
      <c r="R424" s="22">
        <f t="shared" si="13"/>
        <v>0</v>
      </c>
    </row>
    <row r="425" spans="1:18">
      <c r="A425" s="24" t="s">
        <v>17</v>
      </c>
      <c r="B425" s="24" t="s">
        <v>326</v>
      </c>
      <c r="C425" s="24">
        <v>3555210000</v>
      </c>
      <c r="D425" s="21">
        <v>4019238039733</v>
      </c>
      <c r="E425" s="24">
        <v>120348</v>
      </c>
      <c r="F425" s="38" t="s">
        <v>2832</v>
      </c>
      <c r="G425" s="20">
        <v>103</v>
      </c>
      <c r="H425" s="20" t="s">
        <v>42</v>
      </c>
      <c r="I425" s="25" t="s">
        <v>27</v>
      </c>
      <c r="J425" s="24" t="s">
        <v>474</v>
      </c>
      <c r="K425" s="40" t="s">
        <v>894</v>
      </c>
      <c r="L425" s="24" t="s">
        <v>19</v>
      </c>
      <c r="M425" s="24" t="s">
        <v>19</v>
      </c>
      <c r="N425" s="26">
        <v>72</v>
      </c>
      <c r="O425" s="67">
        <v>40800</v>
      </c>
      <c r="P425" s="21"/>
      <c r="Q425" s="22">
        <f t="shared" si="12"/>
        <v>0</v>
      </c>
      <c r="R425" s="22">
        <f t="shared" si="13"/>
        <v>0</v>
      </c>
    </row>
    <row r="426" spans="1:18">
      <c r="A426" s="24" t="s">
        <v>17</v>
      </c>
      <c r="B426" s="24" t="s">
        <v>326</v>
      </c>
      <c r="C426" s="24">
        <v>3557030000</v>
      </c>
      <c r="D426" s="21">
        <v>4019238054705</v>
      </c>
      <c r="E426" s="24">
        <v>130826</v>
      </c>
      <c r="F426" s="38" t="s">
        <v>2834</v>
      </c>
      <c r="G426" s="20">
        <v>105</v>
      </c>
      <c r="H426" s="20" t="s">
        <v>30</v>
      </c>
      <c r="I426" s="25" t="s">
        <v>27</v>
      </c>
      <c r="J426" s="24" t="s">
        <v>330</v>
      </c>
      <c r="K426" s="40" t="s">
        <v>895</v>
      </c>
      <c r="L426" s="24" t="s">
        <v>320</v>
      </c>
      <c r="M426" s="24" t="s">
        <v>320</v>
      </c>
      <c r="N426" s="26">
        <v>71</v>
      </c>
      <c r="O426" s="67">
        <v>27210</v>
      </c>
      <c r="P426" s="21"/>
      <c r="Q426" s="22">
        <f t="shared" si="12"/>
        <v>0</v>
      </c>
      <c r="R426" s="22">
        <f t="shared" si="13"/>
        <v>0</v>
      </c>
    </row>
    <row r="427" spans="1:18">
      <c r="A427" s="24" t="s">
        <v>17</v>
      </c>
      <c r="B427" s="24" t="s">
        <v>326</v>
      </c>
      <c r="C427" s="24">
        <v>3555290000</v>
      </c>
      <c r="D427" s="21">
        <v>4019238039764</v>
      </c>
      <c r="E427" s="24">
        <v>120350</v>
      </c>
      <c r="F427" s="38" t="s">
        <v>4056</v>
      </c>
      <c r="G427" s="20">
        <v>92</v>
      </c>
      <c r="H427" s="20" t="s">
        <v>52</v>
      </c>
      <c r="I427" s="25" t="s">
        <v>27</v>
      </c>
      <c r="J427" s="24" t="s">
        <v>330</v>
      </c>
      <c r="K427" s="40" t="s">
        <v>896</v>
      </c>
      <c r="L427" s="24" t="s">
        <v>19</v>
      </c>
      <c r="M427" s="24" t="s">
        <v>19</v>
      </c>
      <c r="N427" s="26">
        <v>73</v>
      </c>
      <c r="O427" s="67">
        <v>38860</v>
      </c>
      <c r="P427" s="21"/>
      <c r="Q427" s="22">
        <f t="shared" si="12"/>
        <v>0</v>
      </c>
      <c r="R427" s="22">
        <f t="shared" si="13"/>
        <v>0</v>
      </c>
    </row>
    <row r="428" spans="1:18">
      <c r="A428" s="24" t="s">
        <v>17</v>
      </c>
      <c r="B428" s="24" t="s">
        <v>326</v>
      </c>
      <c r="C428" s="24">
        <v>3531800000</v>
      </c>
      <c r="D428" s="21">
        <v>4019238508178</v>
      </c>
      <c r="E428" s="24">
        <v>68439</v>
      </c>
      <c r="F428" s="38" t="s">
        <v>2274</v>
      </c>
      <c r="G428" s="20">
        <v>97</v>
      </c>
      <c r="H428" s="20" t="s">
        <v>52</v>
      </c>
      <c r="I428" s="25" t="s">
        <v>27</v>
      </c>
      <c r="J428" s="24" t="s">
        <v>330</v>
      </c>
      <c r="K428" s="40" t="s">
        <v>897</v>
      </c>
      <c r="L428" s="24" t="s">
        <v>321</v>
      </c>
      <c r="M428" s="24" t="s">
        <v>19</v>
      </c>
      <c r="N428" s="26">
        <v>73</v>
      </c>
      <c r="O428" s="67">
        <v>35100</v>
      </c>
      <c r="P428" s="21"/>
      <c r="Q428" s="22">
        <f t="shared" si="12"/>
        <v>0</v>
      </c>
      <c r="R428" s="22">
        <f t="shared" si="13"/>
        <v>0</v>
      </c>
    </row>
    <row r="429" spans="1:18">
      <c r="A429" s="24" t="s">
        <v>17</v>
      </c>
      <c r="B429" s="24" t="s">
        <v>326</v>
      </c>
      <c r="C429" s="24">
        <v>3553410000</v>
      </c>
      <c r="D429" s="21">
        <v>4019238024586</v>
      </c>
      <c r="E429" s="24">
        <v>108844</v>
      </c>
      <c r="F429" s="38" t="s">
        <v>2274</v>
      </c>
      <c r="G429" s="20">
        <v>97</v>
      </c>
      <c r="H429" s="20" t="s">
        <v>52</v>
      </c>
      <c r="I429" s="25" t="s">
        <v>27</v>
      </c>
      <c r="J429" s="24" t="s">
        <v>330</v>
      </c>
      <c r="K429" s="40" t="s">
        <v>898</v>
      </c>
      <c r="L429" s="24" t="s">
        <v>321</v>
      </c>
      <c r="M429" s="24" t="s">
        <v>320</v>
      </c>
      <c r="N429" s="26">
        <v>73</v>
      </c>
      <c r="O429" s="67">
        <v>35060</v>
      </c>
      <c r="P429" s="21"/>
      <c r="Q429" s="22">
        <f t="shared" si="12"/>
        <v>0</v>
      </c>
      <c r="R429" s="22">
        <f t="shared" si="13"/>
        <v>0</v>
      </c>
    </row>
    <row r="430" spans="1:18">
      <c r="A430" s="24" t="s">
        <v>17</v>
      </c>
      <c r="B430" s="24" t="s">
        <v>326</v>
      </c>
      <c r="C430" s="24">
        <v>3532170000</v>
      </c>
      <c r="D430" s="21">
        <v>4019238546439</v>
      </c>
      <c r="E430" s="24">
        <v>77512</v>
      </c>
      <c r="F430" s="38" t="s">
        <v>2276</v>
      </c>
      <c r="G430" s="20">
        <v>101</v>
      </c>
      <c r="H430" s="20" t="s">
        <v>42</v>
      </c>
      <c r="I430" s="25" t="s">
        <v>27</v>
      </c>
      <c r="J430" s="24" t="s">
        <v>330</v>
      </c>
      <c r="K430" s="40" t="s">
        <v>899</v>
      </c>
      <c r="L430" s="24" t="s">
        <v>328</v>
      </c>
      <c r="M430" s="24" t="s">
        <v>19</v>
      </c>
      <c r="N430" s="26">
        <v>72</v>
      </c>
      <c r="O430" s="67">
        <v>34930</v>
      </c>
      <c r="P430" s="21"/>
      <c r="Q430" s="22">
        <f t="shared" si="12"/>
        <v>0</v>
      </c>
      <c r="R430" s="22">
        <f t="shared" si="13"/>
        <v>0</v>
      </c>
    </row>
    <row r="431" spans="1:18">
      <c r="A431" s="24" t="s">
        <v>17</v>
      </c>
      <c r="B431" s="24" t="s">
        <v>326</v>
      </c>
      <c r="C431" s="24">
        <v>3537650000</v>
      </c>
      <c r="D431" s="21">
        <v>4019238606317</v>
      </c>
      <c r="E431" s="24">
        <v>64660</v>
      </c>
      <c r="F431" s="38" t="s">
        <v>2276</v>
      </c>
      <c r="G431" s="20">
        <v>101</v>
      </c>
      <c r="H431" s="20" t="s">
        <v>42</v>
      </c>
      <c r="I431" s="25" t="s">
        <v>27</v>
      </c>
      <c r="J431" s="24" t="s">
        <v>330</v>
      </c>
      <c r="K431" s="40" t="s">
        <v>900</v>
      </c>
      <c r="L431" s="24" t="s">
        <v>321</v>
      </c>
      <c r="M431" s="24" t="s">
        <v>321</v>
      </c>
      <c r="N431" s="26">
        <v>73</v>
      </c>
      <c r="O431" s="67">
        <v>34950</v>
      </c>
      <c r="P431" s="21"/>
      <c r="Q431" s="22">
        <f t="shared" si="12"/>
        <v>0</v>
      </c>
      <c r="R431" s="22">
        <f t="shared" si="13"/>
        <v>0</v>
      </c>
    </row>
    <row r="432" spans="1:18">
      <c r="A432" s="24" t="s">
        <v>17</v>
      </c>
      <c r="B432" s="24" t="s">
        <v>326</v>
      </c>
      <c r="C432" s="24">
        <v>3550400000</v>
      </c>
      <c r="D432" s="21">
        <v>4019238771657</v>
      </c>
      <c r="E432" s="24">
        <v>86017</v>
      </c>
      <c r="F432" s="38" t="s">
        <v>2276</v>
      </c>
      <c r="G432" s="20">
        <v>101</v>
      </c>
      <c r="H432" s="20" t="s">
        <v>52</v>
      </c>
      <c r="I432" s="25" t="s">
        <v>27</v>
      </c>
      <c r="J432" s="24" t="s">
        <v>330</v>
      </c>
      <c r="K432" s="40" t="s">
        <v>901</v>
      </c>
      <c r="L432" s="24" t="s">
        <v>19</v>
      </c>
      <c r="M432" s="24" t="s">
        <v>320</v>
      </c>
      <c r="N432" s="26">
        <v>73</v>
      </c>
      <c r="O432" s="67">
        <v>36970</v>
      </c>
      <c r="P432" s="21"/>
      <c r="Q432" s="22">
        <f t="shared" si="12"/>
        <v>0</v>
      </c>
      <c r="R432" s="22">
        <f t="shared" si="13"/>
        <v>0</v>
      </c>
    </row>
    <row r="433" spans="1:18">
      <c r="A433" s="24" t="s">
        <v>17</v>
      </c>
      <c r="B433" s="24" t="s">
        <v>326</v>
      </c>
      <c r="C433" s="24">
        <v>3551580000</v>
      </c>
      <c r="D433" s="21">
        <v>4019238807417</v>
      </c>
      <c r="E433" s="24">
        <v>108846</v>
      </c>
      <c r="F433" s="38" t="s">
        <v>2276</v>
      </c>
      <c r="G433" s="20">
        <v>101</v>
      </c>
      <c r="H433" s="20" t="s">
        <v>52</v>
      </c>
      <c r="I433" s="25" t="s">
        <v>27</v>
      </c>
      <c r="J433" s="24" t="s">
        <v>330</v>
      </c>
      <c r="K433" s="40" t="s">
        <v>902</v>
      </c>
      <c r="L433" s="24" t="s">
        <v>19</v>
      </c>
      <c r="M433" s="24" t="s">
        <v>320</v>
      </c>
      <c r="N433" s="26">
        <v>73</v>
      </c>
      <c r="O433" s="67">
        <v>36960</v>
      </c>
      <c r="P433" s="21"/>
      <c r="Q433" s="22">
        <f t="shared" si="12"/>
        <v>0</v>
      </c>
      <c r="R433" s="22">
        <f t="shared" si="13"/>
        <v>0</v>
      </c>
    </row>
    <row r="434" spans="1:18">
      <c r="A434" s="24" t="s">
        <v>17</v>
      </c>
      <c r="B434" s="24" t="s">
        <v>326</v>
      </c>
      <c r="C434" s="24">
        <v>3551500000</v>
      </c>
      <c r="D434" s="21">
        <v>4019238801811</v>
      </c>
      <c r="E434" s="24">
        <v>108864</v>
      </c>
      <c r="F434" s="38" t="s">
        <v>112</v>
      </c>
      <c r="G434" s="20">
        <v>105</v>
      </c>
      <c r="H434" s="20" t="s">
        <v>42</v>
      </c>
      <c r="I434" s="25" t="s">
        <v>27</v>
      </c>
      <c r="J434" s="24" t="s">
        <v>474</v>
      </c>
      <c r="K434" s="40" t="s">
        <v>903</v>
      </c>
      <c r="L434" s="24" t="s">
        <v>19</v>
      </c>
      <c r="M434" s="24" t="s">
        <v>19</v>
      </c>
      <c r="N434" s="26">
        <v>73</v>
      </c>
      <c r="O434" s="67">
        <v>41430</v>
      </c>
      <c r="P434" s="21"/>
      <c r="Q434" s="22">
        <f t="shared" si="12"/>
        <v>0</v>
      </c>
      <c r="R434" s="22">
        <f t="shared" si="13"/>
        <v>0</v>
      </c>
    </row>
    <row r="435" spans="1:18">
      <c r="A435" s="24" t="s">
        <v>17</v>
      </c>
      <c r="B435" s="24" t="s">
        <v>326</v>
      </c>
      <c r="C435" s="24">
        <v>3556380000</v>
      </c>
      <c r="D435" s="21">
        <v>4019238050516</v>
      </c>
      <c r="E435" s="24">
        <v>120354</v>
      </c>
      <c r="F435" s="38" t="s">
        <v>112</v>
      </c>
      <c r="G435" s="20">
        <v>101</v>
      </c>
      <c r="H435" s="20" t="s">
        <v>18</v>
      </c>
      <c r="I435" s="25" t="s">
        <v>330</v>
      </c>
      <c r="J435" s="24" t="s">
        <v>475</v>
      </c>
      <c r="K435" s="40" t="s">
        <v>904</v>
      </c>
      <c r="L435" s="24" t="s">
        <v>19</v>
      </c>
      <c r="M435" s="24" t="s">
        <v>320</v>
      </c>
      <c r="N435" s="26">
        <v>73</v>
      </c>
      <c r="O435" s="67">
        <v>32280</v>
      </c>
      <c r="P435" s="21"/>
      <c r="Q435" s="22">
        <f t="shared" si="12"/>
        <v>0</v>
      </c>
      <c r="R435" s="22">
        <f t="shared" si="13"/>
        <v>0</v>
      </c>
    </row>
    <row r="436" spans="1:18">
      <c r="A436" s="24" t="s">
        <v>17</v>
      </c>
      <c r="B436" s="24" t="s">
        <v>326</v>
      </c>
      <c r="C436" s="24">
        <v>3556390000</v>
      </c>
      <c r="D436" s="21">
        <v>4019238050509</v>
      </c>
      <c r="E436" s="24">
        <v>120353</v>
      </c>
      <c r="F436" s="38" t="s">
        <v>112</v>
      </c>
      <c r="G436" s="20">
        <v>101</v>
      </c>
      <c r="H436" s="20" t="s">
        <v>18</v>
      </c>
      <c r="I436" s="25" t="s">
        <v>330</v>
      </c>
      <c r="J436" s="24" t="s">
        <v>330</v>
      </c>
      <c r="K436" s="40" t="s">
        <v>905</v>
      </c>
      <c r="L436" s="24" t="s">
        <v>19</v>
      </c>
      <c r="M436" s="24" t="s">
        <v>320</v>
      </c>
      <c r="N436" s="26">
        <v>73</v>
      </c>
      <c r="O436" s="67">
        <v>29870</v>
      </c>
      <c r="P436" s="21"/>
      <c r="Q436" s="22">
        <f t="shared" si="12"/>
        <v>0</v>
      </c>
      <c r="R436" s="22">
        <f t="shared" si="13"/>
        <v>0</v>
      </c>
    </row>
    <row r="437" spans="1:18">
      <c r="A437" s="24" t="s">
        <v>17</v>
      </c>
      <c r="B437" s="24" t="s">
        <v>326</v>
      </c>
      <c r="C437" s="24">
        <v>3553040000</v>
      </c>
      <c r="D437" s="21">
        <v>4019238020465</v>
      </c>
      <c r="E437" s="24">
        <v>108847</v>
      </c>
      <c r="F437" s="38" t="s">
        <v>2840</v>
      </c>
      <c r="G437" s="20">
        <v>110</v>
      </c>
      <c r="H437" s="20" t="s">
        <v>30</v>
      </c>
      <c r="I437" s="25" t="s">
        <v>27</v>
      </c>
      <c r="J437" s="24" t="s">
        <v>474</v>
      </c>
      <c r="K437" s="40" t="s">
        <v>906</v>
      </c>
      <c r="L437" s="24" t="s">
        <v>19</v>
      </c>
      <c r="M437" s="24" t="s">
        <v>19</v>
      </c>
      <c r="N437" s="26">
        <v>73</v>
      </c>
      <c r="O437" s="67">
        <v>38920</v>
      </c>
      <c r="P437" s="21"/>
      <c r="Q437" s="22">
        <f t="shared" si="12"/>
        <v>0</v>
      </c>
      <c r="R437" s="22">
        <f t="shared" si="13"/>
        <v>0</v>
      </c>
    </row>
    <row r="438" spans="1:18">
      <c r="A438" s="24" t="s">
        <v>17</v>
      </c>
      <c r="B438" s="24" t="s">
        <v>326</v>
      </c>
      <c r="C438" s="24">
        <v>3536980000</v>
      </c>
      <c r="D438" s="21">
        <v>4019238598797</v>
      </c>
      <c r="E438" s="24">
        <v>64662</v>
      </c>
      <c r="F438" s="38" t="s">
        <v>4057</v>
      </c>
      <c r="G438" s="20">
        <v>94</v>
      </c>
      <c r="H438" s="20" t="s">
        <v>42</v>
      </c>
      <c r="I438" s="25" t="s">
        <v>27</v>
      </c>
      <c r="J438" s="24" t="s">
        <v>330</v>
      </c>
      <c r="K438" s="40" t="s">
        <v>907</v>
      </c>
      <c r="L438" s="24" t="s">
        <v>328</v>
      </c>
      <c r="M438" s="24" t="s">
        <v>19</v>
      </c>
      <c r="N438" s="26">
        <v>73</v>
      </c>
      <c r="O438" s="67">
        <v>41830</v>
      </c>
      <c r="P438" s="21"/>
      <c r="Q438" s="22">
        <f t="shared" si="12"/>
        <v>0</v>
      </c>
      <c r="R438" s="22">
        <f t="shared" si="13"/>
        <v>0</v>
      </c>
    </row>
    <row r="439" spans="1:18">
      <c r="A439" s="24" t="s">
        <v>17</v>
      </c>
      <c r="B439" s="24" t="s">
        <v>326</v>
      </c>
      <c r="C439" s="24">
        <v>3552410000</v>
      </c>
      <c r="D439" s="21">
        <v>4019238009040</v>
      </c>
      <c r="E439" s="24">
        <v>96968</v>
      </c>
      <c r="F439" s="38" t="s">
        <v>2280</v>
      </c>
      <c r="G439" s="20">
        <v>99</v>
      </c>
      <c r="H439" s="20" t="s">
        <v>52</v>
      </c>
      <c r="I439" s="25" t="s">
        <v>27</v>
      </c>
      <c r="J439" s="24" t="s">
        <v>330</v>
      </c>
      <c r="K439" s="40" t="s">
        <v>908</v>
      </c>
      <c r="L439" s="24" t="s">
        <v>19</v>
      </c>
      <c r="M439" s="24" t="s">
        <v>19</v>
      </c>
      <c r="N439" s="26">
        <v>73</v>
      </c>
      <c r="O439" s="67">
        <v>37160</v>
      </c>
      <c r="P439" s="21"/>
      <c r="Q439" s="22">
        <f t="shared" si="12"/>
        <v>0</v>
      </c>
      <c r="R439" s="22">
        <f t="shared" si="13"/>
        <v>0</v>
      </c>
    </row>
    <row r="440" spans="1:18">
      <c r="A440" s="24" t="s">
        <v>17</v>
      </c>
      <c r="B440" s="24" t="s">
        <v>326</v>
      </c>
      <c r="C440" s="24">
        <v>3550100000</v>
      </c>
      <c r="D440" s="21">
        <v>4019238744620</v>
      </c>
      <c r="E440" s="24">
        <v>71927</v>
      </c>
      <c r="F440" s="38" t="s">
        <v>2281</v>
      </c>
      <c r="G440" s="20">
        <v>104</v>
      </c>
      <c r="H440" s="20" t="s">
        <v>42</v>
      </c>
      <c r="I440" s="25" t="s">
        <v>27</v>
      </c>
      <c r="J440" s="24" t="s">
        <v>330</v>
      </c>
      <c r="K440" s="40" t="s">
        <v>909</v>
      </c>
      <c r="L440" s="24" t="s">
        <v>19</v>
      </c>
      <c r="M440" s="24" t="s">
        <v>19</v>
      </c>
      <c r="N440" s="26">
        <v>73</v>
      </c>
      <c r="O440" s="67">
        <v>34610</v>
      </c>
      <c r="P440" s="21"/>
      <c r="Q440" s="22">
        <f t="shared" ref="Q440:Q503" si="14">((O440-(O440*$Q$6))*P440)</f>
        <v>0</v>
      </c>
      <c r="R440" s="22">
        <f t="shared" ref="R440:R503" si="15">((O440-(O440*$Q$6))*P440)*1.2</f>
        <v>0</v>
      </c>
    </row>
    <row r="441" spans="1:18">
      <c r="A441" s="24" t="s">
        <v>17</v>
      </c>
      <c r="B441" s="24" t="s">
        <v>326</v>
      </c>
      <c r="C441" s="24">
        <v>3551650000</v>
      </c>
      <c r="D441" s="21">
        <v>4019238807950</v>
      </c>
      <c r="E441" s="24">
        <v>86020</v>
      </c>
      <c r="F441" s="38" t="s">
        <v>4058</v>
      </c>
      <c r="G441" s="20">
        <v>97</v>
      </c>
      <c r="H441" s="20" t="s">
        <v>52</v>
      </c>
      <c r="I441" s="25" t="s">
        <v>27</v>
      </c>
      <c r="J441" s="24" t="s">
        <v>330</v>
      </c>
      <c r="K441" s="40" t="s">
        <v>910</v>
      </c>
      <c r="L441" s="24" t="s">
        <v>321</v>
      </c>
      <c r="M441" s="24" t="s">
        <v>19</v>
      </c>
      <c r="N441" s="26">
        <v>73</v>
      </c>
      <c r="O441" s="67">
        <v>40710</v>
      </c>
      <c r="P441" s="21"/>
      <c r="Q441" s="22">
        <f t="shared" si="14"/>
        <v>0</v>
      </c>
      <c r="R441" s="22">
        <f t="shared" si="15"/>
        <v>0</v>
      </c>
    </row>
    <row r="442" spans="1:18">
      <c r="A442" s="24" t="s">
        <v>17</v>
      </c>
      <c r="B442" s="24" t="s">
        <v>326</v>
      </c>
      <c r="C442" s="24">
        <v>3555240000</v>
      </c>
      <c r="D442" s="21">
        <v>4019238039788</v>
      </c>
      <c r="E442" s="24">
        <v>120359</v>
      </c>
      <c r="F442" s="38" t="s">
        <v>4058</v>
      </c>
      <c r="G442" s="20">
        <v>97</v>
      </c>
      <c r="H442" s="20" t="s">
        <v>52</v>
      </c>
      <c r="I442" s="25" t="s">
        <v>27</v>
      </c>
      <c r="J442" s="24" t="s">
        <v>330</v>
      </c>
      <c r="K442" s="40" t="s">
        <v>911</v>
      </c>
      <c r="L442" s="24" t="s">
        <v>19</v>
      </c>
      <c r="M442" s="24" t="s">
        <v>19</v>
      </c>
      <c r="N442" s="26">
        <v>73</v>
      </c>
      <c r="O442" s="67">
        <v>40670</v>
      </c>
      <c r="P442" s="21"/>
      <c r="Q442" s="22">
        <f t="shared" si="14"/>
        <v>0</v>
      </c>
      <c r="R442" s="22">
        <f t="shared" si="15"/>
        <v>0</v>
      </c>
    </row>
    <row r="443" spans="1:18">
      <c r="A443" s="24" t="s">
        <v>17</v>
      </c>
      <c r="B443" s="24" t="s">
        <v>326</v>
      </c>
      <c r="C443" s="24">
        <v>3552470000</v>
      </c>
      <c r="D443" s="21">
        <v>4019238009217</v>
      </c>
      <c r="E443" s="24">
        <v>96974</v>
      </c>
      <c r="F443" s="38" t="s">
        <v>2288</v>
      </c>
      <c r="G443" s="20">
        <v>102</v>
      </c>
      <c r="H443" s="20" t="s">
        <v>42</v>
      </c>
      <c r="I443" s="25" t="s">
        <v>27</v>
      </c>
      <c r="J443" s="24" t="s">
        <v>474</v>
      </c>
      <c r="K443" s="40" t="s">
        <v>912</v>
      </c>
      <c r="L443" s="24" t="s">
        <v>321</v>
      </c>
      <c r="M443" s="24" t="s">
        <v>19</v>
      </c>
      <c r="N443" s="26">
        <v>73</v>
      </c>
      <c r="O443" s="67">
        <v>39320</v>
      </c>
      <c r="P443" s="21"/>
      <c r="Q443" s="22">
        <f t="shared" si="14"/>
        <v>0</v>
      </c>
      <c r="R443" s="22">
        <f t="shared" si="15"/>
        <v>0</v>
      </c>
    </row>
    <row r="444" spans="1:18">
      <c r="A444" s="24" t="s">
        <v>17</v>
      </c>
      <c r="B444" s="24" t="s">
        <v>326</v>
      </c>
      <c r="C444" s="24">
        <v>3557790000</v>
      </c>
      <c r="D444" s="21">
        <v>4019238063752</v>
      </c>
      <c r="E444" s="24">
        <v>130875</v>
      </c>
      <c r="F444" s="38" t="s">
        <v>2288</v>
      </c>
      <c r="G444" s="20">
        <v>102</v>
      </c>
      <c r="H444" s="20" t="s">
        <v>52</v>
      </c>
      <c r="I444" s="25" t="s">
        <v>27</v>
      </c>
      <c r="J444" s="24" t="s">
        <v>330</v>
      </c>
      <c r="K444" s="40" t="s">
        <v>913</v>
      </c>
      <c r="L444" s="24" t="s">
        <v>320</v>
      </c>
      <c r="M444" s="24" t="s">
        <v>19</v>
      </c>
      <c r="N444" s="26">
        <v>73</v>
      </c>
      <c r="O444" s="67">
        <v>39740</v>
      </c>
      <c r="P444" s="21"/>
      <c r="Q444" s="22">
        <f t="shared" si="14"/>
        <v>0</v>
      </c>
      <c r="R444" s="22">
        <f t="shared" si="15"/>
        <v>0</v>
      </c>
    </row>
    <row r="445" spans="1:18">
      <c r="A445" s="24" t="s">
        <v>17</v>
      </c>
      <c r="B445" s="24" t="s">
        <v>326</v>
      </c>
      <c r="C445" s="24">
        <v>3551530000</v>
      </c>
      <c r="D445" s="21">
        <v>4019238802207</v>
      </c>
      <c r="E445" s="24">
        <v>86023</v>
      </c>
      <c r="F445" s="38" t="s">
        <v>113</v>
      </c>
      <c r="G445" s="20">
        <v>106</v>
      </c>
      <c r="H445" s="20" t="s">
        <v>42</v>
      </c>
      <c r="I445" s="25" t="s">
        <v>27</v>
      </c>
      <c r="J445" s="24" t="s">
        <v>330</v>
      </c>
      <c r="K445" s="40" t="s">
        <v>914</v>
      </c>
      <c r="L445" s="24" t="s">
        <v>320</v>
      </c>
      <c r="M445" s="24" t="s">
        <v>19</v>
      </c>
      <c r="N445" s="26">
        <v>73</v>
      </c>
      <c r="O445" s="67">
        <v>34180</v>
      </c>
      <c r="P445" s="21"/>
      <c r="Q445" s="22">
        <f t="shared" si="14"/>
        <v>0</v>
      </c>
      <c r="R445" s="22">
        <f t="shared" si="15"/>
        <v>0</v>
      </c>
    </row>
    <row r="446" spans="1:18">
      <c r="A446" s="24" t="s">
        <v>17</v>
      </c>
      <c r="B446" s="24" t="s">
        <v>326</v>
      </c>
      <c r="C446" s="24">
        <v>3552500000</v>
      </c>
      <c r="D446" s="21">
        <v>4019238009361</v>
      </c>
      <c r="E446" s="24">
        <v>96975</v>
      </c>
      <c r="F446" s="38" t="s">
        <v>113</v>
      </c>
      <c r="G446" s="20">
        <v>106</v>
      </c>
      <c r="H446" s="20" t="s">
        <v>42</v>
      </c>
      <c r="I446" s="25" t="s">
        <v>27</v>
      </c>
      <c r="J446" s="24" t="s">
        <v>474</v>
      </c>
      <c r="K446" s="40" t="s">
        <v>915</v>
      </c>
      <c r="L446" s="24" t="s">
        <v>321</v>
      </c>
      <c r="M446" s="24" t="s">
        <v>19</v>
      </c>
      <c r="N446" s="26">
        <v>73</v>
      </c>
      <c r="O446" s="67">
        <v>38050</v>
      </c>
      <c r="P446" s="21"/>
      <c r="Q446" s="22">
        <f t="shared" si="14"/>
        <v>0</v>
      </c>
      <c r="R446" s="22">
        <f t="shared" si="15"/>
        <v>0</v>
      </c>
    </row>
    <row r="447" spans="1:18">
      <c r="A447" s="24" t="s">
        <v>17</v>
      </c>
      <c r="B447" s="24" t="s">
        <v>326</v>
      </c>
      <c r="C447" s="24">
        <v>3552620000</v>
      </c>
      <c r="D447" s="21">
        <v>4019238009941</v>
      </c>
      <c r="E447" s="24">
        <v>97022</v>
      </c>
      <c r="F447" s="38" t="s">
        <v>142</v>
      </c>
      <c r="G447" s="20">
        <v>110</v>
      </c>
      <c r="H447" s="20" t="s">
        <v>42</v>
      </c>
      <c r="I447" s="25" t="s">
        <v>27</v>
      </c>
      <c r="J447" s="24" t="s">
        <v>474</v>
      </c>
      <c r="K447" s="40" t="s">
        <v>916</v>
      </c>
      <c r="L447" s="24" t="s">
        <v>19</v>
      </c>
      <c r="M447" s="24" t="s">
        <v>19</v>
      </c>
      <c r="N447" s="26">
        <v>73</v>
      </c>
      <c r="O447" s="67">
        <v>42620</v>
      </c>
      <c r="P447" s="21"/>
      <c r="Q447" s="22">
        <f t="shared" si="14"/>
        <v>0</v>
      </c>
      <c r="R447" s="22">
        <f t="shared" si="15"/>
        <v>0</v>
      </c>
    </row>
    <row r="448" spans="1:18">
      <c r="A448" s="24" t="s">
        <v>17</v>
      </c>
      <c r="B448" s="24" t="s">
        <v>326</v>
      </c>
      <c r="C448" s="24">
        <v>3543170000</v>
      </c>
      <c r="D448" s="21">
        <v>4019238797053</v>
      </c>
      <c r="E448" s="24">
        <v>97030</v>
      </c>
      <c r="F448" s="38" t="s">
        <v>2854</v>
      </c>
      <c r="G448" s="20">
        <v>113</v>
      </c>
      <c r="H448" s="20" t="s">
        <v>42</v>
      </c>
      <c r="I448" s="25" t="s">
        <v>27</v>
      </c>
      <c r="J448" s="24" t="s">
        <v>330</v>
      </c>
      <c r="K448" s="40" t="s">
        <v>917</v>
      </c>
      <c r="L448" s="24" t="s">
        <v>330</v>
      </c>
      <c r="M448" s="24" t="s">
        <v>330</v>
      </c>
      <c r="N448" s="26" t="s">
        <v>330</v>
      </c>
      <c r="O448" s="67">
        <v>34040</v>
      </c>
      <c r="P448" s="21"/>
      <c r="Q448" s="22">
        <f t="shared" si="14"/>
        <v>0</v>
      </c>
      <c r="R448" s="22">
        <f t="shared" si="15"/>
        <v>0</v>
      </c>
    </row>
    <row r="449" spans="1:18">
      <c r="A449" s="24" t="s">
        <v>17</v>
      </c>
      <c r="B449" s="24" t="s">
        <v>326</v>
      </c>
      <c r="C449" s="24">
        <v>3555250000</v>
      </c>
      <c r="D449" s="21">
        <v>4019238039771</v>
      </c>
      <c r="E449" s="24">
        <v>120365</v>
      </c>
      <c r="F449" s="38" t="s">
        <v>4059</v>
      </c>
      <c r="G449" s="20">
        <v>117</v>
      </c>
      <c r="H449" s="20" t="s">
        <v>42</v>
      </c>
      <c r="I449" s="25" t="s">
        <v>27</v>
      </c>
      <c r="J449" s="24" t="s">
        <v>330</v>
      </c>
      <c r="K449" s="40" t="s">
        <v>918</v>
      </c>
      <c r="L449" s="24" t="s">
        <v>320</v>
      </c>
      <c r="M449" s="24" t="s">
        <v>19</v>
      </c>
      <c r="N449" s="26">
        <v>73</v>
      </c>
      <c r="O449" s="67">
        <v>33780</v>
      </c>
      <c r="P449" s="21"/>
      <c r="Q449" s="22">
        <f t="shared" si="14"/>
        <v>0</v>
      </c>
      <c r="R449" s="22">
        <f t="shared" si="15"/>
        <v>0</v>
      </c>
    </row>
    <row r="450" spans="1:18">
      <c r="A450" s="24" t="s">
        <v>17</v>
      </c>
      <c r="B450" s="24" t="s">
        <v>326</v>
      </c>
      <c r="C450" s="24">
        <v>3532540000</v>
      </c>
      <c r="D450" s="21">
        <v>4019238546460</v>
      </c>
      <c r="E450" s="24">
        <v>77513</v>
      </c>
      <c r="F450" s="38" t="s">
        <v>4060</v>
      </c>
      <c r="G450" s="20">
        <v>104</v>
      </c>
      <c r="H450" s="20" t="s">
        <v>42</v>
      </c>
      <c r="I450" s="25" t="s">
        <v>27</v>
      </c>
      <c r="J450" s="24" t="s">
        <v>330</v>
      </c>
      <c r="K450" s="40" t="s">
        <v>919</v>
      </c>
      <c r="L450" s="24" t="s">
        <v>328</v>
      </c>
      <c r="M450" s="24" t="s">
        <v>19</v>
      </c>
      <c r="N450" s="26">
        <v>75</v>
      </c>
      <c r="O450" s="67">
        <v>40320</v>
      </c>
      <c r="P450" s="21"/>
      <c r="Q450" s="22">
        <f t="shared" si="14"/>
        <v>0</v>
      </c>
      <c r="R450" s="22">
        <f t="shared" si="15"/>
        <v>0</v>
      </c>
    </row>
    <row r="451" spans="1:18">
      <c r="A451" s="24" t="s">
        <v>17</v>
      </c>
      <c r="B451" s="24" t="s">
        <v>326</v>
      </c>
      <c r="C451" s="24">
        <v>3537640000</v>
      </c>
      <c r="D451" s="21">
        <v>4019238606300</v>
      </c>
      <c r="E451" s="24">
        <v>64669</v>
      </c>
      <c r="F451" s="38" t="s">
        <v>4060</v>
      </c>
      <c r="G451" s="20">
        <v>104</v>
      </c>
      <c r="H451" s="20" t="s">
        <v>42</v>
      </c>
      <c r="I451" s="25" t="s">
        <v>27</v>
      </c>
      <c r="J451" s="24" t="s">
        <v>330</v>
      </c>
      <c r="K451" s="40" t="s">
        <v>920</v>
      </c>
      <c r="L451" s="24" t="s">
        <v>321</v>
      </c>
      <c r="M451" s="24" t="s">
        <v>321</v>
      </c>
      <c r="N451" s="26">
        <v>75</v>
      </c>
      <c r="O451" s="67">
        <v>40320</v>
      </c>
      <c r="P451" s="21"/>
      <c r="Q451" s="22">
        <f t="shared" si="14"/>
        <v>0</v>
      </c>
      <c r="R451" s="22">
        <f t="shared" si="15"/>
        <v>0</v>
      </c>
    </row>
    <row r="452" spans="1:18">
      <c r="A452" s="24" t="s">
        <v>17</v>
      </c>
      <c r="B452" s="24" t="s">
        <v>326</v>
      </c>
      <c r="C452" s="24">
        <v>3551510000</v>
      </c>
      <c r="D452" s="21">
        <v>4019238801804</v>
      </c>
      <c r="E452" s="24">
        <v>86137</v>
      </c>
      <c r="F452" s="38" t="s">
        <v>2292</v>
      </c>
      <c r="G452" s="20">
        <v>108</v>
      </c>
      <c r="H452" s="20" t="s">
        <v>42</v>
      </c>
      <c r="I452" s="25" t="s">
        <v>27</v>
      </c>
      <c r="J452" s="24" t="s">
        <v>474</v>
      </c>
      <c r="K452" s="40" t="s">
        <v>921</v>
      </c>
      <c r="L452" s="24" t="s">
        <v>19</v>
      </c>
      <c r="M452" s="24" t="s">
        <v>19</v>
      </c>
      <c r="N452" s="26">
        <v>75</v>
      </c>
      <c r="O452" s="67">
        <v>45690</v>
      </c>
      <c r="P452" s="21"/>
      <c r="Q452" s="22">
        <f t="shared" si="14"/>
        <v>0</v>
      </c>
      <c r="R452" s="22">
        <f t="shared" si="15"/>
        <v>0</v>
      </c>
    </row>
    <row r="453" spans="1:18">
      <c r="A453" s="24" t="s">
        <v>17</v>
      </c>
      <c r="B453" s="24" t="s">
        <v>326</v>
      </c>
      <c r="C453" s="24">
        <v>3537610000</v>
      </c>
      <c r="D453" s="21">
        <v>4019238606287</v>
      </c>
      <c r="E453" s="24">
        <v>64670</v>
      </c>
      <c r="F453" s="38" t="s">
        <v>4061</v>
      </c>
      <c r="G453" s="20">
        <v>101</v>
      </c>
      <c r="H453" s="20" t="s">
        <v>52</v>
      </c>
      <c r="I453" s="25" t="s">
        <v>27</v>
      </c>
      <c r="J453" s="24" t="s">
        <v>330</v>
      </c>
      <c r="K453" s="40" t="s">
        <v>922</v>
      </c>
      <c r="L453" s="24" t="s">
        <v>321</v>
      </c>
      <c r="M453" s="24" t="s">
        <v>19</v>
      </c>
      <c r="N453" s="26">
        <v>75</v>
      </c>
      <c r="O453" s="67">
        <v>48840</v>
      </c>
      <c r="P453" s="21"/>
      <c r="Q453" s="22">
        <f t="shared" si="14"/>
        <v>0</v>
      </c>
      <c r="R453" s="22">
        <f t="shared" si="15"/>
        <v>0</v>
      </c>
    </row>
    <row r="454" spans="1:18">
      <c r="A454" s="24" t="s">
        <v>17</v>
      </c>
      <c r="B454" s="24" t="s">
        <v>326</v>
      </c>
      <c r="C454" s="24">
        <v>3552560000</v>
      </c>
      <c r="D454" s="21">
        <v>4019238009125</v>
      </c>
      <c r="E454" s="24">
        <v>101519</v>
      </c>
      <c r="F454" s="38" t="s">
        <v>4061</v>
      </c>
      <c r="G454" s="20">
        <v>101</v>
      </c>
      <c r="H454" s="20" t="s">
        <v>52</v>
      </c>
      <c r="I454" s="25" t="s">
        <v>27</v>
      </c>
      <c r="J454" s="24" t="s">
        <v>330</v>
      </c>
      <c r="K454" s="40" t="s">
        <v>923</v>
      </c>
      <c r="L454" s="24" t="s">
        <v>19</v>
      </c>
      <c r="M454" s="24" t="s">
        <v>19</v>
      </c>
      <c r="N454" s="26">
        <v>75</v>
      </c>
      <c r="O454" s="67">
        <v>48860</v>
      </c>
      <c r="P454" s="21"/>
      <c r="Q454" s="22">
        <f t="shared" si="14"/>
        <v>0</v>
      </c>
      <c r="R454" s="22">
        <f t="shared" si="15"/>
        <v>0</v>
      </c>
    </row>
    <row r="455" spans="1:18">
      <c r="A455" s="24" t="s">
        <v>17</v>
      </c>
      <c r="B455" s="24" t="s">
        <v>326</v>
      </c>
      <c r="C455" s="24">
        <v>3553780000</v>
      </c>
      <c r="D455" s="21">
        <v>4019238029079</v>
      </c>
      <c r="E455" s="24">
        <v>108856</v>
      </c>
      <c r="F455" s="38" t="s">
        <v>4062</v>
      </c>
      <c r="G455" s="20">
        <v>105</v>
      </c>
      <c r="H455" s="20" t="s">
        <v>42</v>
      </c>
      <c r="I455" s="25" t="s">
        <v>27</v>
      </c>
      <c r="J455" s="24" t="s">
        <v>330</v>
      </c>
      <c r="K455" s="40" t="s">
        <v>924</v>
      </c>
      <c r="L455" s="24" t="s">
        <v>19</v>
      </c>
      <c r="M455" s="24" t="s">
        <v>320</v>
      </c>
      <c r="N455" s="26">
        <v>75</v>
      </c>
      <c r="O455" s="67">
        <v>40100</v>
      </c>
      <c r="P455" s="21"/>
      <c r="Q455" s="22">
        <f t="shared" si="14"/>
        <v>0</v>
      </c>
      <c r="R455" s="22">
        <f t="shared" si="15"/>
        <v>0</v>
      </c>
    </row>
    <row r="456" spans="1:18">
      <c r="A456" s="24" t="s">
        <v>17</v>
      </c>
      <c r="B456" s="24" t="s">
        <v>326</v>
      </c>
      <c r="C456" s="24">
        <v>3555270000</v>
      </c>
      <c r="D456" s="21">
        <v>4019238039900</v>
      </c>
      <c r="E456" s="24">
        <v>120369</v>
      </c>
      <c r="F456" s="38" t="s">
        <v>4063</v>
      </c>
      <c r="G456" s="20">
        <v>114</v>
      </c>
      <c r="H456" s="20" t="s">
        <v>42</v>
      </c>
      <c r="I456" s="25" t="s">
        <v>27</v>
      </c>
      <c r="J456" s="24" t="s">
        <v>330</v>
      </c>
      <c r="K456" s="40" t="s">
        <v>925</v>
      </c>
      <c r="L456" s="24" t="s">
        <v>19</v>
      </c>
      <c r="M456" s="24" t="s">
        <v>320</v>
      </c>
      <c r="N456" s="26">
        <v>75</v>
      </c>
      <c r="O456" s="67">
        <v>38540</v>
      </c>
      <c r="P456" s="21"/>
      <c r="Q456" s="22">
        <f t="shared" si="14"/>
        <v>0</v>
      </c>
      <c r="R456" s="22">
        <f t="shared" si="15"/>
        <v>0</v>
      </c>
    </row>
    <row r="457" spans="1:18">
      <c r="A457" s="24" t="s">
        <v>17</v>
      </c>
      <c r="B457" s="24" t="s">
        <v>326</v>
      </c>
      <c r="C457" s="24">
        <v>3551440000</v>
      </c>
      <c r="D457" s="21">
        <v>4019238802283</v>
      </c>
      <c r="E457" s="24">
        <v>86027</v>
      </c>
      <c r="F457" s="38" t="s">
        <v>2864</v>
      </c>
      <c r="G457" s="20">
        <v>110</v>
      </c>
      <c r="H457" s="20" t="s">
        <v>42</v>
      </c>
      <c r="I457" s="25" t="s">
        <v>27</v>
      </c>
      <c r="J457" s="24" t="s">
        <v>330</v>
      </c>
      <c r="K457" s="40" t="s">
        <v>926</v>
      </c>
      <c r="L457" s="24" t="s">
        <v>320</v>
      </c>
      <c r="M457" s="24" t="s">
        <v>19</v>
      </c>
      <c r="N457" s="26">
        <v>75</v>
      </c>
      <c r="O457" s="67">
        <v>43690</v>
      </c>
      <c r="P457" s="21"/>
      <c r="Q457" s="22">
        <f t="shared" si="14"/>
        <v>0</v>
      </c>
      <c r="R457" s="22">
        <f t="shared" si="15"/>
        <v>0</v>
      </c>
    </row>
    <row r="458" spans="1:18">
      <c r="A458" s="24" t="s">
        <v>17</v>
      </c>
      <c r="B458" s="24" t="s">
        <v>326</v>
      </c>
      <c r="C458" s="24">
        <v>3552570000</v>
      </c>
      <c r="D458" s="21">
        <v>4019238009378</v>
      </c>
      <c r="E458" s="24">
        <v>96979</v>
      </c>
      <c r="F458" s="38" t="s">
        <v>2864</v>
      </c>
      <c r="G458" s="20">
        <v>110</v>
      </c>
      <c r="H458" s="20" t="s">
        <v>42</v>
      </c>
      <c r="I458" s="25" t="s">
        <v>27</v>
      </c>
      <c r="J458" s="24" t="s">
        <v>474</v>
      </c>
      <c r="K458" s="40" t="s">
        <v>927</v>
      </c>
      <c r="L458" s="24" t="s">
        <v>19</v>
      </c>
      <c r="M458" s="24" t="s">
        <v>19</v>
      </c>
      <c r="N458" s="26">
        <v>75</v>
      </c>
      <c r="O458" s="67">
        <v>43970</v>
      </c>
      <c r="P458" s="21"/>
      <c r="Q458" s="22">
        <f t="shared" si="14"/>
        <v>0</v>
      </c>
      <c r="R458" s="22">
        <f t="shared" si="15"/>
        <v>0</v>
      </c>
    </row>
    <row r="459" spans="1:18">
      <c r="A459" s="24" t="s">
        <v>17</v>
      </c>
      <c r="B459" s="24" t="s">
        <v>326</v>
      </c>
      <c r="C459" s="24">
        <v>3557330000</v>
      </c>
      <c r="D459" s="21">
        <v>4019238060409</v>
      </c>
      <c r="E459" s="24">
        <v>130867</v>
      </c>
      <c r="F459" s="38" t="s">
        <v>4064</v>
      </c>
      <c r="G459" s="20">
        <v>101</v>
      </c>
      <c r="H459" s="20" t="s">
        <v>18</v>
      </c>
      <c r="I459" s="25" t="s">
        <v>27</v>
      </c>
      <c r="J459" s="24" t="s">
        <v>330</v>
      </c>
      <c r="K459" s="40" t="s">
        <v>928</v>
      </c>
      <c r="L459" s="24" t="s">
        <v>320</v>
      </c>
      <c r="M459" s="24" t="s">
        <v>320</v>
      </c>
      <c r="N459" s="26">
        <v>71</v>
      </c>
      <c r="O459" s="67">
        <v>34150</v>
      </c>
      <c r="P459" s="21"/>
      <c r="Q459" s="22">
        <f t="shared" si="14"/>
        <v>0</v>
      </c>
      <c r="R459" s="22">
        <f t="shared" si="15"/>
        <v>0</v>
      </c>
    </row>
    <row r="460" spans="1:18">
      <c r="A460" s="24" t="s">
        <v>17</v>
      </c>
      <c r="B460" s="24" t="s">
        <v>326</v>
      </c>
      <c r="C460" s="24">
        <v>3551800000</v>
      </c>
      <c r="D460" s="21">
        <v>4019238003772</v>
      </c>
      <c r="E460" s="24">
        <v>96957</v>
      </c>
      <c r="F460" s="38" t="s">
        <v>2830</v>
      </c>
      <c r="G460" s="20">
        <v>96</v>
      </c>
      <c r="H460" s="20" t="s">
        <v>52</v>
      </c>
      <c r="I460" s="25" t="s">
        <v>27</v>
      </c>
      <c r="J460" s="24" t="s">
        <v>330</v>
      </c>
      <c r="K460" s="40" t="s">
        <v>929</v>
      </c>
      <c r="L460" s="24" t="s">
        <v>19</v>
      </c>
      <c r="M460" s="24" t="s">
        <v>19</v>
      </c>
      <c r="N460" s="26">
        <v>72</v>
      </c>
      <c r="O460" s="67">
        <v>50320</v>
      </c>
      <c r="P460" s="21"/>
      <c r="Q460" s="22">
        <f t="shared" si="14"/>
        <v>0</v>
      </c>
      <c r="R460" s="22">
        <f t="shared" si="15"/>
        <v>0</v>
      </c>
    </row>
    <row r="461" spans="1:18">
      <c r="A461" s="24" t="s">
        <v>17</v>
      </c>
      <c r="B461" s="24" t="s">
        <v>326</v>
      </c>
      <c r="C461" s="24">
        <v>3550600000</v>
      </c>
      <c r="D461" s="21">
        <v>4019238782479</v>
      </c>
      <c r="E461" s="24">
        <v>108842</v>
      </c>
      <c r="F461" s="38" t="s">
        <v>4065</v>
      </c>
      <c r="G461" s="20">
        <v>100</v>
      </c>
      <c r="H461" s="20" t="s">
        <v>42</v>
      </c>
      <c r="I461" s="25" t="s">
        <v>27</v>
      </c>
      <c r="J461" s="24" t="s">
        <v>330</v>
      </c>
      <c r="K461" s="40" t="s">
        <v>930</v>
      </c>
      <c r="L461" s="24" t="s">
        <v>19</v>
      </c>
      <c r="M461" s="24" t="s">
        <v>320</v>
      </c>
      <c r="N461" s="26">
        <v>72</v>
      </c>
      <c r="O461" s="67">
        <v>37200</v>
      </c>
      <c r="P461" s="21"/>
      <c r="Q461" s="22">
        <f t="shared" si="14"/>
        <v>0</v>
      </c>
      <c r="R461" s="22">
        <f t="shared" si="15"/>
        <v>0</v>
      </c>
    </row>
    <row r="462" spans="1:18">
      <c r="A462" s="24" t="s">
        <v>17</v>
      </c>
      <c r="B462" s="24" t="s">
        <v>326</v>
      </c>
      <c r="C462" s="24">
        <v>3552330000</v>
      </c>
      <c r="D462" s="21">
        <v>4019238009248</v>
      </c>
      <c r="E462" s="24">
        <v>96964</v>
      </c>
      <c r="F462" s="38" t="s">
        <v>2838</v>
      </c>
      <c r="G462" s="20">
        <v>98</v>
      </c>
      <c r="H462" s="20" t="s">
        <v>42</v>
      </c>
      <c r="I462" s="25" t="s">
        <v>27</v>
      </c>
      <c r="J462" s="24" t="s">
        <v>330</v>
      </c>
      <c r="K462" s="40" t="s">
        <v>931</v>
      </c>
      <c r="L462" s="24" t="s">
        <v>19</v>
      </c>
      <c r="M462" s="24" t="s">
        <v>320</v>
      </c>
      <c r="N462" s="26">
        <v>73</v>
      </c>
      <c r="O462" s="67">
        <v>36400</v>
      </c>
      <c r="P462" s="21"/>
      <c r="Q462" s="22">
        <f t="shared" si="14"/>
        <v>0</v>
      </c>
      <c r="R462" s="22">
        <f t="shared" si="15"/>
        <v>0</v>
      </c>
    </row>
    <row r="463" spans="1:18">
      <c r="A463" s="24" t="s">
        <v>17</v>
      </c>
      <c r="B463" s="24" t="s">
        <v>326</v>
      </c>
      <c r="C463" s="24">
        <v>3552340000</v>
      </c>
      <c r="D463" s="21">
        <v>4019238009255</v>
      </c>
      <c r="E463" s="24">
        <v>97007</v>
      </c>
      <c r="F463" s="38" t="s">
        <v>4066</v>
      </c>
      <c r="G463" s="20">
        <v>102</v>
      </c>
      <c r="H463" s="20" t="s">
        <v>42</v>
      </c>
      <c r="I463" s="25" t="s">
        <v>27</v>
      </c>
      <c r="J463" s="24" t="s">
        <v>330</v>
      </c>
      <c r="K463" s="40" t="s">
        <v>932</v>
      </c>
      <c r="L463" s="24" t="s">
        <v>320</v>
      </c>
      <c r="M463" s="24" t="s">
        <v>19</v>
      </c>
      <c r="N463" s="26">
        <v>73</v>
      </c>
      <c r="O463" s="67">
        <v>34410</v>
      </c>
      <c r="P463" s="21"/>
      <c r="Q463" s="22">
        <f t="shared" si="14"/>
        <v>0</v>
      </c>
      <c r="R463" s="22">
        <f t="shared" si="15"/>
        <v>0</v>
      </c>
    </row>
    <row r="464" spans="1:18">
      <c r="A464" s="24" t="s">
        <v>17</v>
      </c>
      <c r="B464" s="24" t="s">
        <v>326</v>
      </c>
      <c r="C464" s="24">
        <v>3557340000</v>
      </c>
      <c r="D464" s="21">
        <v>4019238060416</v>
      </c>
      <c r="E464" s="24">
        <v>130874</v>
      </c>
      <c r="F464" s="38" t="s">
        <v>4066</v>
      </c>
      <c r="G464" s="20">
        <v>102</v>
      </c>
      <c r="H464" s="20" t="s">
        <v>18</v>
      </c>
      <c r="I464" s="25" t="s">
        <v>27</v>
      </c>
      <c r="J464" s="24" t="s">
        <v>330</v>
      </c>
      <c r="K464" s="40" t="s">
        <v>933</v>
      </c>
      <c r="L464" s="24" t="s">
        <v>320</v>
      </c>
      <c r="M464" s="24" t="s">
        <v>320</v>
      </c>
      <c r="N464" s="26">
        <v>72</v>
      </c>
      <c r="O464" s="67">
        <v>31960</v>
      </c>
      <c r="P464" s="21"/>
      <c r="Q464" s="22">
        <f t="shared" si="14"/>
        <v>0</v>
      </c>
      <c r="R464" s="22">
        <f t="shared" si="15"/>
        <v>0</v>
      </c>
    </row>
    <row r="465" spans="1:18">
      <c r="A465" s="24" t="s">
        <v>17</v>
      </c>
      <c r="B465" s="24" t="s">
        <v>326</v>
      </c>
      <c r="C465" s="24">
        <v>3550640000</v>
      </c>
      <c r="D465" s="21">
        <v>4019238784480</v>
      </c>
      <c r="E465" s="24">
        <v>86019</v>
      </c>
      <c r="F465" s="38" t="s">
        <v>2839</v>
      </c>
      <c r="G465" s="20">
        <v>109</v>
      </c>
      <c r="H465" s="20" t="s">
        <v>30</v>
      </c>
      <c r="I465" s="25" t="s">
        <v>27</v>
      </c>
      <c r="J465" s="24" t="s">
        <v>475</v>
      </c>
      <c r="K465" s="40" t="s">
        <v>934</v>
      </c>
      <c r="L465" s="24" t="s">
        <v>19</v>
      </c>
      <c r="M465" s="24" t="s">
        <v>19</v>
      </c>
      <c r="N465" s="26">
        <v>73</v>
      </c>
      <c r="O465" s="67">
        <v>37620</v>
      </c>
      <c r="P465" s="21"/>
      <c r="Q465" s="22">
        <f t="shared" si="14"/>
        <v>0</v>
      </c>
      <c r="R465" s="22">
        <f t="shared" si="15"/>
        <v>0</v>
      </c>
    </row>
    <row r="466" spans="1:18">
      <c r="A466" s="24" t="s">
        <v>17</v>
      </c>
      <c r="B466" s="24" t="s">
        <v>326</v>
      </c>
      <c r="C466" s="24">
        <v>3551850000</v>
      </c>
      <c r="D466" s="21">
        <v>4019238003789</v>
      </c>
      <c r="E466" s="24">
        <v>96967</v>
      </c>
      <c r="F466" s="38" t="s">
        <v>2845</v>
      </c>
      <c r="G466" s="20">
        <v>105</v>
      </c>
      <c r="H466" s="20" t="s">
        <v>42</v>
      </c>
      <c r="I466" s="25" t="s">
        <v>27</v>
      </c>
      <c r="J466" s="24" t="s">
        <v>330</v>
      </c>
      <c r="K466" s="40" t="s">
        <v>935</v>
      </c>
      <c r="L466" s="24" t="s">
        <v>19</v>
      </c>
      <c r="M466" s="24" t="s">
        <v>19</v>
      </c>
      <c r="N466" s="26">
        <v>73</v>
      </c>
      <c r="O466" s="67">
        <v>36500</v>
      </c>
      <c r="P466" s="21"/>
      <c r="Q466" s="22">
        <f t="shared" si="14"/>
        <v>0</v>
      </c>
      <c r="R466" s="22">
        <f t="shared" si="15"/>
        <v>0</v>
      </c>
    </row>
    <row r="467" spans="1:18">
      <c r="A467" s="24" t="s">
        <v>17</v>
      </c>
      <c r="B467" s="24" t="s">
        <v>326</v>
      </c>
      <c r="C467" s="24">
        <v>3552760000</v>
      </c>
      <c r="D467" s="21">
        <v>4019238013092</v>
      </c>
      <c r="E467" s="24">
        <v>111142</v>
      </c>
      <c r="F467" s="38" t="s">
        <v>2845</v>
      </c>
      <c r="G467" s="20">
        <v>105</v>
      </c>
      <c r="H467" s="20" t="s">
        <v>52</v>
      </c>
      <c r="I467" s="25" t="s">
        <v>27</v>
      </c>
      <c r="J467" s="24" t="s">
        <v>330</v>
      </c>
      <c r="K467" s="40" t="s">
        <v>936</v>
      </c>
      <c r="L467" s="24" t="s">
        <v>19</v>
      </c>
      <c r="M467" s="24" t="s">
        <v>320</v>
      </c>
      <c r="N467" s="26">
        <v>73</v>
      </c>
      <c r="O467" s="67">
        <v>41560</v>
      </c>
      <c r="P467" s="21"/>
      <c r="Q467" s="22">
        <f t="shared" si="14"/>
        <v>0</v>
      </c>
      <c r="R467" s="22">
        <f t="shared" si="15"/>
        <v>0</v>
      </c>
    </row>
    <row r="468" spans="1:18">
      <c r="A468" s="24" t="s">
        <v>17</v>
      </c>
      <c r="B468" s="24" t="s">
        <v>326</v>
      </c>
      <c r="C468" s="24">
        <v>3557360000</v>
      </c>
      <c r="D468" s="21">
        <v>4019238060676</v>
      </c>
      <c r="E468" s="24"/>
      <c r="F468" s="38" t="s">
        <v>2846</v>
      </c>
      <c r="G468" s="20">
        <v>108</v>
      </c>
      <c r="H468" s="20" t="s">
        <v>42</v>
      </c>
      <c r="I468" s="25" t="s">
        <v>27</v>
      </c>
      <c r="J468" s="24" t="s">
        <v>330</v>
      </c>
      <c r="K468" s="40" t="s">
        <v>937</v>
      </c>
      <c r="L468" s="24" t="s">
        <v>330</v>
      </c>
      <c r="M468" s="24" t="s">
        <v>330</v>
      </c>
      <c r="N468" s="26" t="s">
        <v>330</v>
      </c>
      <c r="O468" s="67">
        <v>36320</v>
      </c>
      <c r="P468" s="21"/>
      <c r="Q468" s="22">
        <f t="shared" si="14"/>
        <v>0</v>
      </c>
      <c r="R468" s="22">
        <f t="shared" si="15"/>
        <v>0</v>
      </c>
    </row>
    <row r="469" spans="1:18">
      <c r="A469" s="24" t="s">
        <v>17</v>
      </c>
      <c r="B469" s="24" t="s">
        <v>326</v>
      </c>
      <c r="C469" s="24">
        <v>3554450000</v>
      </c>
      <c r="D469" s="21">
        <v>4019238037098</v>
      </c>
      <c r="E469" s="24">
        <v>120360</v>
      </c>
      <c r="F469" s="38" t="s">
        <v>2286</v>
      </c>
      <c r="G469" s="20">
        <v>98</v>
      </c>
      <c r="H469" s="20" t="s">
        <v>52</v>
      </c>
      <c r="I469" s="25" t="s">
        <v>27</v>
      </c>
      <c r="J469" s="24" t="s">
        <v>330</v>
      </c>
      <c r="K469" s="40" t="s">
        <v>938</v>
      </c>
      <c r="L469" s="24" t="s">
        <v>330</v>
      </c>
      <c r="M469" s="24" t="s">
        <v>330</v>
      </c>
      <c r="N469" s="26" t="s">
        <v>330</v>
      </c>
      <c r="O469" s="67">
        <v>42480</v>
      </c>
      <c r="P469" s="21"/>
      <c r="Q469" s="22">
        <f t="shared" si="14"/>
        <v>0</v>
      </c>
      <c r="R469" s="22">
        <f t="shared" si="15"/>
        <v>0</v>
      </c>
    </row>
    <row r="470" spans="1:18">
      <c r="A470" s="24" t="s">
        <v>17</v>
      </c>
      <c r="B470" s="24" t="s">
        <v>326</v>
      </c>
      <c r="C470" s="24">
        <v>3551460000</v>
      </c>
      <c r="D470" s="21">
        <v>4019238802221</v>
      </c>
      <c r="E470" s="24">
        <v>86021</v>
      </c>
      <c r="F470" s="38" t="s">
        <v>2849</v>
      </c>
      <c r="G470" s="20">
        <v>103</v>
      </c>
      <c r="H470" s="20" t="s">
        <v>52</v>
      </c>
      <c r="I470" s="25" t="s">
        <v>27</v>
      </c>
      <c r="J470" s="24" t="s">
        <v>330</v>
      </c>
      <c r="K470" s="40" t="s">
        <v>939</v>
      </c>
      <c r="L470" s="24" t="s">
        <v>19</v>
      </c>
      <c r="M470" s="24" t="s">
        <v>19</v>
      </c>
      <c r="N470" s="26">
        <v>73</v>
      </c>
      <c r="O470" s="67">
        <v>43660</v>
      </c>
      <c r="P470" s="21"/>
      <c r="Q470" s="22">
        <f t="shared" si="14"/>
        <v>0</v>
      </c>
      <c r="R470" s="22">
        <f t="shared" si="15"/>
        <v>0</v>
      </c>
    </row>
    <row r="471" spans="1:18">
      <c r="A471" s="24" t="s">
        <v>17</v>
      </c>
      <c r="B471" s="24" t="s">
        <v>326</v>
      </c>
      <c r="C471" s="24">
        <v>3544860000</v>
      </c>
      <c r="D471" s="21">
        <v>4019238804065</v>
      </c>
      <c r="E471" s="24">
        <v>86123</v>
      </c>
      <c r="F471" s="38" t="s">
        <v>2851</v>
      </c>
      <c r="G471" s="20">
        <v>107</v>
      </c>
      <c r="H471" s="20" t="s">
        <v>42</v>
      </c>
      <c r="I471" s="25" t="s">
        <v>27</v>
      </c>
      <c r="J471" s="24" t="s">
        <v>330</v>
      </c>
      <c r="K471" s="40" t="s">
        <v>940</v>
      </c>
      <c r="L471" s="24" t="s">
        <v>19</v>
      </c>
      <c r="M471" s="24" t="s">
        <v>320</v>
      </c>
      <c r="N471" s="26">
        <v>73</v>
      </c>
      <c r="O471" s="67">
        <v>38190</v>
      </c>
      <c r="P471" s="21"/>
      <c r="Q471" s="22">
        <f t="shared" si="14"/>
        <v>0</v>
      </c>
      <c r="R471" s="22">
        <f t="shared" si="15"/>
        <v>0</v>
      </c>
    </row>
    <row r="472" spans="1:18">
      <c r="A472" s="24" t="s">
        <v>17</v>
      </c>
      <c r="B472" s="24" t="s">
        <v>326</v>
      </c>
      <c r="C472" s="24">
        <v>3556500000</v>
      </c>
      <c r="D472" s="21">
        <v>4019238052411</v>
      </c>
      <c r="E472" s="24">
        <v>130877</v>
      </c>
      <c r="F472" s="38" t="s">
        <v>2851</v>
      </c>
      <c r="G472" s="20">
        <v>107</v>
      </c>
      <c r="H472" s="20" t="s">
        <v>42</v>
      </c>
      <c r="I472" s="25" t="s">
        <v>27</v>
      </c>
      <c r="J472" s="24" t="s">
        <v>330</v>
      </c>
      <c r="K472" s="40" t="s">
        <v>941</v>
      </c>
      <c r="L472" s="24" t="s">
        <v>330</v>
      </c>
      <c r="M472" s="24" t="s">
        <v>330</v>
      </c>
      <c r="N472" s="26" t="s">
        <v>330</v>
      </c>
      <c r="O472" s="67">
        <v>38190</v>
      </c>
      <c r="P472" s="21"/>
      <c r="Q472" s="22">
        <f t="shared" si="14"/>
        <v>0</v>
      </c>
      <c r="R472" s="22">
        <f t="shared" si="15"/>
        <v>0</v>
      </c>
    </row>
    <row r="473" spans="1:18">
      <c r="A473" s="24" t="s">
        <v>17</v>
      </c>
      <c r="B473" s="24" t="s">
        <v>326</v>
      </c>
      <c r="C473" s="24">
        <v>3552630000</v>
      </c>
      <c r="D473" s="21">
        <v>4019238010039</v>
      </c>
      <c r="E473" s="24">
        <v>97032</v>
      </c>
      <c r="F473" s="38" t="s">
        <v>4067</v>
      </c>
      <c r="G473" s="20">
        <v>113</v>
      </c>
      <c r="H473" s="20" t="s">
        <v>42</v>
      </c>
      <c r="I473" s="25" t="s">
        <v>27</v>
      </c>
      <c r="J473" s="24" t="s">
        <v>330</v>
      </c>
      <c r="K473" s="40" t="s">
        <v>942</v>
      </c>
      <c r="L473" s="24" t="s">
        <v>320</v>
      </c>
      <c r="M473" s="24" t="s">
        <v>19</v>
      </c>
      <c r="N473" s="26">
        <v>73</v>
      </c>
      <c r="O473" s="67">
        <v>39160</v>
      </c>
      <c r="P473" s="21"/>
      <c r="Q473" s="22">
        <f t="shared" si="14"/>
        <v>0</v>
      </c>
      <c r="R473" s="22">
        <f t="shared" si="15"/>
        <v>0</v>
      </c>
    </row>
    <row r="474" spans="1:18">
      <c r="A474" s="24" t="s">
        <v>17</v>
      </c>
      <c r="B474" s="24" t="s">
        <v>326</v>
      </c>
      <c r="C474" s="24">
        <v>3551810000</v>
      </c>
      <c r="D474" s="21">
        <v>4019238003765</v>
      </c>
      <c r="E474" s="24">
        <v>96976</v>
      </c>
      <c r="F474" s="38" t="s">
        <v>2291</v>
      </c>
      <c r="G474" s="20">
        <v>100</v>
      </c>
      <c r="H474" s="20" t="s">
        <v>52</v>
      </c>
      <c r="I474" s="25" t="s">
        <v>27</v>
      </c>
      <c r="J474" s="24" t="s">
        <v>330</v>
      </c>
      <c r="K474" s="40" t="s">
        <v>943</v>
      </c>
      <c r="L474" s="24" t="s">
        <v>320</v>
      </c>
      <c r="M474" s="24" t="s">
        <v>19</v>
      </c>
      <c r="N474" s="26">
        <v>75</v>
      </c>
      <c r="O474" s="67">
        <v>50790</v>
      </c>
      <c r="P474" s="21"/>
      <c r="Q474" s="22">
        <f t="shared" si="14"/>
        <v>0</v>
      </c>
      <c r="R474" s="22">
        <f t="shared" si="15"/>
        <v>0</v>
      </c>
    </row>
    <row r="475" spans="1:18">
      <c r="A475" s="24" t="s">
        <v>17</v>
      </c>
      <c r="B475" s="24" t="s">
        <v>326</v>
      </c>
      <c r="C475" s="24">
        <v>3553800000</v>
      </c>
      <c r="D475" s="21">
        <v>4019238029093</v>
      </c>
      <c r="E475" s="24">
        <v>108855</v>
      </c>
      <c r="F475" s="38" t="s">
        <v>4068</v>
      </c>
      <c r="G475" s="20">
        <v>102</v>
      </c>
      <c r="H475" s="20" t="s">
        <v>42</v>
      </c>
      <c r="I475" s="25" t="s">
        <v>27</v>
      </c>
      <c r="J475" s="24" t="s">
        <v>330</v>
      </c>
      <c r="K475" s="40" t="s">
        <v>944</v>
      </c>
      <c r="L475" s="24" t="s">
        <v>19</v>
      </c>
      <c r="M475" s="24" t="s">
        <v>19</v>
      </c>
      <c r="N475" s="26">
        <v>75</v>
      </c>
      <c r="O475" s="67">
        <v>43910</v>
      </c>
      <c r="P475" s="21"/>
      <c r="Q475" s="22">
        <f t="shared" si="14"/>
        <v>0</v>
      </c>
      <c r="R475" s="22">
        <f t="shared" si="15"/>
        <v>0</v>
      </c>
    </row>
    <row r="476" spans="1:18">
      <c r="A476" s="24" t="s">
        <v>17</v>
      </c>
      <c r="B476" s="24" t="s">
        <v>326</v>
      </c>
      <c r="C476" s="24">
        <v>3551520000</v>
      </c>
      <c r="D476" s="21">
        <v>4019238801798</v>
      </c>
      <c r="E476" s="24">
        <v>86140</v>
      </c>
      <c r="F476" s="38" t="s">
        <v>2293</v>
      </c>
      <c r="G476" s="20">
        <v>107</v>
      </c>
      <c r="H476" s="20" t="s">
        <v>42</v>
      </c>
      <c r="I476" s="25" t="s">
        <v>27</v>
      </c>
      <c r="J476" s="24" t="s">
        <v>330</v>
      </c>
      <c r="K476" s="40" t="s">
        <v>945</v>
      </c>
      <c r="L476" s="24" t="s">
        <v>320</v>
      </c>
      <c r="M476" s="24" t="s">
        <v>19</v>
      </c>
      <c r="N476" s="26">
        <v>75</v>
      </c>
      <c r="O476" s="67">
        <v>39480</v>
      </c>
      <c r="P476" s="21"/>
      <c r="Q476" s="22">
        <f t="shared" si="14"/>
        <v>0</v>
      </c>
      <c r="R476" s="22">
        <f t="shared" si="15"/>
        <v>0</v>
      </c>
    </row>
    <row r="477" spans="1:18">
      <c r="A477" s="24" t="s">
        <v>17</v>
      </c>
      <c r="B477" s="24" t="s">
        <v>326</v>
      </c>
      <c r="C477" s="24">
        <v>3552770000</v>
      </c>
      <c r="D477" s="21">
        <v>4019238013085</v>
      </c>
      <c r="E477" s="24">
        <v>111143</v>
      </c>
      <c r="F477" s="38" t="s">
        <v>2293</v>
      </c>
      <c r="G477" s="20">
        <v>107</v>
      </c>
      <c r="H477" s="20" t="s">
        <v>52</v>
      </c>
      <c r="I477" s="25" t="s">
        <v>27</v>
      </c>
      <c r="J477" s="24" t="s">
        <v>330</v>
      </c>
      <c r="K477" s="40" t="s">
        <v>946</v>
      </c>
      <c r="L477" s="24" t="s">
        <v>19</v>
      </c>
      <c r="M477" s="24" t="s">
        <v>320</v>
      </c>
      <c r="N477" s="26">
        <v>75</v>
      </c>
      <c r="O477" s="67">
        <v>40640</v>
      </c>
      <c r="P477" s="21"/>
      <c r="Q477" s="22">
        <f t="shared" si="14"/>
        <v>0</v>
      </c>
      <c r="R477" s="22">
        <f t="shared" si="15"/>
        <v>0</v>
      </c>
    </row>
    <row r="478" spans="1:18">
      <c r="A478" s="24" t="s">
        <v>17</v>
      </c>
      <c r="B478" s="24" t="s">
        <v>326</v>
      </c>
      <c r="C478" s="24">
        <v>3553950000</v>
      </c>
      <c r="D478" s="21">
        <v>4019238029451</v>
      </c>
      <c r="E478" s="24">
        <v>108874</v>
      </c>
      <c r="F478" s="38" t="s">
        <v>2857</v>
      </c>
      <c r="G478" s="20">
        <v>111</v>
      </c>
      <c r="H478" s="20" t="s">
        <v>42</v>
      </c>
      <c r="I478" s="25" t="s">
        <v>27</v>
      </c>
      <c r="J478" s="24" t="s">
        <v>330</v>
      </c>
      <c r="K478" s="40" t="s">
        <v>947</v>
      </c>
      <c r="L478" s="24" t="s">
        <v>320</v>
      </c>
      <c r="M478" s="24" t="s">
        <v>19</v>
      </c>
      <c r="N478" s="26">
        <v>75</v>
      </c>
      <c r="O478" s="67">
        <v>39000</v>
      </c>
      <c r="P478" s="21"/>
      <c r="Q478" s="22">
        <f t="shared" si="14"/>
        <v>0</v>
      </c>
      <c r="R478" s="22">
        <f t="shared" si="15"/>
        <v>0</v>
      </c>
    </row>
    <row r="479" spans="1:18">
      <c r="A479" s="24" t="s">
        <v>17</v>
      </c>
      <c r="B479" s="24" t="s">
        <v>326</v>
      </c>
      <c r="C479" s="24">
        <v>3545090000</v>
      </c>
      <c r="D479" s="21">
        <v>4019238804058</v>
      </c>
      <c r="E479" s="24">
        <v>86142</v>
      </c>
      <c r="F479" s="38" t="s">
        <v>4069</v>
      </c>
      <c r="G479" s="20">
        <v>109</v>
      </c>
      <c r="H479" s="20" t="s">
        <v>42</v>
      </c>
      <c r="I479" s="25" t="s">
        <v>27</v>
      </c>
      <c r="J479" s="24" t="s">
        <v>330</v>
      </c>
      <c r="K479" s="40" t="s">
        <v>948</v>
      </c>
      <c r="L479" s="24" t="s">
        <v>19</v>
      </c>
      <c r="M479" s="24" t="s">
        <v>320</v>
      </c>
      <c r="N479" s="26">
        <v>75</v>
      </c>
      <c r="O479" s="67">
        <v>40720</v>
      </c>
      <c r="P479" s="21"/>
      <c r="Q479" s="22">
        <f t="shared" si="14"/>
        <v>0</v>
      </c>
      <c r="R479" s="22">
        <f t="shared" si="15"/>
        <v>0</v>
      </c>
    </row>
    <row r="480" spans="1:18">
      <c r="A480" s="24" t="s">
        <v>17</v>
      </c>
      <c r="B480" s="24" t="s">
        <v>326</v>
      </c>
      <c r="C480" s="24">
        <v>3551470000</v>
      </c>
      <c r="D480" s="21">
        <v>4019238802214</v>
      </c>
      <c r="E480" s="24">
        <v>86026</v>
      </c>
      <c r="F480" s="38" t="s">
        <v>4070</v>
      </c>
      <c r="G480" s="20">
        <v>105</v>
      </c>
      <c r="H480" s="20" t="s">
        <v>52</v>
      </c>
      <c r="I480" s="25" t="s">
        <v>27</v>
      </c>
      <c r="J480" s="24" t="s">
        <v>330</v>
      </c>
      <c r="K480" s="40" t="s">
        <v>949</v>
      </c>
      <c r="L480" s="24" t="s">
        <v>320</v>
      </c>
      <c r="M480" s="24" t="s">
        <v>19</v>
      </c>
      <c r="N480" s="26">
        <v>75</v>
      </c>
      <c r="O480" s="67">
        <v>46410</v>
      </c>
      <c r="P480" s="21"/>
      <c r="Q480" s="22">
        <f t="shared" si="14"/>
        <v>0</v>
      </c>
      <c r="R480" s="22">
        <f t="shared" si="15"/>
        <v>0</v>
      </c>
    </row>
    <row r="481" spans="1:18">
      <c r="A481" s="24" t="s">
        <v>17</v>
      </c>
      <c r="B481" s="24" t="s">
        <v>326</v>
      </c>
      <c r="C481" s="24">
        <v>3556510000</v>
      </c>
      <c r="D481" s="21">
        <v>4019238052428</v>
      </c>
      <c r="E481" s="24">
        <v>130882</v>
      </c>
      <c r="F481" s="38" t="s">
        <v>4071</v>
      </c>
      <c r="G481" s="20">
        <v>111</v>
      </c>
      <c r="H481" s="20" t="s">
        <v>42</v>
      </c>
      <c r="I481" s="25" t="s">
        <v>27</v>
      </c>
      <c r="J481" s="24" t="s">
        <v>330</v>
      </c>
      <c r="K481" s="40" t="s">
        <v>950</v>
      </c>
      <c r="L481" s="24" t="s">
        <v>330</v>
      </c>
      <c r="M481" s="24" t="s">
        <v>330</v>
      </c>
      <c r="N481" s="26" t="s">
        <v>330</v>
      </c>
      <c r="O481" s="67">
        <v>39270</v>
      </c>
      <c r="P481" s="21"/>
      <c r="Q481" s="22">
        <f t="shared" si="14"/>
        <v>0</v>
      </c>
      <c r="R481" s="22">
        <f t="shared" si="15"/>
        <v>0</v>
      </c>
    </row>
    <row r="482" spans="1:18">
      <c r="A482" s="24" t="s">
        <v>17</v>
      </c>
      <c r="B482" s="24" t="s">
        <v>326</v>
      </c>
      <c r="C482" s="24">
        <v>3552640000</v>
      </c>
      <c r="D482" s="21">
        <v>4019238010046</v>
      </c>
      <c r="E482" s="24">
        <v>97038</v>
      </c>
      <c r="F482" s="38" t="s">
        <v>4072</v>
      </c>
      <c r="G482" s="20">
        <v>116</v>
      </c>
      <c r="H482" s="20" t="s">
        <v>42</v>
      </c>
      <c r="I482" s="25" t="s">
        <v>330</v>
      </c>
      <c r="J482" s="24" t="s">
        <v>330</v>
      </c>
      <c r="K482" s="40" t="s">
        <v>951</v>
      </c>
      <c r="L482" s="24" t="s">
        <v>320</v>
      </c>
      <c r="M482" s="24" t="s">
        <v>19</v>
      </c>
      <c r="N482" s="26">
        <v>75</v>
      </c>
      <c r="O482" s="67">
        <v>39260</v>
      </c>
      <c r="P482" s="21"/>
      <c r="Q482" s="22">
        <f t="shared" si="14"/>
        <v>0</v>
      </c>
      <c r="R482" s="22">
        <f t="shared" si="15"/>
        <v>0</v>
      </c>
    </row>
    <row r="483" spans="1:18">
      <c r="A483" s="24" t="s">
        <v>17</v>
      </c>
      <c r="B483" s="24" t="s">
        <v>326</v>
      </c>
      <c r="C483" s="24">
        <v>3552780000</v>
      </c>
      <c r="D483" s="21">
        <v>4019238013078</v>
      </c>
      <c r="E483" s="24">
        <v>96969</v>
      </c>
      <c r="F483" s="38" t="s">
        <v>2844</v>
      </c>
      <c r="G483" s="20">
        <v>102</v>
      </c>
      <c r="H483" s="20" t="s">
        <v>52</v>
      </c>
      <c r="I483" s="25" t="s">
        <v>27</v>
      </c>
      <c r="J483" s="24" t="s">
        <v>330</v>
      </c>
      <c r="K483" s="40" t="s">
        <v>952</v>
      </c>
      <c r="L483" s="24" t="s">
        <v>19</v>
      </c>
      <c r="M483" s="24" t="s">
        <v>320</v>
      </c>
      <c r="N483" s="26">
        <v>73</v>
      </c>
      <c r="O483" s="67">
        <v>47050</v>
      </c>
      <c r="P483" s="21"/>
      <c r="Q483" s="22">
        <f t="shared" si="14"/>
        <v>0</v>
      </c>
      <c r="R483" s="22">
        <f t="shared" si="15"/>
        <v>0</v>
      </c>
    </row>
    <row r="484" spans="1:18">
      <c r="A484" s="24" t="s">
        <v>17</v>
      </c>
      <c r="B484" s="24" t="s">
        <v>326</v>
      </c>
      <c r="C484" s="24">
        <v>3556520000</v>
      </c>
      <c r="D484" s="21">
        <v>4019238052381</v>
      </c>
      <c r="E484" s="24">
        <v>130876</v>
      </c>
      <c r="F484" s="38" t="s">
        <v>4073</v>
      </c>
      <c r="G484" s="20">
        <v>104</v>
      </c>
      <c r="H484" s="20" t="s">
        <v>42</v>
      </c>
      <c r="I484" s="25" t="s">
        <v>27</v>
      </c>
      <c r="J484" s="24" t="s">
        <v>330</v>
      </c>
      <c r="K484" s="40" t="s">
        <v>953</v>
      </c>
      <c r="L484" s="24" t="s">
        <v>320</v>
      </c>
      <c r="M484" s="24" t="s">
        <v>19</v>
      </c>
      <c r="N484" s="26">
        <v>73</v>
      </c>
      <c r="O484" s="67">
        <v>38700</v>
      </c>
      <c r="P484" s="21"/>
      <c r="Q484" s="22">
        <f t="shared" si="14"/>
        <v>0</v>
      </c>
      <c r="R484" s="22">
        <f t="shared" si="15"/>
        <v>0</v>
      </c>
    </row>
    <row r="485" spans="1:18">
      <c r="A485" s="24" t="s">
        <v>17</v>
      </c>
      <c r="B485" s="24" t="s">
        <v>326</v>
      </c>
      <c r="C485" s="24">
        <v>3557800000</v>
      </c>
      <c r="D485" s="21">
        <v>4019238064360</v>
      </c>
      <c r="E485" s="24">
        <v>130878</v>
      </c>
      <c r="F485" s="38" t="s">
        <v>2852</v>
      </c>
      <c r="G485" s="20">
        <v>107</v>
      </c>
      <c r="H485" s="20" t="s">
        <v>42</v>
      </c>
      <c r="I485" s="25" t="s">
        <v>27</v>
      </c>
      <c r="J485" s="24" t="s">
        <v>330</v>
      </c>
      <c r="K485" s="40" t="s">
        <v>954</v>
      </c>
      <c r="L485" s="24" t="s">
        <v>330</v>
      </c>
      <c r="M485" s="24" t="s">
        <v>330</v>
      </c>
      <c r="N485" s="26" t="s">
        <v>330</v>
      </c>
      <c r="O485" s="67">
        <v>40450</v>
      </c>
      <c r="P485" s="21"/>
      <c r="Q485" s="22">
        <f t="shared" si="14"/>
        <v>0</v>
      </c>
      <c r="R485" s="22">
        <f t="shared" si="15"/>
        <v>0</v>
      </c>
    </row>
    <row r="486" spans="1:18">
      <c r="A486" s="24" t="s">
        <v>17</v>
      </c>
      <c r="B486" s="24" t="s">
        <v>326</v>
      </c>
      <c r="C486" s="24">
        <v>3550590000</v>
      </c>
      <c r="D486" s="21">
        <v>4019238782486</v>
      </c>
      <c r="E486" s="24">
        <v>108854</v>
      </c>
      <c r="F486" s="38" t="s">
        <v>4074</v>
      </c>
      <c r="G486" s="20">
        <v>101</v>
      </c>
      <c r="H486" s="20" t="s">
        <v>52</v>
      </c>
      <c r="I486" s="25" t="s">
        <v>27</v>
      </c>
      <c r="J486" s="24" t="s">
        <v>330</v>
      </c>
      <c r="K486" s="40" t="s">
        <v>955</v>
      </c>
      <c r="L486" s="24" t="s">
        <v>19</v>
      </c>
      <c r="M486" s="24" t="s">
        <v>320</v>
      </c>
      <c r="N486" s="26">
        <v>75</v>
      </c>
      <c r="O486" s="67">
        <v>42580</v>
      </c>
      <c r="P486" s="21"/>
      <c r="Q486" s="22">
        <f t="shared" si="14"/>
        <v>0</v>
      </c>
      <c r="R486" s="22">
        <f t="shared" si="15"/>
        <v>0</v>
      </c>
    </row>
    <row r="487" spans="1:18">
      <c r="A487" s="24" t="s">
        <v>17</v>
      </c>
      <c r="B487" s="24" t="s">
        <v>326</v>
      </c>
      <c r="C487" s="24">
        <v>3552710000</v>
      </c>
      <c r="D487" s="21">
        <v>4019238012262</v>
      </c>
      <c r="E487" s="24">
        <v>97035</v>
      </c>
      <c r="F487" s="38" t="s">
        <v>2855</v>
      </c>
      <c r="G487" s="20">
        <v>106</v>
      </c>
      <c r="H487" s="20" t="s">
        <v>52</v>
      </c>
      <c r="I487" s="25" t="s">
        <v>27</v>
      </c>
      <c r="J487" s="24" t="s">
        <v>330</v>
      </c>
      <c r="K487" s="40" t="s">
        <v>956</v>
      </c>
      <c r="L487" s="24" t="s">
        <v>19</v>
      </c>
      <c r="M487" s="24" t="s">
        <v>320</v>
      </c>
      <c r="N487" s="26">
        <v>75</v>
      </c>
      <c r="O487" s="67">
        <v>40670</v>
      </c>
      <c r="P487" s="21"/>
      <c r="Q487" s="22">
        <f t="shared" si="14"/>
        <v>0</v>
      </c>
      <c r="R487" s="22">
        <f t="shared" si="15"/>
        <v>0</v>
      </c>
    </row>
    <row r="488" spans="1:18">
      <c r="A488" s="24" t="s">
        <v>17</v>
      </c>
      <c r="B488" s="24" t="s">
        <v>326</v>
      </c>
      <c r="C488" s="24">
        <v>3555940000</v>
      </c>
      <c r="D488" s="21">
        <v>4019238049039</v>
      </c>
      <c r="E488" s="24">
        <v>120367</v>
      </c>
      <c r="F488" s="38" t="s">
        <v>4075</v>
      </c>
      <c r="G488" s="20">
        <v>110</v>
      </c>
      <c r="H488" s="20" t="s">
        <v>42</v>
      </c>
      <c r="I488" s="25" t="s">
        <v>27</v>
      </c>
      <c r="J488" s="24" t="s">
        <v>330</v>
      </c>
      <c r="K488" s="40" t="s">
        <v>957</v>
      </c>
      <c r="L488" s="24" t="s">
        <v>320</v>
      </c>
      <c r="M488" s="24" t="s">
        <v>320</v>
      </c>
      <c r="N488" s="26">
        <v>75</v>
      </c>
      <c r="O488" s="67">
        <v>39510</v>
      </c>
      <c r="P488" s="21"/>
      <c r="Q488" s="22">
        <f t="shared" si="14"/>
        <v>0</v>
      </c>
      <c r="R488" s="22">
        <f t="shared" si="15"/>
        <v>0</v>
      </c>
    </row>
    <row r="489" spans="1:18">
      <c r="A489" s="24" t="s">
        <v>17</v>
      </c>
      <c r="B489" s="24" t="s">
        <v>326</v>
      </c>
      <c r="C489" s="24">
        <v>3556480000</v>
      </c>
      <c r="D489" s="21">
        <v>4019238052404</v>
      </c>
      <c r="E489" s="24">
        <v>130879</v>
      </c>
      <c r="F489" s="38" t="s">
        <v>4075</v>
      </c>
      <c r="G489" s="20">
        <v>110</v>
      </c>
      <c r="H489" s="20" t="s">
        <v>52</v>
      </c>
      <c r="I489" s="25" t="s">
        <v>27</v>
      </c>
      <c r="J489" s="24" t="s">
        <v>330</v>
      </c>
      <c r="K489" s="40" t="s">
        <v>958</v>
      </c>
      <c r="L489" s="24" t="s">
        <v>330</v>
      </c>
      <c r="M489" s="24" t="s">
        <v>330</v>
      </c>
      <c r="N489" s="26" t="s">
        <v>330</v>
      </c>
      <c r="O489" s="67">
        <v>41350</v>
      </c>
      <c r="P489" s="21"/>
      <c r="Q489" s="22">
        <f t="shared" si="14"/>
        <v>0</v>
      </c>
      <c r="R489" s="22">
        <f t="shared" si="15"/>
        <v>0</v>
      </c>
    </row>
    <row r="490" spans="1:18">
      <c r="A490" s="24" t="s">
        <v>17</v>
      </c>
      <c r="B490" s="24" t="s">
        <v>326</v>
      </c>
      <c r="C490" s="24">
        <v>3552790000</v>
      </c>
      <c r="D490" s="21">
        <v>4019238013061</v>
      </c>
      <c r="E490" s="24">
        <v>130880</v>
      </c>
      <c r="F490" s="38" t="s">
        <v>4076</v>
      </c>
      <c r="G490" s="20">
        <v>103</v>
      </c>
      <c r="H490" s="20" t="s">
        <v>52</v>
      </c>
      <c r="I490" s="25" t="s">
        <v>27</v>
      </c>
      <c r="J490" s="24" t="s">
        <v>330</v>
      </c>
      <c r="K490" s="40" t="s">
        <v>959</v>
      </c>
      <c r="L490" s="24" t="s">
        <v>19</v>
      </c>
      <c r="M490" s="24" t="s">
        <v>320</v>
      </c>
      <c r="N490" s="26">
        <v>75</v>
      </c>
      <c r="O490" s="67">
        <v>51270</v>
      </c>
      <c r="P490" s="21"/>
      <c r="Q490" s="22">
        <f t="shared" si="14"/>
        <v>0</v>
      </c>
      <c r="R490" s="22">
        <f t="shared" si="15"/>
        <v>0</v>
      </c>
    </row>
    <row r="491" spans="1:18">
      <c r="A491" s="24" t="s">
        <v>17</v>
      </c>
      <c r="B491" s="24" t="s">
        <v>326</v>
      </c>
      <c r="C491" s="24">
        <v>3555840000</v>
      </c>
      <c r="D491" s="21">
        <v>4019238046021</v>
      </c>
      <c r="E491" s="24">
        <v>120370</v>
      </c>
      <c r="F491" s="38" t="s">
        <v>4077</v>
      </c>
      <c r="G491" s="20">
        <v>105</v>
      </c>
      <c r="H491" s="20" t="s">
        <v>52</v>
      </c>
      <c r="I491" s="25" t="s">
        <v>27</v>
      </c>
      <c r="J491" s="24" t="s">
        <v>330</v>
      </c>
      <c r="K491" s="40" t="s">
        <v>960</v>
      </c>
      <c r="L491" s="24" t="s">
        <v>330</v>
      </c>
      <c r="M491" s="24" t="s">
        <v>330</v>
      </c>
      <c r="N491" s="26" t="s">
        <v>330</v>
      </c>
      <c r="O491" s="67">
        <v>53340</v>
      </c>
      <c r="P491" s="21"/>
      <c r="Q491" s="22">
        <f t="shared" si="14"/>
        <v>0</v>
      </c>
      <c r="R491" s="22">
        <f t="shared" si="15"/>
        <v>0</v>
      </c>
    </row>
    <row r="492" spans="1:18">
      <c r="A492" s="24" t="s">
        <v>17</v>
      </c>
      <c r="B492" s="24" t="s">
        <v>326</v>
      </c>
      <c r="C492" s="24">
        <v>3556530000</v>
      </c>
      <c r="D492" s="21">
        <v>4019238052398</v>
      </c>
      <c r="E492" s="24">
        <v>130881</v>
      </c>
      <c r="F492" s="38" t="s">
        <v>4078</v>
      </c>
      <c r="G492" s="20">
        <v>107</v>
      </c>
      <c r="H492" s="20" t="s">
        <v>42</v>
      </c>
      <c r="I492" s="25" t="s">
        <v>27</v>
      </c>
      <c r="J492" s="24" t="s">
        <v>330</v>
      </c>
      <c r="K492" s="40" t="s">
        <v>961</v>
      </c>
      <c r="L492" s="24" t="s">
        <v>330</v>
      </c>
      <c r="M492" s="24" t="s">
        <v>330</v>
      </c>
      <c r="N492" s="26" t="s">
        <v>330</v>
      </c>
      <c r="O492" s="67">
        <v>45040</v>
      </c>
      <c r="P492" s="21"/>
      <c r="Q492" s="22">
        <f t="shared" si="14"/>
        <v>0</v>
      </c>
      <c r="R492" s="22">
        <f t="shared" si="15"/>
        <v>0</v>
      </c>
    </row>
    <row r="493" spans="1:18">
      <c r="A493" s="24" t="s">
        <v>17</v>
      </c>
      <c r="B493" s="24" t="s">
        <v>326</v>
      </c>
      <c r="C493" s="24">
        <v>3557810000</v>
      </c>
      <c r="D493" s="21">
        <v>4019238064377</v>
      </c>
      <c r="E493" s="24">
        <v>130883</v>
      </c>
      <c r="F493" s="38" t="s">
        <v>4079</v>
      </c>
      <c r="G493" s="20">
        <v>111</v>
      </c>
      <c r="H493" s="20" t="s">
        <v>42</v>
      </c>
      <c r="I493" s="25" t="s">
        <v>27</v>
      </c>
      <c r="J493" s="24" t="s">
        <v>330</v>
      </c>
      <c r="K493" s="40" t="s">
        <v>962</v>
      </c>
      <c r="L493" s="24" t="s">
        <v>330</v>
      </c>
      <c r="M493" s="24" t="s">
        <v>330</v>
      </c>
      <c r="N493" s="26" t="s">
        <v>330</v>
      </c>
      <c r="O493" s="67">
        <v>45990</v>
      </c>
      <c r="P493" s="21"/>
      <c r="Q493" s="22">
        <f t="shared" si="14"/>
        <v>0</v>
      </c>
      <c r="R493" s="22">
        <f t="shared" si="15"/>
        <v>0</v>
      </c>
    </row>
    <row r="494" spans="1:18">
      <c r="A494" s="24" t="s">
        <v>17</v>
      </c>
      <c r="B494" s="24" t="s">
        <v>326</v>
      </c>
      <c r="C494" s="24">
        <v>3556490000</v>
      </c>
      <c r="D494" s="21">
        <v>4019238052374</v>
      </c>
      <c r="E494" s="24">
        <v>130884</v>
      </c>
      <c r="F494" s="38" t="s">
        <v>4080</v>
      </c>
      <c r="G494" s="20">
        <v>114</v>
      </c>
      <c r="H494" s="20" t="s">
        <v>52</v>
      </c>
      <c r="I494" s="25" t="s">
        <v>27</v>
      </c>
      <c r="J494" s="24" t="s">
        <v>330</v>
      </c>
      <c r="K494" s="40" t="s">
        <v>963</v>
      </c>
      <c r="L494" s="24" t="s">
        <v>330</v>
      </c>
      <c r="M494" s="24" t="s">
        <v>330</v>
      </c>
      <c r="N494" s="26" t="s">
        <v>330</v>
      </c>
      <c r="O494" s="67">
        <v>48550</v>
      </c>
      <c r="P494" s="21"/>
      <c r="Q494" s="22">
        <f t="shared" si="14"/>
        <v>0</v>
      </c>
      <c r="R494" s="22">
        <f t="shared" si="15"/>
        <v>0</v>
      </c>
    </row>
    <row r="495" spans="1:18">
      <c r="A495" s="24" t="s">
        <v>324</v>
      </c>
      <c r="B495" s="24" t="s">
        <v>326</v>
      </c>
      <c r="C495" s="24">
        <v>3542840000</v>
      </c>
      <c r="D495" s="21">
        <v>4019238591521</v>
      </c>
      <c r="E495" s="24"/>
      <c r="F495" s="38" t="s">
        <v>38</v>
      </c>
      <c r="G495" s="20">
        <v>84</v>
      </c>
      <c r="H495" s="20" t="s">
        <v>18</v>
      </c>
      <c r="I495" s="25" t="s">
        <v>330</v>
      </c>
      <c r="J495" s="24" t="s">
        <v>330</v>
      </c>
      <c r="K495" s="40" t="s">
        <v>964</v>
      </c>
      <c r="L495" s="24" t="s">
        <v>321</v>
      </c>
      <c r="M495" s="24" t="s">
        <v>19</v>
      </c>
      <c r="N495" s="26">
        <v>71</v>
      </c>
      <c r="O495" s="67">
        <v>8430</v>
      </c>
      <c r="P495" s="21"/>
      <c r="Q495" s="22">
        <f t="shared" si="14"/>
        <v>0</v>
      </c>
      <c r="R495" s="22">
        <f t="shared" si="15"/>
        <v>0</v>
      </c>
    </row>
    <row r="496" spans="1:18">
      <c r="A496" s="24" t="s">
        <v>324</v>
      </c>
      <c r="B496" s="24" t="s">
        <v>326</v>
      </c>
      <c r="C496" s="24">
        <v>3544020000</v>
      </c>
      <c r="D496" s="21">
        <v>4019238337716</v>
      </c>
      <c r="E496" s="24">
        <v>19546</v>
      </c>
      <c r="F496" s="38" t="s">
        <v>92</v>
      </c>
      <c r="G496" s="20">
        <v>96</v>
      </c>
      <c r="H496" s="20" t="s">
        <v>18</v>
      </c>
      <c r="I496" s="25" t="s">
        <v>330</v>
      </c>
      <c r="J496" s="24" t="s">
        <v>330</v>
      </c>
      <c r="K496" s="40" t="s">
        <v>965</v>
      </c>
      <c r="L496" s="24" t="s">
        <v>321</v>
      </c>
      <c r="M496" s="24" t="s">
        <v>19</v>
      </c>
      <c r="N496" s="26">
        <v>72</v>
      </c>
      <c r="O496" s="67">
        <v>14380</v>
      </c>
      <c r="P496" s="21"/>
      <c r="Q496" s="22">
        <f t="shared" si="14"/>
        <v>0</v>
      </c>
      <c r="R496" s="22">
        <f t="shared" si="15"/>
        <v>0</v>
      </c>
    </row>
    <row r="497" spans="1:18">
      <c r="A497" s="24" t="s">
        <v>324</v>
      </c>
      <c r="B497" s="24" t="s">
        <v>326</v>
      </c>
      <c r="C497" s="24">
        <v>3544680000</v>
      </c>
      <c r="D497" s="21">
        <v>4019238691771</v>
      </c>
      <c r="E497" s="24">
        <v>78031</v>
      </c>
      <c r="F497" s="38" t="s">
        <v>4081</v>
      </c>
      <c r="G497" s="20">
        <v>94</v>
      </c>
      <c r="H497" s="20" t="s">
        <v>30</v>
      </c>
      <c r="I497" s="25" t="s">
        <v>330</v>
      </c>
      <c r="J497" s="24" t="s">
        <v>330</v>
      </c>
      <c r="K497" s="40" t="s">
        <v>966</v>
      </c>
      <c r="L497" s="24" t="s">
        <v>19</v>
      </c>
      <c r="M497" s="24" t="s">
        <v>19</v>
      </c>
      <c r="N497" s="26">
        <v>72</v>
      </c>
      <c r="O497" s="67">
        <v>16920</v>
      </c>
      <c r="P497" s="21"/>
      <c r="Q497" s="22">
        <f t="shared" si="14"/>
        <v>0</v>
      </c>
      <c r="R497" s="22">
        <f t="shared" si="15"/>
        <v>0</v>
      </c>
    </row>
    <row r="498" spans="1:18">
      <c r="A498" s="24" t="s">
        <v>324</v>
      </c>
      <c r="B498" s="24" t="s">
        <v>326</v>
      </c>
      <c r="C498" s="24">
        <v>4400250000</v>
      </c>
      <c r="D498" s="21">
        <v>4019238780772</v>
      </c>
      <c r="E498" s="24">
        <v>75060</v>
      </c>
      <c r="F498" s="38" t="s">
        <v>4082</v>
      </c>
      <c r="G498" s="20" t="s">
        <v>87</v>
      </c>
      <c r="H498" s="20" t="s">
        <v>18</v>
      </c>
      <c r="I498" s="25" t="s">
        <v>330</v>
      </c>
      <c r="J498" s="24" t="s">
        <v>330</v>
      </c>
      <c r="K498" s="40" t="s">
        <v>967</v>
      </c>
      <c r="L498" s="24" t="s">
        <v>321</v>
      </c>
      <c r="M498" s="24" t="s">
        <v>19</v>
      </c>
      <c r="N498" s="26">
        <v>73</v>
      </c>
      <c r="O498" s="67">
        <v>17530</v>
      </c>
      <c r="P498" s="21"/>
      <c r="Q498" s="22">
        <f t="shared" si="14"/>
        <v>0</v>
      </c>
      <c r="R498" s="22">
        <f t="shared" si="15"/>
        <v>0</v>
      </c>
    </row>
    <row r="499" spans="1:18">
      <c r="A499" s="24" t="s">
        <v>324</v>
      </c>
      <c r="B499" s="24" t="s">
        <v>326</v>
      </c>
      <c r="C499" s="24">
        <v>3549310000</v>
      </c>
      <c r="D499" s="21">
        <v>4019238780901</v>
      </c>
      <c r="E499" s="24">
        <v>71943</v>
      </c>
      <c r="F499" s="38" t="s">
        <v>97</v>
      </c>
      <c r="G499" s="20">
        <v>98</v>
      </c>
      <c r="H499" s="20" t="s">
        <v>30</v>
      </c>
      <c r="I499" s="25" t="s">
        <v>330</v>
      </c>
      <c r="J499" s="24" t="s">
        <v>330</v>
      </c>
      <c r="K499" s="40" t="s">
        <v>968</v>
      </c>
      <c r="L499" s="24" t="s">
        <v>321</v>
      </c>
      <c r="M499" s="24" t="s">
        <v>19</v>
      </c>
      <c r="N499" s="26">
        <v>72</v>
      </c>
      <c r="O499" s="67">
        <v>14510</v>
      </c>
      <c r="P499" s="21"/>
      <c r="Q499" s="22">
        <f t="shared" si="14"/>
        <v>0</v>
      </c>
      <c r="R499" s="22">
        <f t="shared" si="15"/>
        <v>0</v>
      </c>
    </row>
    <row r="500" spans="1:18">
      <c r="A500" s="24" t="s">
        <v>324</v>
      </c>
      <c r="B500" s="24" t="s">
        <v>326</v>
      </c>
      <c r="C500" s="24">
        <v>3543240000</v>
      </c>
      <c r="D500" s="21">
        <v>4019238797282</v>
      </c>
      <c r="E500" s="24">
        <v>86065</v>
      </c>
      <c r="F500" s="38" t="s">
        <v>96</v>
      </c>
      <c r="G500" s="20">
        <v>104</v>
      </c>
      <c r="H500" s="20" t="s">
        <v>30</v>
      </c>
      <c r="I500" s="25" t="s">
        <v>27</v>
      </c>
      <c r="J500" s="24" t="s">
        <v>330</v>
      </c>
      <c r="K500" s="40" t="s">
        <v>969</v>
      </c>
      <c r="L500" s="24" t="s">
        <v>19</v>
      </c>
      <c r="M500" s="24" t="s">
        <v>19</v>
      </c>
      <c r="N500" s="26">
        <v>72</v>
      </c>
      <c r="O500" s="67">
        <v>16220</v>
      </c>
      <c r="P500" s="21"/>
      <c r="Q500" s="22">
        <f t="shared" si="14"/>
        <v>0</v>
      </c>
      <c r="R500" s="22">
        <f t="shared" si="15"/>
        <v>0</v>
      </c>
    </row>
    <row r="501" spans="1:18">
      <c r="A501" s="24" t="s">
        <v>324</v>
      </c>
      <c r="B501" s="24" t="s">
        <v>326</v>
      </c>
      <c r="C501" s="24">
        <v>3543720000</v>
      </c>
      <c r="D501" s="21">
        <v>4019238642926</v>
      </c>
      <c r="E501" s="24">
        <v>61059</v>
      </c>
      <c r="F501" s="38" t="s">
        <v>96</v>
      </c>
      <c r="G501" s="20">
        <v>100</v>
      </c>
      <c r="H501" s="20" t="s">
        <v>18</v>
      </c>
      <c r="I501" s="25" t="s">
        <v>330</v>
      </c>
      <c r="J501" s="24" t="s">
        <v>330</v>
      </c>
      <c r="K501" s="40" t="s">
        <v>970</v>
      </c>
      <c r="L501" s="24" t="s">
        <v>321</v>
      </c>
      <c r="M501" s="24" t="s">
        <v>19</v>
      </c>
      <c r="N501" s="26">
        <v>72</v>
      </c>
      <c r="O501" s="67">
        <v>15520</v>
      </c>
      <c r="P501" s="21"/>
      <c r="Q501" s="22">
        <f t="shared" si="14"/>
        <v>0</v>
      </c>
      <c r="R501" s="22">
        <f t="shared" si="15"/>
        <v>0</v>
      </c>
    </row>
    <row r="502" spans="1:18">
      <c r="A502" s="24" t="s">
        <v>324</v>
      </c>
      <c r="B502" s="24" t="s">
        <v>326</v>
      </c>
      <c r="C502" s="24">
        <v>3544720000</v>
      </c>
      <c r="D502" s="21">
        <v>4019238691719</v>
      </c>
      <c r="E502" s="24">
        <v>64695</v>
      </c>
      <c r="F502" s="38" t="s">
        <v>4083</v>
      </c>
      <c r="G502" s="20">
        <v>103</v>
      </c>
      <c r="H502" s="20" t="s">
        <v>30</v>
      </c>
      <c r="I502" s="25" t="s">
        <v>330</v>
      </c>
      <c r="J502" s="24" t="s">
        <v>330</v>
      </c>
      <c r="K502" s="40" t="s">
        <v>971</v>
      </c>
      <c r="L502" s="24" t="s">
        <v>321</v>
      </c>
      <c r="M502" s="24" t="s">
        <v>19</v>
      </c>
      <c r="N502" s="26">
        <v>72</v>
      </c>
      <c r="O502" s="67">
        <v>19290</v>
      </c>
      <c r="P502" s="21"/>
      <c r="Q502" s="22">
        <f t="shared" si="14"/>
        <v>0</v>
      </c>
      <c r="R502" s="22">
        <f t="shared" si="15"/>
        <v>0</v>
      </c>
    </row>
    <row r="503" spans="1:18">
      <c r="A503" s="24" t="s">
        <v>324</v>
      </c>
      <c r="B503" s="24" t="s">
        <v>326</v>
      </c>
      <c r="C503" s="24">
        <v>3544080000</v>
      </c>
      <c r="D503" s="21">
        <v>4019238337778</v>
      </c>
      <c r="E503" s="24">
        <v>24504</v>
      </c>
      <c r="F503" s="38" t="s">
        <v>95</v>
      </c>
      <c r="G503" s="20">
        <v>104</v>
      </c>
      <c r="H503" s="20" t="s">
        <v>18</v>
      </c>
      <c r="I503" s="25" t="s">
        <v>330</v>
      </c>
      <c r="J503" s="24" t="s">
        <v>330</v>
      </c>
      <c r="K503" s="40" t="s">
        <v>972</v>
      </c>
      <c r="L503" s="24" t="s">
        <v>321</v>
      </c>
      <c r="M503" s="24" t="s">
        <v>19</v>
      </c>
      <c r="N503" s="26">
        <v>72</v>
      </c>
      <c r="O503" s="67">
        <v>18270</v>
      </c>
      <c r="P503" s="21"/>
      <c r="Q503" s="22">
        <f t="shared" si="14"/>
        <v>0</v>
      </c>
      <c r="R503" s="22">
        <f t="shared" si="15"/>
        <v>0</v>
      </c>
    </row>
    <row r="504" spans="1:18">
      <c r="A504" s="24" t="s">
        <v>324</v>
      </c>
      <c r="B504" s="24" t="s">
        <v>326</v>
      </c>
      <c r="C504" s="24">
        <v>3539550000</v>
      </c>
      <c r="D504" s="21">
        <v>4019238691689</v>
      </c>
      <c r="E504" s="24">
        <v>111144</v>
      </c>
      <c r="F504" s="38" t="s">
        <v>1990</v>
      </c>
      <c r="G504" s="20">
        <v>100</v>
      </c>
      <c r="H504" s="20" t="s">
        <v>30</v>
      </c>
      <c r="I504" s="25" t="s">
        <v>330</v>
      </c>
      <c r="J504" s="24" t="s">
        <v>330</v>
      </c>
      <c r="K504" s="40" t="s">
        <v>973</v>
      </c>
      <c r="L504" s="24" t="s">
        <v>19</v>
      </c>
      <c r="M504" s="24" t="s">
        <v>19</v>
      </c>
      <c r="N504" s="26">
        <v>72</v>
      </c>
      <c r="O504" s="67">
        <v>18400</v>
      </c>
      <c r="P504" s="21"/>
      <c r="Q504" s="22">
        <f t="shared" ref="Q504:Q567" si="16">((O504-(O504*$Q$6))*P504)</f>
        <v>0</v>
      </c>
      <c r="R504" s="22">
        <f t="shared" ref="R504:R567" si="17">((O504-(O504*$Q$6))*P504)*1.2</f>
        <v>0</v>
      </c>
    </row>
    <row r="505" spans="1:18">
      <c r="A505" s="24" t="s">
        <v>324</v>
      </c>
      <c r="B505" s="24" t="s">
        <v>326</v>
      </c>
      <c r="C505" s="24">
        <v>3544730000</v>
      </c>
      <c r="D505" s="21">
        <v>4019238691672</v>
      </c>
      <c r="E505" s="24">
        <v>64697</v>
      </c>
      <c r="F505" s="38" t="s">
        <v>1990</v>
      </c>
      <c r="G505" s="20">
        <v>100</v>
      </c>
      <c r="H505" s="20" t="s">
        <v>18</v>
      </c>
      <c r="I505" s="25" t="s">
        <v>330</v>
      </c>
      <c r="J505" s="24" t="s">
        <v>330</v>
      </c>
      <c r="K505" s="40" t="s">
        <v>974</v>
      </c>
      <c r="L505" s="24" t="s">
        <v>19</v>
      </c>
      <c r="M505" s="24" t="s">
        <v>19</v>
      </c>
      <c r="N505" s="26">
        <v>72</v>
      </c>
      <c r="O505" s="67">
        <v>18360</v>
      </c>
      <c r="P505" s="21"/>
      <c r="Q505" s="22">
        <f t="shared" si="16"/>
        <v>0</v>
      </c>
      <c r="R505" s="22">
        <f t="shared" si="17"/>
        <v>0</v>
      </c>
    </row>
    <row r="506" spans="1:18">
      <c r="A506" s="24" t="s">
        <v>324</v>
      </c>
      <c r="B506" s="24" t="s">
        <v>326</v>
      </c>
      <c r="C506" s="24">
        <v>3552200000</v>
      </c>
      <c r="D506" s="21">
        <v>4019238009026</v>
      </c>
      <c r="E506" s="24"/>
      <c r="F506" s="38" t="s">
        <v>2828</v>
      </c>
      <c r="G506" s="20">
        <v>106</v>
      </c>
      <c r="H506" s="20" t="s">
        <v>30</v>
      </c>
      <c r="I506" s="25" t="s">
        <v>330</v>
      </c>
      <c r="J506" s="24" t="s">
        <v>330</v>
      </c>
      <c r="K506" s="40" t="s">
        <v>975</v>
      </c>
      <c r="L506" s="24" t="s">
        <v>19</v>
      </c>
      <c r="M506" s="24" t="s">
        <v>19</v>
      </c>
      <c r="N506" s="26">
        <v>72</v>
      </c>
      <c r="O506" s="67">
        <v>18550</v>
      </c>
      <c r="P506" s="21"/>
      <c r="Q506" s="22">
        <f t="shared" si="16"/>
        <v>0</v>
      </c>
      <c r="R506" s="22">
        <f t="shared" si="17"/>
        <v>0</v>
      </c>
    </row>
    <row r="507" spans="1:18">
      <c r="A507" s="24" t="s">
        <v>324</v>
      </c>
      <c r="B507" s="24" t="s">
        <v>326</v>
      </c>
      <c r="C507" s="24">
        <v>3544090000</v>
      </c>
      <c r="D507" s="21">
        <v>4019238337792</v>
      </c>
      <c r="E507" s="24">
        <v>56476</v>
      </c>
      <c r="F507" s="38" t="s">
        <v>2828</v>
      </c>
      <c r="G507" s="20">
        <v>106</v>
      </c>
      <c r="H507" s="20" t="s">
        <v>18</v>
      </c>
      <c r="I507" s="25" t="s">
        <v>330</v>
      </c>
      <c r="J507" s="24" t="s">
        <v>330</v>
      </c>
      <c r="K507" s="40" t="s">
        <v>976</v>
      </c>
      <c r="L507" s="24" t="s">
        <v>321</v>
      </c>
      <c r="M507" s="24" t="s">
        <v>19</v>
      </c>
      <c r="N507" s="26">
        <v>72</v>
      </c>
      <c r="O507" s="67">
        <v>18390</v>
      </c>
      <c r="P507" s="21"/>
      <c r="Q507" s="22">
        <f t="shared" si="16"/>
        <v>0</v>
      </c>
      <c r="R507" s="22">
        <f t="shared" si="17"/>
        <v>0</v>
      </c>
    </row>
    <row r="508" spans="1:18">
      <c r="A508" s="24" t="s">
        <v>324</v>
      </c>
      <c r="B508" s="24" t="s">
        <v>326</v>
      </c>
      <c r="C508" s="24">
        <v>3544740000</v>
      </c>
      <c r="D508" s="21">
        <v>4019238691764</v>
      </c>
      <c r="E508" s="24">
        <v>71950</v>
      </c>
      <c r="F508" s="38" t="s">
        <v>4084</v>
      </c>
      <c r="G508" s="20">
        <v>107</v>
      </c>
      <c r="H508" s="20" t="s">
        <v>18</v>
      </c>
      <c r="I508" s="25" t="s">
        <v>330</v>
      </c>
      <c r="J508" s="24" t="s">
        <v>330</v>
      </c>
      <c r="K508" s="40" t="s">
        <v>977</v>
      </c>
      <c r="L508" s="24" t="s">
        <v>321</v>
      </c>
      <c r="M508" s="24" t="s">
        <v>19</v>
      </c>
      <c r="N508" s="26">
        <v>72</v>
      </c>
      <c r="O508" s="67">
        <v>18830</v>
      </c>
      <c r="P508" s="21"/>
      <c r="Q508" s="22">
        <f t="shared" si="16"/>
        <v>0</v>
      </c>
      <c r="R508" s="22">
        <f t="shared" si="17"/>
        <v>0</v>
      </c>
    </row>
    <row r="509" spans="1:18">
      <c r="A509" s="24" t="s">
        <v>324</v>
      </c>
      <c r="B509" s="24" t="s">
        <v>326</v>
      </c>
      <c r="C509" s="24">
        <v>3552310000</v>
      </c>
      <c r="D509" s="21">
        <v>4019238009293</v>
      </c>
      <c r="E509" s="24">
        <v>120349</v>
      </c>
      <c r="F509" s="38" t="s">
        <v>4084</v>
      </c>
      <c r="G509" s="20">
        <v>111</v>
      </c>
      <c r="H509" s="20" t="s">
        <v>30</v>
      </c>
      <c r="I509" s="25" t="s">
        <v>27</v>
      </c>
      <c r="J509" s="24" t="s">
        <v>330</v>
      </c>
      <c r="K509" s="40" t="s">
        <v>978</v>
      </c>
      <c r="L509" s="24" t="s">
        <v>19</v>
      </c>
      <c r="M509" s="24" t="s">
        <v>19</v>
      </c>
      <c r="N509" s="26">
        <v>72</v>
      </c>
      <c r="O509" s="67">
        <v>21320</v>
      </c>
      <c r="P509" s="21"/>
      <c r="Q509" s="22">
        <f t="shared" si="16"/>
        <v>0</v>
      </c>
      <c r="R509" s="22">
        <f t="shared" si="17"/>
        <v>0</v>
      </c>
    </row>
    <row r="510" spans="1:18">
      <c r="A510" s="24" t="s">
        <v>324</v>
      </c>
      <c r="B510" s="24" t="s">
        <v>326</v>
      </c>
      <c r="C510" s="24">
        <v>4402020000</v>
      </c>
      <c r="D510" s="21">
        <v>4019238342048</v>
      </c>
      <c r="E510" s="24">
        <v>56586</v>
      </c>
      <c r="F510" s="38" t="s">
        <v>4085</v>
      </c>
      <c r="G510" s="20" t="s">
        <v>468</v>
      </c>
      <c r="H510" s="20" t="s">
        <v>319</v>
      </c>
      <c r="I510" s="25" t="s">
        <v>330</v>
      </c>
      <c r="J510" s="24" t="s">
        <v>330</v>
      </c>
      <c r="K510" s="40" t="s">
        <v>979</v>
      </c>
      <c r="L510" s="24" t="s">
        <v>321</v>
      </c>
      <c r="M510" s="24" t="s">
        <v>19</v>
      </c>
      <c r="N510" s="26">
        <v>73</v>
      </c>
      <c r="O510" s="67">
        <v>23150</v>
      </c>
      <c r="P510" s="21"/>
      <c r="Q510" s="22">
        <f t="shared" si="16"/>
        <v>0</v>
      </c>
      <c r="R510" s="22">
        <f t="shared" si="17"/>
        <v>0</v>
      </c>
    </row>
    <row r="511" spans="1:18">
      <c r="A511" s="24" t="s">
        <v>324</v>
      </c>
      <c r="B511" s="24" t="s">
        <v>326</v>
      </c>
      <c r="C511" s="24">
        <v>3544110000</v>
      </c>
      <c r="D511" s="21">
        <v>4019238337815</v>
      </c>
      <c r="E511" s="24">
        <v>86117</v>
      </c>
      <c r="F511" s="38" t="s">
        <v>4086</v>
      </c>
      <c r="G511" s="20">
        <v>109</v>
      </c>
      <c r="H511" s="20" t="s">
        <v>30</v>
      </c>
      <c r="I511" s="25"/>
      <c r="J511" s="24" t="s">
        <v>330</v>
      </c>
      <c r="K511" s="40" t="s">
        <v>980</v>
      </c>
      <c r="L511" s="24" t="s">
        <v>321</v>
      </c>
      <c r="M511" s="24" t="s">
        <v>19</v>
      </c>
      <c r="N511" s="26">
        <v>73</v>
      </c>
      <c r="O511" s="67">
        <v>20910</v>
      </c>
      <c r="P511" s="21"/>
      <c r="Q511" s="22">
        <f t="shared" si="16"/>
        <v>0</v>
      </c>
      <c r="R511" s="22">
        <f t="shared" si="17"/>
        <v>0</v>
      </c>
    </row>
    <row r="512" spans="1:18">
      <c r="A512" s="24" t="s">
        <v>324</v>
      </c>
      <c r="B512" s="24" t="s">
        <v>326</v>
      </c>
      <c r="C512" s="24">
        <v>3552700000</v>
      </c>
      <c r="D512" s="21">
        <v>4019238012231</v>
      </c>
      <c r="E512" s="24">
        <v>97015</v>
      </c>
      <c r="F512" s="38" t="s">
        <v>4087</v>
      </c>
      <c r="G512" s="20">
        <v>111</v>
      </c>
      <c r="H512" s="20" t="s">
        <v>18</v>
      </c>
      <c r="I512" s="25" t="s">
        <v>330</v>
      </c>
      <c r="J512" s="24" t="s">
        <v>330</v>
      </c>
      <c r="K512" s="40" t="s">
        <v>981</v>
      </c>
      <c r="L512" s="24" t="s">
        <v>320</v>
      </c>
      <c r="M512" s="24" t="s">
        <v>19</v>
      </c>
      <c r="N512" s="26">
        <v>73</v>
      </c>
      <c r="O512" s="67">
        <v>21040</v>
      </c>
      <c r="P512" s="21"/>
      <c r="Q512" s="22">
        <f t="shared" si="16"/>
        <v>0</v>
      </c>
      <c r="R512" s="22">
        <f t="shared" si="17"/>
        <v>0</v>
      </c>
    </row>
    <row r="513" spans="1:18">
      <c r="A513" s="24" t="s">
        <v>324</v>
      </c>
      <c r="B513" s="24" t="s">
        <v>326</v>
      </c>
      <c r="C513" s="24">
        <v>3544120000</v>
      </c>
      <c r="D513" s="21">
        <v>4019238337822</v>
      </c>
      <c r="E513" s="24">
        <v>26792</v>
      </c>
      <c r="F513" s="38" t="s">
        <v>2848</v>
      </c>
      <c r="G513" s="20">
        <v>112</v>
      </c>
      <c r="H513" s="20" t="s">
        <v>18</v>
      </c>
      <c r="I513" s="25" t="s">
        <v>330</v>
      </c>
      <c r="J513" s="24" t="s">
        <v>330</v>
      </c>
      <c r="K513" s="40" t="s">
        <v>982</v>
      </c>
      <c r="L513" s="24" t="s">
        <v>321</v>
      </c>
      <c r="M513" s="24" t="s">
        <v>19</v>
      </c>
      <c r="N513" s="26">
        <v>73</v>
      </c>
      <c r="O513" s="67">
        <v>20130</v>
      </c>
      <c r="P513" s="21"/>
      <c r="Q513" s="22">
        <f t="shared" si="16"/>
        <v>0</v>
      </c>
      <c r="R513" s="22">
        <f t="shared" si="17"/>
        <v>0</v>
      </c>
    </row>
    <row r="514" spans="1:18">
      <c r="A514" s="24" t="s">
        <v>324</v>
      </c>
      <c r="B514" s="24" t="s">
        <v>326</v>
      </c>
      <c r="C514" s="24">
        <v>3547970000</v>
      </c>
      <c r="D514" s="21">
        <v>4019238750065</v>
      </c>
      <c r="E514" s="24">
        <v>120336</v>
      </c>
      <c r="F514" s="38" t="s">
        <v>118</v>
      </c>
      <c r="G514" s="20">
        <v>93</v>
      </c>
      <c r="H514" s="20" t="s">
        <v>30</v>
      </c>
      <c r="I514" s="25" t="s">
        <v>330</v>
      </c>
      <c r="J514" s="24" t="s">
        <v>330</v>
      </c>
      <c r="K514" s="40" t="s">
        <v>983</v>
      </c>
      <c r="L514" s="24" t="s">
        <v>19</v>
      </c>
      <c r="M514" s="24" t="s">
        <v>19</v>
      </c>
      <c r="N514" s="26">
        <v>72</v>
      </c>
      <c r="O514" s="67">
        <v>19200</v>
      </c>
      <c r="P514" s="21"/>
      <c r="Q514" s="22">
        <f t="shared" si="16"/>
        <v>0</v>
      </c>
      <c r="R514" s="22">
        <f t="shared" si="17"/>
        <v>0</v>
      </c>
    </row>
    <row r="515" spans="1:18">
      <c r="A515" s="24" t="s">
        <v>324</v>
      </c>
      <c r="B515" s="24" t="s">
        <v>326</v>
      </c>
      <c r="C515" s="24">
        <v>3547680000</v>
      </c>
      <c r="D515" s="21">
        <v>4019238233896</v>
      </c>
      <c r="E515" s="24">
        <v>22158</v>
      </c>
      <c r="F515" s="38" t="s">
        <v>59</v>
      </c>
      <c r="G515" s="20">
        <v>96</v>
      </c>
      <c r="H515" s="20" t="s">
        <v>30</v>
      </c>
      <c r="I515" s="25" t="s">
        <v>330</v>
      </c>
      <c r="J515" s="24" t="s">
        <v>330</v>
      </c>
      <c r="K515" s="40" t="s">
        <v>984</v>
      </c>
      <c r="L515" s="24" t="s">
        <v>328</v>
      </c>
      <c r="M515" s="24" t="s">
        <v>321</v>
      </c>
      <c r="N515" s="26">
        <v>72</v>
      </c>
      <c r="O515" s="67">
        <v>17010</v>
      </c>
      <c r="P515" s="21"/>
      <c r="Q515" s="22">
        <f t="shared" si="16"/>
        <v>0</v>
      </c>
      <c r="R515" s="22">
        <f t="shared" si="17"/>
        <v>0</v>
      </c>
    </row>
    <row r="516" spans="1:18">
      <c r="A516" s="24" t="s">
        <v>324</v>
      </c>
      <c r="B516" s="24" t="s">
        <v>326</v>
      </c>
      <c r="C516" s="24">
        <v>3547560000</v>
      </c>
      <c r="D516" s="21">
        <v>4019238807448</v>
      </c>
      <c r="E516" s="24">
        <v>96994</v>
      </c>
      <c r="F516" s="38" t="s">
        <v>98</v>
      </c>
      <c r="G516" s="20">
        <v>99</v>
      </c>
      <c r="H516" s="20" t="s">
        <v>30</v>
      </c>
      <c r="I516" s="25" t="s">
        <v>330</v>
      </c>
      <c r="J516" s="24" t="s">
        <v>330</v>
      </c>
      <c r="K516" s="40" t="s">
        <v>985</v>
      </c>
      <c r="L516" s="24" t="s">
        <v>19</v>
      </c>
      <c r="M516" s="24" t="s">
        <v>320</v>
      </c>
      <c r="N516" s="26">
        <v>72</v>
      </c>
      <c r="O516" s="67">
        <v>19330</v>
      </c>
      <c r="P516" s="21"/>
      <c r="Q516" s="22">
        <f t="shared" si="16"/>
        <v>0</v>
      </c>
      <c r="R516" s="22">
        <f t="shared" si="17"/>
        <v>0</v>
      </c>
    </row>
    <row r="517" spans="1:18">
      <c r="A517" s="24" t="s">
        <v>324</v>
      </c>
      <c r="B517" s="24" t="s">
        <v>326</v>
      </c>
      <c r="C517" s="24">
        <v>3552050000</v>
      </c>
      <c r="D517" s="21">
        <v>4019238008951</v>
      </c>
      <c r="E517" s="24">
        <v>97658</v>
      </c>
      <c r="F517" s="38" t="s">
        <v>98</v>
      </c>
      <c r="G517" s="20">
        <v>99</v>
      </c>
      <c r="H517" s="20" t="s">
        <v>18</v>
      </c>
      <c r="I517" s="25" t="s">
        <v>330</v>
      </c>
      <c r="J517" s="24" t="s">
        <v>330</v>
      </c>
      <c r="K517" s="40" t="s">
        <v>986</v>
      </c>
      <c r="L517" s="24" t="s">
        <v>19</v>
      </c>
      <c r="M517" s="24" t="s">
        <v>320</v>
      </c>
      <c r="N517" s="26">
        <v>72</v>
      </c>
      <c r="O517" s="67">
        <v>17120</v>
      </c>
      <c r="P517" s="21"/>
      <c r="Q517" s="22">
        <f t="shared" si="16"/>
        <v>0</v>
      </c>
      <c r="R517" s="22">
        <f t="shared" si="17"/>
        <v>0</v>
      </c>
    </row>
    <row r="518" spans="1:18">
      <c r="A518" s="24" t="s">
        <v>324</v>
      </c>
      <c r="B518" s="24" t="s">
        <v>326</v>
      </c>
      <c r="C518" s="24">
        <v>3543740000</v>
      </c>
      <c r="D518" s="21">
        <v>4019238642995</v>
      </c>
      <c r="E518" s="24">
        <v>61060</v>
      </c>
      <c r="F518" s="38" t="s">
        <v>102</v>
      </c>
      <c r="G518" s="20">
        <v>99</v>
      </c>
      <c r="H518" s="20" t="s">
        <v>30</v>
      </c>
      <c r="I518" s="25" t="s">
        <v>330</v>
      </c>
      <c r="J518" s="24" t="s">
        <v>330</v>
      </c>
      <c r="K518" s="40" t="s">
        <v>987</v>
      </c>
      <c r="L518" s="24" t="s">
        <v>19</v>
      </c>
      <c r="M518" s="24" t="s">
        <v>19</v>
      </c>
      <c r="N518" s="26">
        <v>72</v>
      </c>
      <c r="O518" s="67">
        <v>22280</v>
      </c>
      <c r="P518" s="21"/>
      <c r="Q518" s="22">
        <f t="shared" si="16"/>
        <v>0</v>
      </c>
      <c r="R518" s="22">
        <f t="shared" si="17"/>
        <v>0</v>
      </c>
    </row>
    <row r="519" spans="1:18">
      <c r="A519" s="24" t="s">
        <v>324</v>
      </c>
      <c r="B519" s="24" t="s">
        <v>326</v>
      </c>
      <c r="C519" s="24">
        <v>3547660000</v>
      </c>
      <c r="D519" s="21">
        <v>4019238743302</v>
      </c>
      <c r="E519" s="24">
        <v>71946</v>
      </c>
      <c r="F519" s="38" t="s">
        <v>102</v>
      </c>
      <c r="G519" s="20">
        <v>99</v>
      </c>
      <c r="H519" s="20" t="s">
        <v>30</v>
      </c>
      <c r="I519" s="25" t="s">
        <v>330</v>
      </c>
      <c r="J519" s="24" t="s">
        <v>474</v>
      </c>
      <c r="K519" s="40" t="s">
        <v>988</v>
      </c>
      <c r="L519" s="24" t="s">
        <v>321</v>
      </c>
      <c r="M519" s="24" t="s">
        <v>19</v>
      </c>
      <c r="N519" s="26">
        <v>72</v>
      </c>
      <c r="O519" s="67">
        <v>23940</v>
      </c>
      <c r="P519" s="21"/>
      <c r="Q519" s="22">
        <f t="shared" si="16"/>
        <v>0</v>
      </c>
      <c r="R519" s="22">
        <f t="shared" si="17"/>
        <v>0</v>
      </c>
    </row>
    <row r="520" spans="1:18">
      <c r="A520" s="24" t="s">
        <v>324</v>
      </c>
      <c r="B520" s="24" t="s">
        <v>326</v>
      </c>
      <c r="C520" s="24">
        <v>3552090000</v>
      </c>
      <c r="D520" s="21">
        <v>4019238008821</v>
      </c>
      <c r="E520" s="24">
        <v>96995</v>
      </c>
      <c r="F520" s="38" t="s">
        <v>102</v>
      </c>
      <c r="G520" s="20">
        <v>103</v>
      </c>
      <c r="H520" s="20" t="s">
        <v>42</v>
      </c>
      <c r="I520" s="25" t="s">
        <v>27</v>
      </c>
      <c r="J520" s="24" t="s">
        <v>330</v>
      </c>
      <c r="K520" s="40" t="s">
        <v>989</v>
      </c>
      <c r="L520" s="24" t="s">
        <v>19</v>
      </c>
      <c r="M520" s="24" t="s">
        <v>320</v>
      </c>
      <c r="N520" s="26">
        <v>72</v>
      </c>
      <c r="O520" s="67">
        <v>23790</v>
      </c>
      <c r="P520" s="21"/>
      <c r="Q520" s="22">
        <f t="shared" si="16"/>
        <v>0</v>
      </c>
      <c r="R520" s="22">
        <f t="shared" si="17"/>
        <v>0</v>
      </c>
    </row>
    <row r="521" spans="1:18">
      <c r="A521" s="24" t="s">
        <v>324</v>
      </c>
      <c r="B521" s="24" t="s">
        <v>326</v>
      </c>
      <c r="C521" s="24">
        <v>3547750000</v>
      </c>
      <c r="D521" s="21">
        <v>4019238744057</v>
      </c>
      <c r="E521" s="24">
        <v>96996</v>
      </c>
      <c r="F521" s="38" t="s">
        <v>99</v>
      </c>
      <c r="G521" s="20">
        <v>106</v>
      </c>
      <c r="H521" s="20" t="s">
        <v>42</v>
      </c>
      <c r="I521" s="25" t="s">
        <v>27</v>
      </c>
      <c r="J521" s="24" t="s">
        <v>330</v>
      </c>
      <c r="K521" s="40" t="s">
        <v>990</v>
      </c>
      <c r="L521" s="24" t="s">
        <v>19</v>
      </c>
      <c r="M521" s="24" t="s">
        <v>19</v>
      </c>
      <c r="N521" s="26">
        <v>72</v>
      </c>
      <c r="O521" s="67">
        <v>25660</v>
      </c>
      <c r="P521" s="21"/>
      <c r="Q521" s="22">
        <f t="shared" si="16"/>
        <v>0</v>
      </c>
      <c r="R521" s="22">
        <f t="shared" si="17"/>
        <v>0</v>
      </c>
    </row>
    <row r="522" spans="1:18">
      <c r="A522" s="24" t="s">
        <v>324</v>
      </c>
      <c r="B522" s="24" t="s">
        <v>326</v>
      </c>
      <c r="C522" s="24">
        <v>3540310000</v>
      </c>
      <c r="D522" s="21">
        <v>4019238389845</v>
      </c>
      <c r="E522" s="24">
        <v>26793</v>
      </c>
      <c r="F522" s="38" t="s">
        <v>99</v>
      </c>
      <c r="G522" s="20">
        <v>102</v>
      </c>
      <c r="H522" s="20" t="s">
        <v>18</v>
      </c>
      <c r="I522" s="25" t="s">
        <v>330</v>
      </c>
      <c r="J522" s="24" t="s">
        <v>330</v>
      </c>
      <c r="K522" s="40" t="s">
        <v>991</v>
      </c>
      <c r="L522" s="24" t="s">
        <v>19</v>
      </c>
      <c r="M522" s="24" t="s">
        <v>19</v>
      </c>
      <c r="N522" s="26">
        <v>72</v>
      </c>
      <c r="O522" s="67">
        <v>19540</v>
      </c>
      <c r="P522" s="21"/>
      <c r="Q522" s="22">
        <f t="shared" si="16"/>
        <v>0</v>
      </c>
      <c r="R522" s="22">
        <f t="shared" si="17"/>
        <v>0</v>
      </c>
    </row>
    <row r="523" spans="1:18">
      <c r="A523" s="24" t="s">
        <v>324</v>
      </c>
      <c r="B523" s="24" t="s">
        <v>326</v>
      </c>
      <c r="C523" s="24">
        <v>3547700000</v>
      </c>
      <c r="D523" s="21">
        <v>4019238313000</v>
      </c>
      <c r="E523" s="24">
        <v>27622</v>
      </c>
      <c r="F523" s="38" t="s">
        <v>103</v>
      </c>
      <c r="G523" s="20">
        <v>99</v>
      </c>
      <c r="H523" s="20" t="s">
        <v>30</v>
      </c>
      <c r="I523" s="25" t="s">
        <v>330</v>
      </c>
      <c r="J523" s="24" t="s">
        <v>330</v>
      </c>
      <c r="K523" s="40" t="s">
        <v>992</v>
      </c>
      <c r="L523" s="24" t="s">
        <v>321</v>
      </c>
      <c r="M523" s="24" t="s">
        <v>321</v>
      </c>
      <c r="N523" s="26">
        <v>72</v>
      </c>
      <c r="O523" s="67">
        <v>20560</v>
      </c>
      <c r="P523" s="21"/>
      <c r="Q523" s="22">
        <f t="shared" si="16"/>
        <v>0</v>
      </c>
      <c r="R523" s="22">
        <f t="shared" si="17"/>
        <v>0</v>
      </c>
    </row>
    <row r="524" spans="1:18">
      <c r="A524" s="24" t="s">
        <v>324</v>
      </c>
      <c r="B524" s="24" t="s">
        <v>326</v>
      </c>
      <c r="C524" s="24">
        <v>3540290000</v>
      </c>
      <c r="D524" s="21">
        <v>4019238384147</v>
      </c>
      <c r="E524" s="24">
        <v>39044</v>
      </c>
      <c r="F524" s="38" t="s">
        <v>1561</v>
      </c>
      <c r="G524" s="20">
        <v>102</v>
      </c>
      <c r="H524" s="20" t="s">
        <v>30</v>
      </c>
      <c r="I524" s="25" t="s">
        <v>330</v>
      </c>
      <c r="J524" s="24" t="s">
        <v>330</v>
      </c>
      <c r="K524" s="40" t="s">
        <v>993</v>
      </c>
      <c r="L524" s="24" t="s">
        <v>321</v>
      </c>
      <c r="M524" s="24" t="s">
        <v>19</v>
      </c>
      <c r="N524" s="26">
        <v>72</v>
      </c>
      <c r="O524" s="67">
        <v>21530</v>
      </c>
      <c r="P524" s="21"/>
      <c r="Q524" s="22">
        <f t="shared" si="16"/>
        <v>0</v>
      </c>
      <c r="R524" s="22">
        <f t="shared" si="17"/>
        <v>0</v>
      </c>
    </row>
    <row r="525" spans="1:18">
      <c r="A525" s="24" t="s">
        <v>324</v>
      </c>
      <c r="B525" s="24" t="s">
        <v>326</v>
      </c>
      <c r="C525" s="24">
        <v>3544500000</v>
      </c>
      <c r="D525" s="21">
        <v>4019238673296</v>
      </c>
      <c r="E525" s="24">
        <v>75061</v>
      </c>
      <c r="F525" s="38" t="s">
        <v>100</v>
      </c>
      <c r="G525" s="20">
        <v>104</v>
      </c>
      <c r="H525" s="20" t="s">
        <v>30</v>
      </c>
      <c r="I525" s="25" t="s">
        <v>330</v>
      </c>
      <c r="J525" s="24" t="s">
        <v>330</v>
      </c>
      <c r="K525" s="40" t="s">
        <v>994</v>
      </c>
      <c r="L525" s="24" t="s">
        <v>19</v>
      </c>
      <c r="M525" s="24" t="s">
        <v>19</v>
      </c>
      <c r="N525" s="26">
        <v>72</v>
      </c>
      <c r="O525" s="67">
        <v>19300</v>
      </c>
      <c r="P525" s="21"/>
      <c r="Q525" s="22">
        <f t="shared" si="16"/>
        <v>0</v>
      </c>
      <c r="R525" s="22">
        <f t="shared" si="17"/>
        <v>0</v>
      </c>
    </row>
    <row r="526" spans="1:18">
      <c r="A526" s="24" t="s">
        <v>324</v>
      </c>
      <c r="B526" s="24" t="s">
        <v>326</v>
      </c>
      <c r="C526" s="24">
        <v>3544750000</v>
      </c>
      <c r="D526" s="21">
        <v>4019238691757</v>
      </c>
      <c r="E526" s="24">
        <v>100889</v>
      </c>
      <c r="F526" s="38" t="s">
        <v>100</v>
      </c>
      <c r="G526" s="20">
        <v>108</v>
      </c>
      <c r="H526" s="20" t="s">
        <v>30</v>
      </c>
      <c r="I526" s="25" t="s">
        <v>27</v>
      </c>
      <c r="J526" s="24" t="s">
        <v>330</v>
      </c>
      <c r="K526" s="40" t="s">
        <v>995</v>
      </c>
      <c r="L526" s="24" t="s">
        <v>321</v>
      </c>
      <c r="M526" s="24" t="s">
        <v>19</v>
      </c>
      <c r="N526" s="26">
        <v>72</v>
      </c>
      <c r="O526" s="67">
        <v>19730</v>
      </c>
      <c r="P526" s="21"/>
      <c r="Q526" s="22">
        <f t="shared" si="16"/>
        <v>0</v>
      </c>
      <c r="R526" s="22">
        <f t="shared" si="17"/>
        <v>0</v>
      </c>
    </row>
    <row r="527" spans="1:18">
      <c r="A527" s="24" t="s">
        <v>324</v>
      </c>
      <c r="B527" s="24" t="s">
        <v>326</v>
      </c>
      <c r="C527" s="24">
        <v>3536890000</v>
      </c>
      <c r="D527" s="21">
        <v>4019238176858</v>
      </c>
      <c r="E527" s="24">
        <v>13493</v>
      </c>
      <c r="F527" s="38" t="s">
        <v>100</v>
      </c>
      <c r="G527" s="20">
        <v>104</v>
      </c>
      <c r="H527" s="20" t="s">
        <v>30</v>
      </c>
      <c r="I527" s="25" t="s">
        <v>330</v>
      </c>
      <c r="J527" s="24" t="s">
        <v>330</v>
      </c>
      <c r="K527" s="40" t="s">
        <v>996</v>
      </c>
      <c r="L527" s="24" t="s">
        <v>321</v>
      </c>
      <c r="M527" s="24" t="s">
        <v>321</v>
      </c>
      <c r="N527" s="26">
        <v>72</v>
      </c>
      <c r="O527" s="67">
        <v>19320</v>
      </c>
      <c r="P527" s="21"/>
      <c r="Q527" s="22">
        <f t="shared" si="16"/>
        <v>0</v>
      </c>
      <c r="R527" s="22">
        <f t="shared" si="17"/>
        <v>0</v>
      </c>
    </row>
    <row r="528" spans="1:18">
      <c r="A528" s="24" t="s">
        <v>324</v>
      </c>
      <c r="B528" s="24" t="s">
        <v>326</v>
      </c>
      <c r="C528" s="24">
        <v>3546880000</v>
      </c>
      <c r="D528" s="21">
        <v>4019238311266</v>
      </c>
      <c r="E528" s="24">
        <v>54655</v>
      </c>
      <c r="F528" s="38" t="s">
        <v>100</v>
      </c>
      <c r="G528" s="20">
        <v>104</v>
      </c>
      <c r="H528" s="20" t="s">
        <v>30</v>
      </c>
      <c r="I528" s="25" t="s">
        <v>330</v>
      </c>
      <c r="J528" s="24" t="s">
        <v>330</v>
      </c>
      <c r="K528" s="40" t="s">
        <v>997</v>
      </c>
      <c r="L528" s="24" t="s">
        <v>321</v>
      </c>
      <c r="M528" s="24" t="s">
        <v>19</v>
      </c>
      <c r="N528" s="26">
        <v>72</v>
      </c>
      <c r="O528" s="67">
        <v>19290</v>
      </c>
      <c r="P528" s="21"/>
      <c r="Q528" s="22">
        <f t="shared" si="16"/>
        <v>0</v>
      </c>
      <c r="R528" s="22">
        <f t="shared" si="17"/>
        <v>0</v>
      </c>
    </row>
    <row r="529" spans="1:18">
      <c r="A529" s="24" t="s">
        <v>324</v>
      </c>
      <c r="B529" s="24" t="s">
        <v>326</v>
      </c>
      <c r="C529" s="24">
        <v>3552300000</v>
      </c>
      <c r="D529" s="21">
        <v>4019238009279</v>
      </c>
      <c r="E529" s="24">
        <v>111145</v>
      </c>
      <c r="F529" s="38" t="s">
        <v>2837</v>
      </c>
      <c r="G529" s="20">
        <v>111</v>
      </c>
      <c r="H529" s="20" t="s">
        <v>30</v>
      </c>
      <c r="I529" s="25" t="s">
        <v>27</v>
      </c>
      <c r="J529" s="24" t="s">
        <v>330</v>
      </c>
      <c r="K529" s="40" t="s">
        <v>998</v>
      </c>
      <c r="L529" s="24" t="s">
        <v>19</v>
      </c>
      <c r="M529" s="24" t="s">
        <v>320</v>
      </c>
      <c r="N529" s="26">
        <v>72</v>
      </c>
      <c r="O529" s="67">
        <v>23270</v>
      </c>
      <c r="P529" s="21"/>
      <c r="Q529" s="22">
        <f t="shared" si="16"/>
        <v>0</v>
      </c>
      <c r="R529" s="22">
        <f t="shared" si="17"/>
        <v>0</v>
      </c>
    </row>
    <row r="530" spans="1:18">
      <c r="A530" s="24" t="s">
        <v>324</v>
      </c>
      <c r="B530" s="24" t="s">
        <v>326</v>
      </c>
      <c r="C530" s="24">
        <v>3540610000</v>
      </c>
      <c r="D530" s="21">
        <v>4019238424768</v>
      </c>
      <c r="E530" s="24">
        <v>36309</v>
      </c>
      <c r="F530" s="38" t="s">
        <v>2837</v>
      </c>
      <c r="G530" s="20">
        <v>111</v>
      </c>
      <c r="H530" s="20" t="s">
        <v>18</v>
      </c>
      <c r="I530" s="25" t="s">
        <v>27</v>
      </c>
      <c r="J530" s="24" t="s">
        <v>330</v>
      </c>
      <c r="K530" s="40" t="s">
        <v>999</v>
      </c>
      <c r="L530" s="24" t="s">
        <v>321</v>
      </c>
      <c r="M530" s="24" t="s">
        <v>19</v>
      </c>
      <c r="N530" s="26">
        <v>72</v>
      </c>
      <c r="O530" s="67">
        <v>23140</v>
      </c>
      <c r="P530" s="21"/>
      <c r="Q530" s="22">
        <f t="shared" si="16"/>
        <v>0</v>
      </c>
      <c r="R530" s="22">
        <f t="shared" si="17"/>
        <v>0</v>
      </c>
    </row>
    <row r="531" spans="1:18">
      <c r="A531" s="24" t="s">
        <v>324</v>
      </c>
      <c r="B531" s="24" t="s">
        <v>326</v>
      </c>
      <c r="C531" s="24">
        <v>3544760000</v>
      </c>
      <c r="D531" s="21">
        <v>4019238691740</v>
      </c>
      <c r="E531" s="24">
        <v>64701</v>
      </c>
      <c r="F531" s="38" t="s">
        <v>2841</v>
      </c>
      <c r="G531" s="20">
        <v>106</v>
      </c>
      <c r="H531" s="20" t="s">
        <v>30</v>
      </c>
      <c r="I531" s="25" t="s">
        <v>330</v>
      </c>
      <c r="J531" s="24" t="s">
        <v>330</v>
      </c>
      <c r="K531" s="40" t="s">
        <v>1000</v>
      </c>
      <c r="L531" s="24" t="s">
        <v>19</v>
      </c>
      <c r="M531" s="24" t="s">
        <v>19</v>
      </c>
      <c r="N531" s="26">
        <v>73</v>
      </c>
      <c r="O531" s="67">
        <v>23240</v>
      </c>
      <c r="P531" s="21"/>
      <c r="Q531" s="22">
        <f t="shared" si="16"/>
        <v>0</v>
      </c>
      <c r="R531" s="22">
        <f t="shared" si="17"/>
        <v>0</v>
      </c>
    </row>
    <row r="532" spans="1:18">
      <c r="A532" s="24" t="s">
        <v>324</v>
      </c>
      <c r="B532" s="24" t="s">
        <v>326</v>
      </c>
      <c r="C532" s="24">
        <v>3543350000</v>
      </c>
      <c r="D532" s="21">
        <v>4019238797275</v>
      </c>
      <c r="E532" s="24">
        <v>89508</v>
      </c>
      <c r="F532" s="38" t="s">
        <v>1992</v>
      </c>
      <c r="G532" s="20">
        <v>110</v>
      </c>
      <c r="H532" s="20" t="s">
        <v>30</v>
      </c>
      <c r="I532" s="25" t="s">
        <v>330</v>
      </c>
      <c r="J532" s="24" t="s">
        <v>330</v>
      </c>
      <c r="K532" s="40" t="s">
        <v>1001</v>
      </c>
      <c r="L532" s="24" t="s">
        <v>321</v>
      </c>
      <c r="M532" s="24" t="s">
        <v>320</v>
      </c>
      <c r="N532" s="26">
        <v>73</v>
      </c>
      <c r="O532" s="67">
        <v>23300</v>
      </c>
      <c r="P532" s="21"/>
      <c r="Q532" s="22">
        <f t="shared" si="16"/>
        <v>0</v>
      </c>
      <c r="R532" s="22">
        <f t="shared" si="17"/>
        <v>0</v>
      </c>
    </row>
    <row r="533" spans="1:18">
      <c r="A533" s="24" t="s">
        <v>324</v>
      </c>
      <c r="B533" s="24" t="s">
        <v>326</v>
      </c>
      <c r="C533" s="24">
        <v>3552380000</v>
      </c>
      <c r="D533" s="21">
        <v>4019238009064</v>
      </c>
      <c r="E533" s="24">
        <v>97012</v>
      </c>
      <c r="F533" s="38" t="s">
        <v>1992</v>
      </c>
      <c r="G533" s="20">
        <v>114</v>
      </c>
      <c r="H533" s="20" t="s">
        <v>30</v>
      </c>
      <c r="I533" s="25" t="s">
        <v>27</v>
      </c>
      <c r="J533" s="24" t="s">
        <v>330</v>
      </c>
      <c r="K533" s="40" t="s">
        <v>1002</v>
      </c>
      <c r="L533" s="24" t="s">
        <v>19</v>
      </c>
      <c r="M533" s="24" t="s">
        <v>320</v>
      </c>
      <c r="N533" s="26">
        <v>73</v>
      </c>
      <c r="O533" s="67">
        <v>23440</v>
      </c>
      <c r="P533" s="21"/>
      <c r="Q533" s="22">
        <f t="shared" si="16"/>
        <v>0</v>
      </c>
      <c r="R533" s="22">
        <f t="shared" si="17"/>
        <v>0</v>
      </c>
    </row>
    <row r="534" spans="1:18">
      <c r="A534" s="24" t="s">
        <v>324</v>
      </c>
      <c r="B534" s="24" t="s">
        <v>326</v>
      </c>
      <c r="C534" s="24">
        <v>3544770000</v>
      </c>
      <c r="D534" s="21">
        <v>4019238691665</v>
      </c>
      <c r="E534" s="24">
        <v>64703</v>
      </c>
      <c r="F534" s="38" t="s">
        <v>101</v>
      </c>
      <c r="G534" s="20">
        <v>112</v>
      </c>
      <c r="H534" s="20" t="s">
        <v>18</v>
      </c>
      <c r="I534" s="25" t="s">
        <v>330</v>
      </c>
      <c r="J534" s="24" t="s">
        <v>330</v>
      </c>
      <c r="K534" s="40" t="s">
        <v>1003</v>
      </c>
      <c r="L534" s="24" t="s">
        <v>19</v>
      </c>
      <c r="M534" s="24" t="s">
        <v>19</v>
      </c>
      <c r="N534" s="26">
        <v>73</v>
      </c>
      <c r="O534" s="67">
        <v>22750</v>
      </c>
      <c r="P534" s="21"/>
      <c r="Q534" s="22">
        <f t="shared" si="16"/>
        <v>0</v>
      </c>
      <c r="R534" s="22">
        <f t="shared" si="17"/>
        <v>0</v>
      </c>
    </row>
    <row r="535" spans="1:18">
      <c r="A535" s="24" t="s">
        <v>324</v>
      </c>
      <c r="B535" s="24" t="s">
        <v>326</v>
      </c>
      <c r="C535" s="24">
        <v>3552450000</v>
      </c>
      <c r="D535" s="21">
        <v>4019238009071</v>
      </c>
      <c r="E535" s="24">
        <v>108872</v>
      </c>
      <c r="F535" s="38" t="s">
        <v>101</v>
      </c>
      <c r="G535" s="20">
        <v>116</v>
      </c>
      <c r="H535" s="20" t="s">
        <v>30</v>
      </c>
      <c r="I535" s="25" t="s">
        <v>27</v>
      </c>
      <c r="J535" s="24" t="s">
        <v>330</v>
      </c>
      <c r="K535" s="40" t="s">
        <v>1004</v>
      </c>
      <c r="L535" s="24" t="s">
        <v>19</v>
      </c>
      <c r="M535" s="24" t="s">
        <v>19</v>
      </c>
      <c r="N535" s="26">
        <v>73</v>
      </c>
      <c r="O535" s="67">
        <v>23370</v>
      </c>
      <c r="P535" s="21"/>
      <c r="Q535" s="22">
        <f t="shared" si="16"/>
        <v>0</v>
      </c>
      <c r="R535" s="22">
        <f t="shared" si="17"/>
        <v>0</v>
      </c>
    </row>
    <row r="536" spans="1:18">
      <c r="A536" s="24" t="s">
        <v>324</v>
      </c>
      <c r="B536" s="24" t="s">
        <v>326</v>
      </c>
      <c r="C536" s="24">
        <v>3552610000</v>
      </c>
      <c r="D536" s="21">
        <v>4019238009903</v>
      </c>
      <c r="E536" s="24">
        <v>97020</v>
      </c>
      <c r="F536" s="38" t="s">
        <v>101</v>
      </c>
      <c r="G536" s="20">
        <v>112</v>
      </c>
      <c r="H536" s="20" t="s">
        <v>30</v>
      </c>
      <c r="I536" s="25" t="s">
        <v>330</v>
      </c>
      <c r="J536" s="24" t="s">
        <v>330</v>
      </c>
      <c r="K536" s="40" t="s">
        <v>1005</v>
      </c>
      <c r="L536" s="24" t="s">
        <v>19</v>
      </c>
      <c r="M536" s="24" t="s">
        <v>19</v>
      </c>
      <c r="N536" s="26">
        <v>73</v>
      </c>
      <c r="O536" s="67">
        <v>23310</v>
      </c>
      <c r="P536" s="21"/>
      <c r="Q536" s="22">
        <f t="shared" si="16"/>
        <v>0</v>
      </c>
      <c r="R536" s="22">
        <f t="shared" si="17"/>
        <v>0</v>
      </c>
    </row>
    <row r="537" spans="1:18">
      <c r="A537" s="24" t="s">
        <v>324</v>
      </c>
      <c r="B537" s="24" t="s">
        <v>326</v>
      </c>
      <c r="C537" s="24">
        <v>3552520000</v>
      </c>
      <c r="D537" s="21">
        <v>4019238009088</v>
      </c>
      <c r="E537" s="24">
        <v>97033</v>
      </c>
      <c r="F537" s="38" t="s">
        <v>4088</v>
      </c>
      <c r="G537" s="20">
        <v>109</v>
      </c>
      <c r="H537" s="20" t="s">
        <v>30</v>
      </c>
      <c r="I537" s="25" t="s">
        <v>330</v>
      </c>
      <c r="J537" s="24" t="s">
        <v>330</v>
      </c>
      <c r="K537" s="40" t="s">
        <v>1006</v>
      </c>
      <c r="L537" s="24" t="s">
        <v>19</v>
      </c>
      <c r="M537" s="24" t="s">
        <v>320</v>
      </c>
      <c r="N537" s="26">
        <v>73</v>
      </c>
      <c r="O537" s="67">
        <v>26530</v>
      </c>
      <c r="P537" s="21"/>
      <c r="Q537" s="22">
        <f t="shared" si="16"/>
        <v>0</v>
      </c>
      <c r="R537" s="22">
        <f t="shared" si="17"/>
        <v>0</v>
      </c>
    </row>
    <row r="538" spans="1:18">
      <c r="A538" s="24" t="s">
        <v>324</v>
      </c>
      <c r="B538" s="24" t="s">
        <v>326</v>
      </c>
      <c r="C538" s="24">
        <v>3547930000</v>
      </c>
      <c r="D538" s="21">
        <v>4019238749663</v>
      </c>
      <c r="E538" s="24">
        <v>108859</v>
      </c>
      <c r="F538" s="38" t="s">
        <v>4089</v>
      </c>
      <c r="G538" s="20">
        <v>98</v>
      </c>
      <c r="H538" s="20" t="s">
        <v>30</v>
      </c>
      <c r="I538" s="25" t="s">
        <v>330</v>
      </c>
      <c r="J538" s="24" t="s">
        <v>474</v>
      </c>
      <c r="K538" s="40" t="s">
        <v>1007</v>
      </c>
      <c r="L538" s="24" t="s">
        <v>321</v>
      </c>
      <c r="M538" s="24" t="s">
        <v>320</v>
      </c>
      <c r="N538" s="26">
        <v>72</v>
      </c>
      <c r="O538" s="67">
        <v>23010</v>
      </c>
      <c r="P538" s="21"/>
      <c r="Q538" s="22">
        <f t="shared" si="16"/>
        <v>0</v>
      </c>
      <c r="R538" s="22">
        <f t="shared" si="17"/>
        <v>0</v>
      </c>
    </row>
    <row r="539" spans="1:18">
      <c r="A539" s="24" t="s">
        <v>324</v>
      </c>
      <c r="B539" s="24" t="s">
        <v>326</v>
      </c>
      <c r="C539" s="24">
        <v>3552950000</v>
      </c>
      <c r="D539" s="21">
        <v>4019238016451</v>
      </c>
      <c r="E539" s="24">
        <v>120340</v>
      </c>
      <c r="F539" s="38" t="s">
        <v>4089</v>
      </c>
      <c r="G539" s="20">
        <v>102</v>
      </c>
      <c r="H539" s="20" t="s">
        <v>18</v>
      </c>
      <c r="I539" s="25" t="s">
        <v>27</v>
      </c>
      <c r="J539" s="24" t="s">
        <v>474</v>
      </c>
      <c r="K539" s="40" t="s">
        <v>1008</v>
      </c>
      <c r="L539" s="24" t="s">
        <v>19</v>
      </c>
      <c r="M539" s="24" t="s">
        <v>320</v>
      </c>
      <c r="N539" s="26">
        <v>72</v>
      </c>
      <c r="O539" s="67">
        <v>23000</v>
      </c>
      <c r="P539" s="21"/>
      <c r="Q539" s="22">
        <f t="shared" si="16"/>
        <v>0</v>
      </c>
      <c r="R539" s="22">
        <f t="shared" si="17"/>
        <v>0</v>
      </c>
    </row>
    <row r="540" spans="1:18">
      <c r="A540" s="24" t="s">
        <v>324</v>
      </c>
      <c r="B540" s="24" t="s">
        <v>326</v>
      </c>
      <c r="C540" s="24">
        <v>3544780000</v>
      </c>
      <c r="D540" s="21">
        <v>4019238691566</v>
      </c>
      <c r="E540" s="24">
        <v>90031</v>
      </c>
      <c r="F540" s="38" t="s">
        <v>109</v>
      </c>
      <c r="G540" s="20">
        <v>97</v>
      </c>
      <c r="H540" s="20" t="s">
        <v>30</v>
      </c>
      <c r="I540" s="25" t="s">
        <v>330</v>
      </c>
      <c r="J540" s="24" t="s">
        <v>330</v>
      </c>
      <c r="K540" s="40" t="s">
        <v>1009</v>
      </c>
      <c r="L540" s="24" t="s">
        <v>19</v>
      </c>
      <c r="M540" s="24" t="s">
        <v>19</v>
      </c>
      <c r="N540" s="26">
        <v>72</v>
      </c>
      <c r="O540" s="67">
        <v>23620</v>
      </c>
      <c r="P540" s="21"/>
      <c r="Q540" s="22">
        <f t="shared" si="16"/>
        <v>0</v>
      </c>
      <c r="R540" s="22">
        <f t="shared" si="17"/>
        <v>0</v>
      </c>
    </row>
    <row r="541" spans="1:18">
      <c r="A541" s="24" t="s">
        <v>324</v>
      </c>
      <c r="B541" s="24" t="s">
        <v>326</v>
      </c>
      <c r="C541" s="24">
        <v>3544790000</v>
      </c>
      <c r="D541" s="21">
        <v>4019238691559</v>
      </c>
      <c r="E541" s="24">
        <v>64696</v>
      </c>
      <c r="F541" s="38" t="s">
        <v>109</v>
      </c>
      <c r="G541" s="20">
        <v>101</v>
      </c>
      <c r="H541" s="20" t="s">
        <v>42</v>
      </c>
      <c r="I541" s="25" t="s">
        <v>27</v>
      </c>
      <c r="J541" s="24" t="s">
        <v>330</v>
      </c>
      <c r="K541" s="40" t="s">
        <v>1010</v>
      </c>
      <c r="L541" s="24" t="s">
        <v>19</v>
      </c>
      <c r="M541" s="24" t="s">
        <v>19</v>
      </c>
      <c r="N541" s="26">
        <v>72</v>
      </c>
      <c r="O541" s="67">
        <v>23750</v>
      </c>
      <c r="P541" s="21"/>
      <c r="Q541" s="22">
        <f t="shared" si="16"/>
        <v>0</v>
      </c>
      <c r="R541" s="22">
        <f t="shared" si="17"/>
        <v>0</v>
      </c>
    </row>
    <row r="542" spans="1:18">
      <c r="A542" s="24" t="s">
        <v>324</v>
      </c>
      <c r="B542" s="24" t="s">
        <v>326</v>
      </c>
      <c r="C542" s="24">
        <v>3542340000</v>
      </c>
      <c r="D542" s="21">
        <v>4019238563788</v>
      </c>
      <c r="E542" s="24">
        <v>54321</v>
      </c>
      <c r="F542" s="38" t="s">
        <v>105</v>
      </c>
      <c r="G542" s="20">
        <v>103</v>
      </c>
      <c r="H542" s="20" t="s">
        <v>42</v>
      </c>
      <c r="I542" s="25" t="s">
        <v>330</v>
      </c>
      <c r="J542" s="24" t="s">
        <v>330</v>
      </c>
      <c r="K542" s="40" t="s">
        <v>1011</v>
      </c>
      <c r="L542" s="24" t="s">
        <v>328</v>
      </c>
      <c r="M542" s="24" t="s">
        <v>19</v>
      </c>
      <c r="N542" s="26">
        <v>72</v>
      </c>
      <c r="O542" s="67">
        <v>21270</v>
      </c>
      <c r="P542" s="21"/>
      <c r="Q542" s="22">
        <f t="shared" si="16"/>
        <v>0</v>
      </c>
      <c r="R542" s="22">
        <f t="shared" si="17"/>
        <v>0</v>
      </c>
    </row>
    <row r="543" spans="1:18">
      <c r="A543" s="24" t="s">
        <v>324</v>
      </c>
      <c r="B543" s="24" t="s">
        <v>326</v>
      </c>
      <c r="C543" s="24">
        <v>3543770000</v>
      </c>
      <c r="D543" s="21">
        <v>4019238642971</v>
      </c>
      <c r="E543" s="24">
        <v>61063</v>
      </c>
      <c r="F543" s="38" t="s">
        <v>105</v>
      </c>
      <c r="G543" s="20">
        <v>107</v>
      </c>
      <c r="H543" s="20" t="s">
        <v>30</v>
      </c>
      <c r="I543" s="25" t="s">
        <v>27</v>
      </c>
      <c r="J543" s="24" t="s">
        <v>330</v>
      </c>
      <c r="K543" s="40" t="s">
        <v>1012</v>
      </c>
      <c r="L543" s="24" t="s">
        <v>19</v>
      </c>
      <c r="M543" s="24" t="s">
        <v>19</v>
      </c>
      <c r="N543" s="26">
        <v>72</v>
      </c>
      <c r="O543" s="67">
        <v>18970</v>
      </c>
      <c r="P543" s="21"/>
      <c r="Q543" s="22">
        <f t="shared" si="16"/>
        <v>0</v>
      </c>
      <c r="R543" s="22">
        <f t="shared" si="17"/>
        <v>0</v>
      </c>
    </row>
    <row r="544" spans="1:18">
      <c r="A544" s="24" t="s">
        <v>324</v>
      </c>
      <c r="B544" s="24" t="s">
        <v>326</v>
      </c>
      <c r="C544" s="24">
        <v>3552180000</v>
      </c>
      <c r="D544" s="21">
        <v>4019238008982</v>
      </c>
      <c r="E544" s="24">
        <v>97000</v>
      </c>
      <c r="F544" s="38" t="s">
        <v>105</v>
      </c>
      <c r="G544" s="20">
        <v>103</v>
      </c>
      <c r="H544" s="20" t="s">
        <v>42</v>
      </c>
      <c r="I544" s="25" t="s">
        <v>330</v>
      </c>
      <c r="J544" s="24" t="s">
        <v>330</v>
      </c>
      <c r="K544" s="40" t="s">
        <v>1013</v>
      </c>
      <c r="L544" s="24" t="s">
        <v>19</v>
      </c>
      <c r="M544" s="24" t="s">
        <v>19</v>
      </c>
      <c r="N544" s="26">
        <v>72</v>
      </c>
      <c r="O544" s="67">
        <v>21220</v>
      </c>
      <c r="P544" s="21"/>
      <c r="Q544" s="22">
        <f t="shared" si="16"/>
        <v>0</v>
      </c>
      <c r="R544" s="22">
        <f t="shared" si="17"/>
        <v>0</v>
      </c>
    </row>
    <row r="545" spans="1:18">
      <c r="A545" s="24" t="s">
        <v>324</v>
      </c>
      <c r="B545" s="24" t="s">
        <v>326</v>
      </c>
      <c r="C545" s="24">
        <v>3552190000</v>
      </c>
      <c r="D545" s="21">
        <v>4019238008999</v>
      </c>
      <c r="E545" s="24">
        <v>97001</v>
      </c>
      <c r="F545" s="38" t="s">
        <v>105</v>
      </c>
      <c r="G545" s="20">
        <v>103</v>
      </c>
      <c r="H545" s="20" t="s">
        <v>42</v>
      </c>
      <c r="I545" s="25" t="s">
        <v>330</v>
      </c>
      <c r="J545" s="24" t="s">
        <v>475</v>
      </c>
      <c r="K545" s="40" t="s">
        <v>1014</v>
      </c>
      <c r="L545" s="24" t="s">
        <v>19</v>
      </c>
      <c r="M545" s="24" t="s">
        <v>19</v>
      </c>
      <c r="N545" s="26">
        <v>72</v>
      </c>
      <c r="O545" s="67">
        <v>22940</v>
      </c>
      <c r="P545" s="21"/>
      <c r="Q545" s="22">
        <f t="shared" si="16"/>
        <v>0</v>
      </c>
      <c r="R545" s="22">
        <f t="shared" si="17"/>
        <v>0</v>
      </c>
    </row>
    <row r="546" spans="1:18">
      <c r="A546" s="24" t="s">
        <v>324</v>
      </c>
      <c r="B546" s="24" t="s">
        <v>326</v>
      </c>
      <c r="C546" s="24">
        <v>3547250000</v>
      </c>
      <c r="D546" s="21">
        <v>4019238203042</v>
      </c>
      <c r="E546" s="24">
        <v>22027</v>
      </c>
      <c r="F546" s="38" t="s">
        <v>105</v>
      </c>
      <c r="G546" s="20">
        <v>107</v>
      </c>
      <c r="H546" s="20" t="s">
        <v>30</v>
      </c>
      <c r="I546" s="25" t="s">
        <v>27</v>
      </c>
      <c r="J546" s="24" t="s">
        <v>330</v>
      </c>
      <c r="K546" s="40" t="s">
        <v>1015</v>
      </c>
      <c r="L546" s="24" t="s">
        <v>321</v>
      </c>
      <c r="M546" s="24" t="s">
        <v>19</v>
      </c>
      <c r="N546" s="26">
        <v>72</v>
      </c>
      <c r="O546" s="67">
        <v>18980</v>
      </c>
      <c r="P546" s="21"/>
      <c r="Q546" s="22">
        <f t="shared" si="16"/>
        <v>0</v>
      </c>
      <c r="R546" s="22">
        <f t="shared" si="17"/>
        <v>0</v>
      </c>
    </row>
    <row r="547" spans="1:18">
      <c r="A547" s="24" t="s">
        <v>324</v>
      </c>
      <c r="B547" s="24" t="s">
        <v>326</v>
      </c>
      <c r="C547" s="24">
        <v>3543920000</v>
      </c>
      <c r="D547" s="21">
        <v>4019238797367</v>
      </c>
      <c r="E547" s="24">
        <v>86073</v>
      </c>
      <c r="F547" s="38" t="s">
        <v>2267</v>
      </c>
      <c r="G547" s="20">
        <v>110</v>
      </c>
      <c r="H547" s="20" t="s">
        <v>30</v>
      </c>
      <c r="I547" s="25" t="s">
        <v>27</v>
      </c>
      <c r="J547" s="24" t="s">
        <v>330</v>
      </c>
      <c r="K547" s="40" t="s">
        <v>1016</v>
      </c>
      <c r="L547" s="24" t="s">
        <v>19</v>
      </c>
      <c r="M547" s="24" t="s">
        <v>19</v>
      </c>
      <c r="N547" s="26">
        <v>72</v>
      </c>
      <c r="O547" s="67">
        <v>22340</v>
      </c>
      <c r="P547" s="21"/>
      <c r="Q547" s="22">
        <f t="shared" si="16"/>
        <v>0</v>
      </c>
      <c r="R547" s="22">
        <f t="shared" si="17"/>
        <v>0</v>
      </c>
    </row>
    <row r="548" spans="1:18">
      <c r="A548" s="24" t="s">
        <v>324</v>
      </c>
      <c r="B548" s="24" t="s">
        <v>326</v>
      </c>
      <c r="C548" s="24">
        <v>3541570000</v>
      </c>
      <c r="D548" s="21">
        <v>4019238517224</v>
      </c>
      <c r="E548" s="24">
        <v>71948</v>
      </c>
      <c r="F548" s="38" t="s">
        <v>2267</v>
      </c>
      <c r="G548" s="20">
        <v>110</v>
      </c>
      <c r="H548" s="20" t="s">
        <v>30</v>
      </c>
      <c r="I548" s="25" t="s">
        <v>27</v>
      </c>
      <c r="J548" s="24" t="s">
        <v>330</v>
      </c>
      <c r="K548" s="40" t="s">
        <v>1017</v>
      </c>
      <c r="L548" s="24" t="s">
        <v>19</v>
      </c>
      <c r="M548" s="24" t="s">
        <v>19</v>
      </c>
      <c r="N548" s="26">
        <v>72</v>
      </c>
      <c r="O548" s="67">
        <v>22350</v>
      </c>
      <c r="P548" s="21"/>
      <c r="Q548" s="22">
        <f t="shared" si="16"/>
        <v>0</v>
      </c>
      <c r="R548" s="22">
        <f t="shared" si="17"/>
        <v>0</v>
      </c>
    </row>
    <row r="549" spans="1:18">
      <c r="A549" s="24" t="s">
        <v>324</v>
      </c>
      <c r="B549" s="24" t="s">
        <v>326</v>
      </c>
      <c r="C549" s="24">
        <v>3547760000</v>
      </c>
      <c r="D549" s="21">
        <v>4019238744040</v>
      </c>
      <c r="E549" s="24"/>
      <c r="F549" s="38" t="s">
        <v>4090</v>
      </c>
      <c r="G549" s="20">
        <v>110</v>
      </c>
      <c r="H549" s="20" t="s">
        <v>42</v>
      </c>
      <c r="I549" s="25" t="s">
        <v>27</v>
      </c>
      <c r="J549" s="24" t="s">
        <v>330</v>
      </c>
      <c r="K549" s="40" t="s">
        <v>1018</v>
      </c>
      <c r="L549" s="24" t="s">
        <v>19</v>
      </c>
      <c r="M549" s="24" t="s">
        <v>19</v>
      </c>
      <c r="N549" s="26">
        <v>72</v>
      </c>
      <c r="O549" s="67">
        <v>23320</v>
      </c>
      <c r="P549" s="21"/>
      <c r="Q549" s="22">
        <f t="shared" si="16"/>
        <v>0</v>
      </c>
      <c r="R549" s="22">
        <f t="shared" si="17"/>
        <v>0</v>
      </c>
    </row>
    <row r="550" spans="1:18">
      <c r="A550" s="24" t="s">
        <v>324</v>
      </c>
      <c r="B550" s="24" t="s">
        <v>326</v>
      </c>
      <c r="C550" s="24">
        <v>3552290000</v>
      </c>
      <c r="D550" s="21">
        <v>4019238009231</v>
      </c>
      <c r="E550" s="24">
        <v>97006</v>
      </c>
      <c r="F550" s="38" t="s">
        <v>2836</v>
      </c>
      <c r="G550" s="20">
        <v>105</v>
      </c>
      <c r="H550" s="20" t="s">
        <v>30</v>
      </c>
      <c r="I550" s="25" t="s">
        <v>330</v>
      </c>
      <c r="J550" s="24" t="s">
        <v>330</v>
      </c>
      <c r="K550" s="40" t="s">
        <v>1019</v>
      </c>
      <c r="L550" s="24" t="s">
        <v>19</v>
      </c>
      <c r="M550" s="24" t="s">
        <v>19</v>
      </c>
      <c r="N550" s="26">
        <v>72</v>
      </c>
      <c r="O550" s="67">
        <v>22050</v>
      </c>
      <c r="P550" s="21"/>
      <c r="Q550" s="22">
        <f t="shared" si="16"/>
        <v>0</v>
      </c>
      <c r="R550" s="22">
        <f t="shared" si="17"/>
        <v>0</v>
      </c>
    </row>
    <row r="551" spans="1:18">
      <c r="A551" s="24" t="s">
        <v>324</v>
      </c>
      <c r="B551" s="24" t="s">
        <v>326</v>
      </c>
      <c r="C551" s="24">
        <v>3553430000</v>
      </c>
      <c r="D551" s="21">
        <v>4019238024807</v>
      </c>
      <c r="E551" s="24">
        <v>120355</v>
      </c>
      <c r="F551" s="38" t="s">
        <v>4091</v>
      </c>
      <c r="G551" s="20">
        <v>106</v>
      </c>
      <c r="H551" s="20" t="s">
        <v>42</v>
      </c>
      <c r="I551" s="25" t="s">
        <v>27</v>
      </c>
      <c r="J551" s="24" t="s">
        <v>330</v>
      </c>
      <c r="K551" s="40" t="s">
        <v>1020</v>
      </c>
      <c r="L551" s="24" t="s">
        <v>19</v>
      </c>
      <c r="M551" s="24" t="s">
        <v>320</v>
      </c>
      <c r="N551" s="26">
        <v>73</v>
      </c>
      <c r="O551" s="67">
        <v>29480</v>
      </c>
      <c r="P551" s="21"/>
      <c r="Q551" s="22">
        <f t="shared" si="16"/>
        <v>0</v>
      </c>
      <c r="R551" s="22">
        <f t="shared" si="17"/>
        <v>0</v>
      </c>
    </row>
    <row r="552" spans="1:18">
      <c r="A552" s="24" t="s">
        <v>324</v>
      </c>
      <c r="B552" s="24" t="s">
        <v>326</v>
      </c>
      <c r="C552" s="24">
        <v>3542350000</v>
      </c>
      <c r="D552" s="21">
        <v>4019238563795</v>
      </c>
      <c r="E552" s="24">
        <v>120357</v>
      </c>
      <c r="F552" s="38" t="s">
        <v>108</v>
      </c>
      <c r="G552" s="20">
        <v>105</v>
      </c>
      <c r="H552" s="20" t="s">
        <v>42</v>
      </c>
      <c r="I552" s="25" t="s">
        <v>330</v>
      </c>
      <c r="J552" s="24" t="s">
        <v>330</v>
      </c>
      <c r="K552" s="40" t="s">
        <v>1021</v>
      </c>
      <c r="L552" s="24" t="s">
        <v>328</v>
      </c>
      <c r="M552" s="24" t="s">
        <v>19</v>
      </c>
      <c r="N552" s="26">
        <v>72</v>
      </c>
      <c r="O552" s="67">
        <v>19770</v>
      </c>
      <c r="P552" s="21"/>
      <c r="Q552" s="22">
        <f t="shared" si="16"/>
        <v>0</v>
      </c>
      <c r="R552" s="22">
        <f t="shared" si="17"/>
        <v>0</v>
      </c>
    </row>
    <row r="553" spans="1:18">
      <c r="A553" s="24" t="s">
        <v>324</v>
      </c>
      <c r="B553" s="24" t="s">
        <v>326</v>
      </c>
      <c r="C553" s="24">
        <v>3545550000</v>
      </c>
      <c r="D553" s="21">
        <v>4019238315011</v>
      </c>
      <c r="E553" s="24">
        <v>28975</v>
      </c>
      <c r="F553" s="38" t="s">
        <v>108</v>
      </c>
      <c r="G553" s="20">
        <v>109</v>
      </c>
      <c r="H553" s="20" t="s">
        <v>30</v>
      </c>
      <c r="I553" s="25" t="s">
        <v>27</v>
      </c>
      <c r="J553" s="24" t="s">
        <v>474</v>
      </c>
      <c r="K553" s="40" t="s">
        <v>1022</v>
      </c>
      <c r="L553" s="24" t="s">
        <v>328</v>
      </c>
      <c r="M553" s="24" t="s">
        <v>321</v>
      </c>
      <c r="N553" s="26">
        <v>73</v>
      </c>
      <c r="O553" s="67">
        <v>23190</v>
      </c>
      <c r="P553" s="21"/>
      <c r="Q553" s="22">
        <f t="shared" si="16"/>
        <v>0</v>
      </c>
      <c r="R553" s="22">
        <f t="shared" si="17"/>
        <v>0</v>
      </c>
    </row>
    <row r="554" spans="1:18">
      <c r="A554" s="24" t="s">
        <v>324</v>
      </c>
      <c r="B554" s="24" t="s">
        <v>326</v>
      </c>
      <c r="C554" s="24">
        <v>3546260000</v>
      </c>
      <c r="D554" s="21">
        <v>4019238214666</v>
      </c>
      <c r="E554" s="24">
        <v>37169</v>
      </c>
      <c r="F554" s="38" t="s">
        <v>108</v>
      </c>
      <c r="G554" s="20">
        <v>105</v>
      </c>
      <c r="H554" s="20" t="s">
        <v>30</v>
      </c>
      <c r="I554" s="25" t="s">
        <v>330</v>
      </c>
      <c r="J554" s="24" t="s">
        <v>330</v>
      </c>
      <c r="K554" s="40" t="s">
        <v>1023</v>
      </c>
      <c r="L554" s="24" t="s">
        <v>321</v>
      </c>
      <c r="M554" s="24" t="s">
        <v>321</v>
      </c>
      <c r="N554" s="26">
        <v>73</v>
      </c>
      <c r="O554" s="67">
        <v>19300</v>
      </c>
      <c r="P554" s="21"/>
      <c r="Q554" s="22">
        <f t="shared" si="16"/>
        <v>0</v>
      </c>
      <c r="R554" s="22">
        <f t="shared" si="17"/>
        <v>0</v>
      </c>
    </row>
    <row r="555" spans="1:18">
      <c r="A555" s="24" t="s">
        <v>324</v>
      </c>
      <c r="B555" s="24" t="s">
        <v>326</v>
      </c>
      <c r="C555" s="24">
        <v>3546640000</v>
      </c>
      <c r="D555" s="21">
        <v>4019238313796</v>
      </c>
      <c r="E555" s="24">
        <v>54323</v>
      </c>
      <c r="F555" s="38" t="s">
        <v>108</v>
      </c>
      <c r="G555" s="20">
        <v>105</v>
      </c>
      <c r="H555" s="20" t="s">
        <v>30</v>
      </c>
      <c r="I555" s="25" t="s">
        <v>330</v>
      </c>
      <c r="J555" s="24" t="s">
        <v>330</v>
      </c>
      <c r="K555" s="40" t="s">
        <v>1024</v>
      </c>
      <c r="L555" s="24" t="s">
        <v>321</v>
      </c>
      <c r="M555" s="24" t="s">
        <v>19</v>
      </c>
      <c r="N555" s="26">
        <v>73</v>
      </c>
      <c r="O555" s="67">
        <v>19340</v>
      </c>
      <c r="P555" s="21"/>
      <c r="Q555" s="22">
        <f t="shared" si="16"/>
        <v>0</v>
      </c>
      <c r="R555" s="22">
        <f t="shared" si="17"/>
        <v>0</v>
      </c>
    </row>
    <row r="556" spans="1:18">
      <c r="A556" s="24" t="s">
        <v>324</v>
      </c>
      <c r="B556" s="24" t="s">
        <v>326</v>
      </c>
      <c r="C556" s="24">
        <v>3537980000</v>
      </c>
      <c r="D556" s="21">
        <v>4019238618471</v>
      </c>
      <c r="E556" s="24">
        <v>61066</v>
      </c>
      <c r="F556" s="38" t="s">
        <v>2842</v>
      </c>
      <c r="G556" s="20">
        <v>108</v>
      </c>
      <c r="H556" s="20" t="s">
        <v>30</v>
      </c>
      <c r="I556" s="25" t="s">
        <v>330</v>
      </c>
      <c r="J556" s="24" t="s">
        <v>330</v>
      </c>
      <c r="K556" s="40" t="s">
        <v>1025</v>
      </c>
      <c r="L556" s="24" t="s">
        <v>321</v>
      </c>
      <c r="M556" s="24" t="s">
        <v>19</v>
      </c>
      <c r="N556" s="26">
        <v>73</v>
      </c>
      <c r="O556" s="67">
        <v>22350</v>
      </c>
      <c r="P556" s="21"/>
      <c r="Q556" s="22">
        <f t="shared" si="16"/>
        <v>0</v>
      </c>
      <c r="R556" s="22">
        <f t="shared" si="17"/>
        <v>0</v>
      </c>
    </row>
    <row r="557" spans="1:18">
      <c r="A557" s="24" t="s">
        <v>324</v>
      </c>
      <c r="B557" s="24" t="s">
        <v>326</v>
      </c>
      <c r="C557" s="24">
        <v>3544800000</v>
      </c>
      <c r="D557" s="21">
        <v>4019238691641</v>
      </c>
      <c r="E557" s="24">
        <v>100926</v>
      </c>
      <c r="F557" s="38" t="s">
        <v>2842</v>
      </c>
      <c r="G557" s="20">
        <v>112</v>
      </c>
      <c r="H557" s="20" t="s">
        <v>30</v>
      </c>
      <c r="I557" s="25" t="s">
        <v>27</v>
      </c>
      <c r="J557" s="24" t="s">
        <v>330</v>
      </c>
      <c r="K557" s="40" t="s">
        <v>1026</v>
      </c>
      <c r="L557" s="24" t="s">
        <v>320</v>
      </c>
      <c r="M557" s="24" t="s">
        <v>19</v>
      </c>
      <c r="N557" s="26">
        <v>73</v>
      </c>
      <c r="O557" s="67">
        <v>22900</v>
      </c>
      <c r="P557" s="21"/>
      <c r="Q557" s="22">
        <f t="shared" si="16"/>
        <v>0</v>
      </c>
      <c r="R557" s="22">
        <f t="shared" si="17"/>
        <v>0</v>
      </c>
    </row>
    <row r="558" spans="1:18">
      <c r="A558" s="24" t="s">
        <v>324</v>
      </c>
      <c r="B558" s="24" t="s">
        <v>326</v>
      </c>
      <c r="C558" s="24">
        <v>3552370000</v>
      </c>
      <c r="D558" s="21">
        <v>4019238009262</v>
      </c>
      <c r="E558" s="24">
        <v>108867</v>
      </c>
      <c r="F558" s="38" t="s">
        <v>2842</v>
      </c>
      <c r="G558" s="20">
        <v>112</v>
      </c>
      <c r="H558" s="20" t="s">
        <v>42</v>
      </c>
      <c r="I558" s="25" t="s">
        <v>27</v>
      </c>
      <c r="J558" s="24" t="s">
        <v>330</v>
      </c>
      <c r="K558" s="40" t="s">
        <v>1027</v>
      </c>
      <c r="L558" s="24" t="s">
        <v>19</v>
      </c>
      <c r="M558" s="24" t="s">
        <v>320</v>
      </c>
      <c r="N558" s="26">
        <v>73</v>
      </c>
      <c r="O558" s="67">
        <v>23090</v>
      </c>
      <c r="P558" s="21"/>
      <c r="Q558" s="22">
        <f t="shared" si="16"/>
        <v>0</v>
      </c>
      <c r="R558" s="22">
        <f t="shared" si="17"/>
        <v>0</v>
      </c>
    </row>
    <row r="559" spans="1:18">
      <c r="A559" s="24" t="s">
        <v>324</v>
      </c>
      <c r="B559" s="24" t="s">
        <v>326</v>
      </c>
      <c r="C559" s="24">
        <v>3552720000</v>
      </c>
      <c r="D559" s="21">
        <v>4019238013054</v>
      </c>
      <c r="E559" s="24">
        <v>97011</v>
      </c>
      <c r="F559" s="38" t="s">
        <v>2842</v>
      </c>
      <c r="G559" s="20">
        <v>108</v>
      </c>
      <c r="H559" s="20" t="s">
        <v>42</v>
      </c>
      <c r="I559" s="25" t="s">
        <v>330</v>
      </c>
      <c r="J559" s="24" t="s">
        <v>330</v>
      </c>
      <c r="K559" s="40" t="s">
        <v>1028</v>
      </c>
      <c r="L559" s="24" t="s">
        <v>19</v>
      </c>
      <c r="M559" s="24" t="s">
        <v>320</v>
      </c>
      <c r="N559" s="26">
        <v>73</v>
      </c>
      <c r="O559" s="67">
        <v>23020</v>
      </c>
      <c r="P559" s="21"/>
      <c r="Q559" s="22">
        <f t="shared" si="16"/>
        <v>0</v>
      </c>
      <c r="R559" s="22">
        <f t="shared" si="17"/>
        <v>0</v>
      </c>
    </row>
    <row r="560" spans="1:18">
      <c r="A560" s="24" t="s">
        <v>324</v>
      </c>
      <c r="B560" s="24" t="s">
        <v>326</v>
      </c>
      <c r="C560" s="24">
        <v>3543910000</v>
      </c>
      <c r="D560" s="21">
        <v>4019238797220</v>
      </c>
      <c r="E560" s="24">
        <v>86121</v>
      </c>
      <c r="F560" s="38" t="s">
        <v>140</v>
      </c>
      <c r="G560" s="20">
        <v>114</v>
      </c>
      <c r="H560" s="20" t="s">
        <v>30</v>
      </c>
      <c r="I560" s="25" t="s">
        <v>27</v>
      </c>
      <c r="J560" s="24" t="s">
        <v>330</v>
      </c>
      <c r="K560" s="40" t="s">
        <v>1029</v>
      </c>
      <c r="L560" s="24" t="s">
        <v>19</v>
      </c>
      <c r="M560" s="24" t="s">
        <v>19</v>
      </c>
      <c r="N560" s="26">
        <v>73</v>
      </c>
      <c r="O560" s="67">
        <v>24560</v>
      </c>
      <c r="P560" s="21"/>
      <c r="Q560" s="22">
        <f t="shared" si="16"/>
        <v>0</v>
      </c>
      <c r="R560" s="22">
        <f t="shared" si="17"/>
        <v>0</v>
      </c>
    </row>
    <row r="561" spans="1:18">
      <c r="A561" s="24" t="s">
        <v>324</v>
      </c>
      <c r="B561" s="24" t="s">
        <v>326</v>
      </c>
      <c r="C561" s="24">
        <v>3547280000</v>
      </c>
      <c r="D561" s="21">
        <v>4019238293999</v>
      </c>
      <c r="E561" s="24">
        <v>31898</v>
      </c>
      <c r="F561" s="38" t="s">
        <v>140</v>
      </c>
      <c r="G561" s="20">
        <v>110</v>
      </c>
      <c r="H561" s="20" t="s">
        <v>30</v>
      </c>
      <c r="I561" s="25" t="s">
        <v>330</v>
      </c>
      <c r="J561" s="24" t="s">
        <v>330</v>
      </c>
      <c r="K561" s="40" t="s">
        <v>1030</v>
      </c>
      <c r="L561" s="24" t="s">
        <v>321</v>
      </c>
      <c r="M561" s="24" t="s">
        <v>19</v>
      </c>
      <c r="N561" s="26">
        <v>73</v>
      </c>
      <c r="O561" s="67">
        <v>24490</v>
      </c>
      <c r="P561" s="21"/>
      <c r="Q561" s="22">
        <f t="shared" si="16"/>
        <v>0</v>
      </c>
      <c r="R561" s="22">
        <f t="shared" si="17"/>
        <v>0</v>
      </c>
    </row>
    <row r="562" spans="1:18">
      <c r="A562" s="24" t="s">
        <v>324</v>
      </c>
      <c r="B562" s="24" t="s">
        <v>326</v>
      </c>
      <c r="C562" s="24">
        <v>3547780000</v>
      </c>
      <c r="D562" s="21">
        <v>4019238744033</v>
      </c>
      <c r="E562" s="24">
        <v>71945</v>
      </c>
      <c r="F562" s="38" t="s">
        <v>2263</v>
      </c>
      <c r="G562" s="20">
        <v>99</v>
      </c>
      <c r="H562" s="20" t="s">
        <v>42</v>
      </c>
      <c r="I562" s="25" t="s">
        <v>330</v>
      </c>
      <c r="J562" s="24" t="s">
        <v>330</v>
      </c>
      <c r="K562" s="40" t="s">
        <v>1031</v>
      </c>
      <c r="L562" s="24" t="s">
        <v>19</v>
      </c>
      <c r="M562" s="24" t="s">
        <v>19</v>
      </c>
      <c r="N562" s="26">
        <v>72</v>
      </c>
      <c r="O562" s="67">
        <v>26980</v>
      </c>
      <c r="P562" s="21"/>
      <c r="Q562" s="22">
        <f t="shared" si="16"/>
        <v>0</v>
      </c>
      <c r="R562" s="22">
        <f t="shared" si="17"/>
        <v>0</v>
      </c>
    </row>
    <row r="563" spans="1:18">
      <c r="A563" s="24" t="s">
        <v>324</v>
      </c>
      <c r="B563" s="24" t="s">
        <v>326</v>
      </c>
      <c r="C563" s="24">
        <v>3543420000</v>
      </c>
      <c r="D563" s="21">
        <v>4019238629545</v>
      </c>
      <c r="E563" s="24">
        <v>61062</v>
      </c>
      <c r="F563" s="38" t="s">
        <v>110</v>
      </c>
      <c r="G563" s="20">
        <v>101</v>
      </c>
      <c r="H563" s="20" t="s">
        <v>30</v>
      </c>
      <c r="I563" s="25" t="s">
        <v>330</v>
      </c>
      <c r="J563" s="24" t="s">
        <v>474</v>
      </c>
      <c r="K563" s="40" t="s">
        <v>1032</v>
      </c>
      <c r="L563" s="24" t="s">
        <v>321</v>
      </c>
      <c r="M563" s="24" t="s">
        <v>19</v>
      </c>
      <c r="N563" s="26">
        <v>72</v>
      </c>
      <c r="O563" s="67">
        <v>26710</v>
      </c>
      <c r="P563" s="21"/>
      <c r="Q563" s="22">
        <f t="shared" si="16"/>
        <v>0</v>
      </c>
      <c r="R563" s="22">
        <f t="shared" si="17"/>
        <v>0</v>
      </c>
    </row>
    <row r="564" spans="1:18">
      <c r="A564" s="24" t="s">
        <v>324</v>
      </c>
      <c r="B564" s="24" t="s">
        <v>326</v>
      </c>
      <c r="C564" s="24">
        <v>3543760000</v>
      </c>
      <c r="D564" s="21">
        <v>4019238643015</v>
      </c>
      <c r="E564" s="24">
        <v>96998</v>
      </c>
      <c r="F564" s="38" t="s">
        <v>110</v>
      </c>
      <c r="G564" s="20">
        <v>105</v>
      </c>
      <c r="H564" s="20" t="s">
        <v>30</v>
      </c>
      <c r="I564" s="25" t="s">
        <v>27</v>
      </c>
      <c r="J564" s="24" t="s">
        <v>330</v>
      </c>
      <c r="K564" s="40" t="s">
        <v>1033</v>
      </c>
      <c r="L564" s="24" t="s">
        <v>19</v>
      </c>
      <c r="M564" s="24" t="s">
        <v>19</v>
      </c>
      <c r="N564" s="26">
        <v>72</v>
      </c>
      <c r="O564" s="67">
        <v>24750</v>
      </c>
      <c r="P564" s="21"/>
      <c r="Q564" s="22">
        <f t="shared" si="16"/>
        <v>0</v>
      </c>
      <c r="R564" s="22">
        <f t="shared" si="17"/>
        <v>0</v>
      </c>
    </row>
    <row r="565" spans="1:18">
      <c r="A565" s="24" t="s">
        <v>324</v>
      </c>
      <c r="B565" s="24" t="s">
        <v>326</v>
      </c>
      <c r="C565" s="24">
        <v>3544480000</v>
      </c>
      <c r="D565" s="21">
        <v>4019238673319</v>
      </c>
      <c r="E565" s="24">
        <v>71947</v>
      </c>
      <c r="F565" s="38" t="s">
        <v>110</v>
      </c>
      <c r="G565" s="20">
        <v>101</v>
      </c>
      <c r="H565" s="20" t="s">
        <v>30</v>
      </c>
      <c r="I565" s="25" t="s">
        <v>330</v>
      </c>
      <c r="J565" s="24" t="s">
        <v>330</v>
      </c>
      <c r="K565" s="40" t="s">
        <v>1034</v>
      </c>
      <c r="L565" s="24" t="s">
        <v>19</v>
      </c>
      <c r="M565" s="24" t="s">
        <v>320</v>
      </c>
      <c r="N565" s="26">
        <v>72</v>
      </c>
      <c r="O565" s="67">
        <v>23850</v>
      </c>
      <c r="P565" s="21"/>
      <c r="Q565" s="22">
        <f t="shared" si="16"/>
        <v>0</v>
      </c>
      <c r="R565" s="22">
        <f t="shared" si="17"/>
        <v>0</v>
      </c>
    </row>
    <row r="566" spans="1:18">
      <c r="A566" s="24" t="s">
        <v>324</v>
      </c>
      <c r="B566" s="24" t="s">
        <v>326</v>
      </c>
      <c r="C566" s="24">
        <v>3547790000</v>
      </c>
      <c r="D566" s="21">
        <v>4019238744026</v>
      </c>
      <c r="E566" s="24">
        <v>75062</v>
      </c>
      <c r="F566" s="38" t="s">
        <v>110</v>
      </c>
      <c r="G566" s="20">
        <v>105</v>
      </c>
      <c r="H566" s="20" t="s">
        <v>42</v>
      </c>
      <c r="I566" s="25" t="s">
        <v>27</v>
      </c>
      <c r="J566" s="24" t="s">
        <v>330</v>
      </c>
      <c r="K566" s="40" t="s">
        <v>1035</v>
      </c>
      <c r="L566" s="24" t="s">
        <v>19</v>
      </c>
      <c r="M566" s="24" t="s">
        <v>19</v>
      </c>
      <c r="N566" s="26">
        <v>72</v>
      </c>
      <c r="O566" s="67">
        <v>24790</v>
      </c>
      <c r="P566" s="21"/>
      <c r="Q566" s="22">
        <f t="shared" si="16"/>
        <v>0</v>
      </c>
      <c r="R566" s="22">
        <f t="shared" si="17"/>
        <v>0</v>
      </c>
    </row>
    <row r="567" spans="1:18">
      <c r="A567" s="24" t="s">
        <v>324</v>
      </c>
      <c r="B567" s="24" t="s">
        <v>326</v>
      </c>
      <c r="C567" s="24">
        <v>3553660000</v>
      </c>
      <c r="D567" s="21">
        <v>4019238024791</v>
      </c>
      <c r="E567" s="24">
        <v>108861</v>
      </c>
      <c r="F567" s="38" t="s">
        <v>110</v>
      </c>
      <c r="G567" s="20">
        <v>105</v>
      </c>
      <c r="H567" s="20" t="s">
        <v>52</v>
      </c>
      <c r="I567" s="25" t="s">
        <v>27</v>
      </c>
      <c r="J567" s="24" t="s">
        <v>475</v>
      </c>
      <c r="K567" s="40" t="s">
        <v>1036</v>
      </c>
      <c r="L567" s="24" t="s">
        <v>19</v>
      </c>
      <c r="M567" s="24" t="s">
        <v>320</v>
      </c>
      <c r="N567" s="26">
        <v>72</v>
      </c>
      <c r="O567" s="67">
        <v>29180</v>
      </c>
      <c r="P567" s="21"/>
      <c r="Q567" s="22">
        <f t="shared" si="16"/>
        <v>0</v>
      </c>
      <c r="R567" s="22">
        <f t="shared" si="17"/>
        <v>0</v>
      </c>
    </row>
    <row r="568" spans="1:18">
      <c r="A568" s="24" t="s">
        <v>324</v>
      </c>
      <c r="B568" s="24" t="s">
        <v>326</v>
      </c>
      <c r="C568" s="24">
        <v>3553670000</v>
      </c>
      <c r="D568" s="21">
        <v>4019238024784</v>
      </c>
      <c r="E568" s="24">
        <v>120347</v>
      </c>
      <c r="F568" s="38" t="s">
        <v>110</v>
      </c>
      <c r="G568" s="20">
        <v>105</v>
      </c>
      <c r="H568" s="20" t="s">
        <v>52</v>
      </c>
      <c r="I568" s="25" t="s">
        <v>27</v>
      </c>
      <c r="J568" s="24" t="s">
        <v>330</v>
      </c>
      <c r="K568" s="40" t="s">
        <v>1037</v>
      </c>
      <c r="L568" s="24" t="s">
        <v>19</v>
      </c>
      <c r="M568" s="24" t="s">
        <v>320</v>
      </c>
      <c r="N568" s="26">
        <v>72</v>
      </c>
      <c r="O568" s="67">
        <v>27060</v>
      </c>
      <c r="P568" s="21"/>
      <c r="Q568" s="22">
        <f t="shared" ref="Q568:Q631" si="18">((O568-(O568*$Q$6))*P568)</f>
        <v>0</v>
      </c>
      <c r="R568" s="22">
        <f t="shared" ref="R568:R631" si="19">((O568-(O568*$Q$6))*P568)*1.2</f>
        <v>0</v>
      </c>
    </row>
    <row r="569" spans="1:18">
      <c r="A569" s="24" t="s">
        <v>324</v>
      </c>
      <c r="B569" s="24" t="s">
        <v>326</v>
      </c>
      <c r="C569" s="24">
        <v>3540410000</v>
      </c>
      <c r="D569" s="21">
        <v>4019238406054</v>
      </c>
      <c r="E569" s="24">
        <v>50189</v>
      </c>
      <c r="F569" s="38" t="s">
        <v>110</v>
      </c>
      <c r="G569" s="20">
        <v>105</v>
      </c>
      <c r="H569" s="20" t="s">
        <v>30</v>
      </c>
      <c r="I569" s="25" t="s">
        <v>27</v>
      </c>
      <c r="J569" s="24" t="s">
        <v>330</v>
      </c>
      <c r="K569" s="40" t="s">
        <v>1038</v>
      </c>
      <c r="L569" s="24" t="s">
        <v>321</v>
      </c>
      <c r="M569" s="24" t="s">
        <v>19</v>
      </c>
      <c r="N569" s="26">
        <v>72</v>
      </c>
      <c r="O569" s="67">
        <v>24790</v>
      </c>
      <c r="P569" s="21"/>
      <c r="Q569" s="22">
        <f t="shared" si="18"/>
        <v>0</v>
      </c>
      <c r="R569" s="22">
        <f t="shared" si="19"/>
        <v>0</v>
      </c>
    </row>
    <row r="570" spans="1:18">
      <c r="A570" s="24" t="s">
        <v>324</v>
      </c>
      <c r="B570" s="24" t="s">
        <v>326</v>
      </c>
      <c r="C570" s="24">
        <v>3542510000</v>
      </c>
      <c r="D570" s="21">
        <v>4019238580006</v>
      </c>
      <c r="E570" s="24">
        <v>54320</v>
      </c>
      <c r="F570" s="38" t="s">
        <v>110</v>
      </c>
      <c r="G570" s="20">
        <v>101</v>
      </c>
      <c r="H570" s="20" t="s">
        <v>30</v>
      </c>
      <c r="I570" s="25" t="s">
        <v>330</v>
      </c>
      <c r="J570" s="24" t="s">
        <v>330</v>
      </c>
      <c r="K570" s="40" t="s">
        <v>1039</v>
      </c>
      <c r="L570" s="24" t="s">
        <v>321</v>
      </c>
      <c r="M570" s="24" t="s">
        <v>19</v>
      </c>
      <c r="N570" s="26">
        <v>72</v>
      </c>
      <c r="O570" s="67">
        <v>23830</v>
      </c>
      <c r="P570" s="21"/>
      <c r="Q570" s="22">
        <f t="shared" si="18"/>
        <v>0</v>
      </c>
      <c r="R570" s="22">
        <f t="shared" si="19"/>
        <v>0</v>
      </c>
    </row>
    <row r="571" spans="1:18">
      <c r="A571" s="24" t="s">
        <v>324</v>
      </c>
      <c r="B571" s="24" t="s">
        <v>326</v>
      </c>
      <c r="C571" s="24">
        <v>3542320000</v>
      </c>
      <c r="D571" s="21">
        <v>4019238563641</v>
      </c>
      <c r="E571" s="24">
        <v>54322</v>
      </c>
      <c r="F571" s="38" t="s">
        <v>1991</v>
      </c>
      <c r="G571" s="20">
        <v>107</v>
      </c>
      <c r="H571" s="20" t="s">
        <v>42</v>
      </c>
      <c r="I571" s="25" t="s">
        <v>27</v>
      </c>
      <c r="J571" s="24" t="s">
        <v>474</v>
      </c>
      <c r="K571" s="40" t="s">
        <v>1040</v>
      </c>
      <c r="L571" s="24" t="s">
        <v>328</v>
      </c>
      <c r="M571" s="24" t="s">
        <v>321</v>
      </c>
      <c r="N571" s="26">
        <v>72</v>
      </c>
      <c r="O571" s="67">
        <v>25450</v>
      </c>
      <c r="P571" s="21"/>
      <c r="Q571" s="22">
        <f t="shared" si="18"/>
        <v>0</v>
      </c>
      <c r="R571" s="22">
        <f t="shared" si="19"/>
        <v>0</v>
      </c>
    </row>
    <row r="572" spans="1:18">
      <c r="A572" s="24" t="s">
        <v>324</v>
      </c>
      <c r="B572" s="24" t="s">
        <v>326</v>
      </c>
      <c r="C572" s="24">
        <v>3543780000</v>
      </c>
      <c r="D572" s="21">
        <v>4019238642964</v>
      </c>
      <c r="E572" s="24">
        <v>100132</v>
      </c>
      <c r="F572" s="38" t="s">
        <v>1991</v>
      </c>
      <c r="G572" s="20">
        <v>107</v>
      </c>
      <c r="H572" s="20" t="s">
        <v>42</v>
      </c>
      <c r="I572" s="25" t="s">
        <v>27</v>
      </c>
      <c r="J572" s="24" t="s">
        <v>330</v>
      </c>
      <c r="K572" s="40" t="s">
        <v>1041</v>
      </c>
      <c r="L572" s="24" t="s">
        <v>19</v>
      </c>
      <c r="M572" s="24" t="s">
        <v>19</v>
      </c>
      <c r="N572" s="26">
        <v>73</v>
      </c>
      <c r="O572" s="67">
        <v>23860</v>
      </c>
      <c r="P572" s="21"/>
      <c r="Q572" s="22">
        <f t="shared" si="18"/>
        <v>0</v>
      </c>
      <c r="R572" s="22">
        <f t="shared" si="19"/>
        <v>0</v>
      </c>
    </row>
    <row r="573" spans="1:18">
      <c r="A573" s="24" t="s">
        <v>324</v>
      </c>
      <c r="B573" s="24" t="s">
        <v>326</v>
      </c>
      <c r="C573" s="24">
        <v>3537830000</v>
      </c>
      <c r="D573" s="21">
        <v>4019238618488</v>
      </c>
      <c r="E573" s="24">
        <v>61065</v>
      </c>
      <c r="F573" s="38" t="s">
        <v>111</v>
      </c>
      <c r="G573" s="20">
        <v>111</v>
      </c>
      <c r="H573" s="20" t="s">
        <v>30</v>
      </c>
      <c r="I573" s="25" t="s">
        <v>27</v>
      </c>
      <c r="J573" s="24" t="s">
        <v>330</v>
      </c>
      <c r="K573" s="40" t="s">
        <v>1042</v>
      </c>
      <c r="L573" s="24" t="s">
        <v>19</v>
      </c>
      <c r="M573" s="24" t="s">
        <v>19</v>
      </c>
      <c r="N573" s="26">
        <v>73</v>
      </c>
      <c r="O573" s="67">
        <v>30030</v>
      </c>
      <c r="P573" s="21"/>
      <c r="Q573" s="22">
        <f t="shared" si="18"/>
        <v>0</v>
      </c>
      <c r="R573" s="22">
        <f t="shared" si="19"/>
        <v>0</v>
      </c>
    </row>
    <row r="574" spans="1:18">
      <c r="A574" s="24" t="s">
        <v>324</v>
      </c>
      <c r="B574" s="24" t="s">
        <v>326</v>
      </c>
      <c r="C574" s="24">
        <v>3547480000</v>
      </c>
      <c r="D574" s="21">
        <v>4019238807462</v>
      </c>
      <c r="E574" s="24">
        <v>108866</v>
      </c>
      <c r="F574" s="38" t="s">
        <v>111</v>
      </c>
      <c r="G574" s="20">
        <v>111</v>
      </c>
      <c r="H574" s="20" t="s">
        <v>30</v>
      </c>
      <c r="I574" s="25" t="s">
        <v>27</v>
      </c>
      <c r="J574" s="24" t="s">
        <v>330</v>
      </c>
      <c r="K574" s="40" t="s">
        <v>1043</v>
      </c>
      <c r="L574" s="24" t="s">
        <v>320</v>
      </c>
      <c r="M574" s="24" t="s">
        <v>320</v>
      </c>
      <c r="N574" s="26">
        <v>73</v>
      </c>
      <c r="O574" s="67">
        <v>29980</v>
      </c>
      <c r="P574" s="21"/>
      <c r="Q574" s="22">
        <f t="shared" si="18"/>
        <v>0</v>
      </c>
      <c r="R574" s="22">
        <f t="shared" si="19"/>
        <v>0</v>
      </c>
    </row>
    <row r="575" spans="1:18">
      <c r="A575" s="24" t="s">
        <v>324</v>
      </c>
      <c r="B575" s="24" t="s">
        <v>326</v>
      </c>
      <c r="C575" s="24">
        <v>3547650000</v>
      </c>
      <c r="D575" s="21">
        <v>4019238743333</v>
      </c>
      <c r="E575" s="24">
        <v>102670</v>
      </c>
      <c r="F575" s="38" t="s">
        <v>2843</v>
      </c>
      <c r="G575" s="20">
        <v>113</v>
      </c>
      <c r="H575" s="20" t="s">
        <v>42</v>
      </c>
      <c r="I575" s="25" t="s">
        <v>27</v>
      </c>
      <c r="J575" s="24" t="s">
        <v>330</v>
      </c>
      <c r="K575" s="40" t="s">
        <v>1044</v>
      </c>
      <c r="L575" s="24" t="s">
        <v>320</v>
      </c>
      <c r="M575" s="24" t="s">
        <v>19</v>
      </c>
      <c r="N575" s="26">
        <v>73</v>
      </c>
      <c r="O575" s="67">
        <v>33230</v>
      </c>
      <c r="P575" s="21"/>
      <c r="Q575" s="22">
        <f t="shared" si="18"/>
        <v>0</v>
      </c>
      <c r="R575" s="22">
        <f t="shared" si="19"/>
        <v>0</v>
      </c>
    </row>
    <row r="576" spans="1:18">
      <c r="A576" s="24" t="s">
        <v>324</v>
      </c>
      <c r="B576" s="24" t="s">
        <v>326</v>
      </c>
      <c r="C576" s="24">
        <v>3551920000</v>
      </c>
      <c r="D576" s="21">
        <v>4019238006254</v>
      </c>
      <c r="E576" s="24">
        <v>97013</v>
      </c>
      <c r="F576" s="38" t="s">
        <v>4092</v>
      </c>
      <c r="G576" s="20">
        <v>114</v>
      </c>
      <c r="H576" s="20" t="s">
        <v>42</v>
      </c>
      <c r="I576" s="25" t="s">
        <v>27</v>
      </c>
      <c r="J576" s="24" t="s">
        <v>330</v>
      </c>
      <c r="K576" s="40" t="s">
        <v>1045</v>
      </c>
      <c r="L576" s="24" t="s">
        <v>19</v>
      </c>
      <c r="M576" s="24" t="s">
        <v>19</v>
      </c>
      <c r="N576" s="26">
        <v>73</v>
      </c>
      <c r="O576" s="67">
        <v>32660</v>
      </c>
      <c r="P576" s="21"/>
      <c r="Q576" s="22">
        <f t="shared" si="18"/>
        <v>0</v>
      </c>
      <c r="R576" s="22">
        <f t="shared" si="19"/>
        <v>0</v>
      </c>
    </row>
    <row r="577" spans="1:18">
      <c r="A577" s="24" t="s">
        <v>324</v>
      </c>
      <c r="B577" s="24" t="s">
        <v>326</v>
      </c>
      <c r="C577" s="24">
        <v>3547840000</v>
      </c>
      <c r="D577" s="21">
        <v>4019238743999</v>
      </c>
      <c r="E577" s="24">
        <v>71954</v>
      </c>
      <c r="F577" s="38" t="s">
        <v>2284</v>
      </c>
      <c r="G577" s="20">
        <v>110</v>
      </c>
      <c r="H577" s="20" t="s">
        <v>42</v>
      </c>
      <c r="I577" s="25" t="s">
        <v>27</v>
      </c>
      <c r="J577" s="24" t="s">
        <v>330</v>
      </c>
      <c r="K577" s="40" t="s">
        <v>1046</v>
      </c>
      <c r="L577" s="24" t="s">
        <v>19</v>
      </c>
      <c r="M577" s="24" t="s">
        <v>19</v>
      </c>
      <c r="N577" s="26">
        <v>73</v>
      </c>
      <c r="O577" s="67">
        <v>27320</v>
      </c>
      <c r="P577" s="21"/>
      <c r="Q577" s="22">
        <f t="shared" si="18"/>
        <v>0</v>
      </c>
      <c r="R577" s="22">
        <f t="shared" si="19"/>
        <v>0</v>
      </c>
    </row>
    <row r="578" spans="1:18">
      <c r="A578" s="24" t="s">
        <v>324</v>
      </c>
      <c r="B578" s="24" t="s">
        <v>326</v>
      </c>
      <c r="C578" s="24">
        <v>3552730000</v>
      </c>
      <c r="D578" s="21">
        <v>4019238013122</v>
      </c>
      <c r="E578" s="24">
        <v>111341</v>
      </c>
      <c r="F578" s="38" t="s">
        <v>2284</v>
      </c>
      <c r="G578" s="20">
        <v>110</v>
      </c>
      <c r="H578" s="20" t="s">
        <v>42</v>
      </c>
      <c r="I578" s="25" t="s">
        <v>27</v>
      </c>
      <c r="J578" s="24" t="s">
        <v>330</v>
      </c>
      <c r="K578" s="40" t="s">
        <v>1047</v>
      </c>
      <c r="L578" s="24" t="s">
        <v>19</v>
      </c>
      <c r="M578" s="24" t="s">
        <v>19</v>
      </c>
      <c r="N578" s="26">
        <v>73</v>
      </c>
      <c r="O578" s="67">
        <v>27330</v>
      </c>
      <c r="P578" s="21"/>
      <c r="Q578" s="22">
        <f t="shared" si="18"/>
        <v>0</v>
      </c>
      <c r="R578" s="22">
        <f t="shared" si="19"/>
        <v>0</v>
      </c>
    </row>
    <row r="579" spans="1:18">
      <c r="A579" s="24" t="s">
        <v>324</v>
      </c>
      <c r="B579" s="24" t="s">
        <v>326</v>
      </c>
      <c r="C579" s="24">
        <v>3551990000</v>
      </c>
      <c r="D579" s="21">
        <v>4019238007497</v>
      </c>
      <c r="E579" s="24">
        <v>97019</v>
      </c>
      <c r="F579" s="38" t="s">
        <v>2285</v>
      </c>
      <c r="G579" s="20">
        <v>109</v>
      </c>
      <c r="H579" s="20" t="s">
        <v>30</v>
      </c>
      <c r="I579" s="25" t="s">
        <v>330</v>
      </c>
      <c r="J579" s="24" t="s">
        <v>330</v>
      </c>
      <c r="K579" s="40" t="s">
        <v>1048</v>
      </c>
      <c r="L579" s="24" t="s">
        <v>19</v>
      </c>
      <c r="M579" s="24" t="s">
        <v>320</v>
      </c>
      <c r="N579" s="26">
        <v>73</v>
      </c>
      <c r="O579" s="67">
        <v>30220</v>
      </c>
      <c r="P579" s="21"/>
      <c r="Q579" s="22">
        <f t="shared" si="18"/>
        <v>0</v>
      </c>
      <c r="R579" s="22">
        <f t="shared" si="19"/>
        <v>0</v>
      </c>
    </row>
    <row r="580" spans="1:18">
      <c r="A580" s="24" t="s">
        <v>324</v>
      </c>
      <c r="B580" s="24" t="s">
        <v>326</v>
      </c>
      <c r="C580" s="24">
        <v>3557770000</v>
      </c>
      <c r="D580" s="21">
        <v>4019238063660</v>
      </c>
      <c r="E580" s="24"/>
      <c r="F580" s="38" t="s">
        <v>2285</v>
      </c>
      <c r="G580" s="20">
        <v>113</v>
      </c>
      <c r="H580" s="20" t="s">
        <v>42</v>
      </c>
      <c r="I580" s="25" t="s">
        <v>27</v>
      </c>
      <c r="J580" s="24" t="s">
        <v>330</v>
      </c>
      <c r="K580" s="40" t="s">
        <v>1049</v>
      </c>
      <c r="L580" s="24" t="s">
        <v>19</v>
      </c>
      <c r="M580" s="24" t="s">
        <v>320</v>
      </c>
      <c r="N580" s="26">
        <v>73</v>
      </c>
      <c r="O580" s="67">
        <v>33240</v>
      </c>
      <c r="P580" s="21"/>
      <c r="Q580" s="22">
        <f t="shared" si="18"/>
        <v>0</v>
      </c>
      <c r="R580" s="22">
        <f t="shared" si="19"/>
        <v>0</v>
      </c>
    </row>
    <row r="581" spans="1:18">
      <c r="A581" s="24" t="s">
        <v>324</v>
      </c>
      <c r="B581" s="24" t="s">
        <v>326</v>
      </c>
      <c r="C581" s="24">
        <v>3541560000</v>
      </c>
      <c r="D581" s="21">
        <v>4019238517217</v>
      </c>
      <c r="E581" s="24">
        <v>56607</v>
      </c>
      <c r="F581" s="38" t="s">
        <v>4044</v>
      </c>
      <c r="G581" s="20">
        <v>108</v>
      </c>
      <c r="H581" s="20" t="s">
        <v>42</v>
      </c>
      <c r="I581" s="25" t="s">
        <v>27</v>
      </c>
      <c r="J581" s="24" t="s">
        <v>330</v>
      </c>
      <c r="K581" s="40" t="s">
        <v>1050</v>
      </c>
      <c r="L581" s="24" t="s">
        <v>19</v>
      </c>
      <c r="M581" s="24" t="s">
        <v>19</v>
      </c>
      <c r="N581" s="26">
        <v>73</v>
      </c>
      <c r="O581" s="67">
        <v>34900</v>
      </c>
      <c r="P581" s="21"/>
      <c r="Q581" s="22">
        <f t="shared" si="18"/>
        <v>0</v>
      </c>
      <c r="R581" s="22">
        <f t="shared" si="19"/>
        <v>0</v>
      </c>
    </row>
    <row r="582" spans="1:18">
      <c r="A582" s="24" t="s">
        <v>324</v>
      </c>
      <c r="B582" s="24" t="s">
        <v>326</v>
      </c>
      <c r="C582" s="24">
        <v>3590460000</v>
      </c>
      <c r="D582" s="21">
        <v>4019238001945</v>
      </c>
      <c r="E582" s="24">
        <v>97034</v>
      </c>
      <c r="F582" s="38" t="s">
        <v>2290</v>
      </c>
      <c r="G582" s="20">
        <v>111</v>
      </c>
      <c r="H582" s="20" t="s">
        <v>30</v>
      </c>
      <c r="I582" s="25" t="s">
        <v>330</v>
      </c>
      <c r="J582" s="24" t="s">
        <v>330</v>
      </c>
      <c r="K582" s="40" t="s">
        <v>1051</v>
      </c>
      <c r="L582" s="24" t="s">
        <v>19</v>
      </c>
      <c r="M582" s="24" t="s">
        <v>320</v>
      </c>
      <c r="N582" s="26">
        <v>73</v>
      </c>
      <c r="O582" s="67">
        <v>31150</v>
      </c>
      <c r="P582" s="21"/>
      <c r="Q582" s="22">
        <f t="shared" si="18"/>
        <v>0</v>
      </c>
      <c r="R582" s="22">
        <f t="shared" si="19"/>
        <v>0</v>
      </c>
    </row>
    <row r="583" spans="1:18">
      <c r="A583" s="24" t="s">
        <v>324</v>
      </c>
      <c r="B583" s="24" t="s">
        <v>326</v>
      </c>
      <c r="C583" s="24">
        <v>3540390000</v>
      </c>
      <c r="D583" s="21">
        <v>4019238399677</v>
      </c>
      <c r="E583" s="24">
        <v>28976</v>
      </c>
      <c r="F583" s="38" t="s">
        <v>4049</v>
      </c>
      <c r="G583" s="20">
        <v>111</v>
      </c>
      <c r="H583" s="20" t="s">
        <v>42</v>
      </c>
      <c r="I583" s="25" t="s">
        <v>27</v>
      </c>
      <c r="J583" s="24" t="s">
        <v>330</v>
      </c>
      <c r="K583" s="40" t="s">
        <v>1052</v>
      </c>
      <c r="L583" s="24" t="s">
        <v>19</v>
      </c>
      <c r="M583" s="24" t="s">
        <v>19</v>
      </c>
      <c r="N583" s="26">
        <v>75</v>
      </c>
      <c r="O583" s="67">
        <v>35420</v>
      </c>
      <c r="P583" s="21"/>
      <c r="Q583" s="22">
        <f t="shared" si="18"/>
        <v>0</v>
      </c>
      <c r="R583" s="22">
        <f t="shared" si="19"/>
        <v>0</v>
      </c>
    </row>
    <row r="584" spans="1:18">
      <c r="A584" s="24" t="s">
        <v>324</v>
      </c>
      <c r="B584" s="24" t="s">
        <v>326</v>
      </c>
      <c r="C584" s="24">
        <v>3543680000</v>
      </c>
      <c r="D584" s="21">
        <v>4019238797336</v>
      </c>
      <c r="E584" s="24">
        <v>86067</v>
      </c>
      <c r="F584" s="38" t="s">
        <v>2824</v>
      </c>
      <c r="G584" s="20">
        <v>100</v>
      </c>
      <c r="H584" s="20" t="s">
        <v>42</v>
      </c>
      <c r="I584" s="25" t="s">
        <v>27</v>
      </c>
      <c r="J584" s="24" t="s">
        <v>330</v>
      </c>
      <c r="K584" s="40" t="s">
        <v>1053</v>
      </c>
      <c r="L584" s="24" t="s">
        <v>19</v>
      </c>
      <c r="M584" s="24" t="s">
        <v>320</v>
      </c>
      <c r="N584" s="26">
        <v>72</v>
      </c>
      <c r="O584" s="67">
        <v>34470</v>
      </c>
      <c r="P584" s="21"/>
      <c r="Q584" s="22">
        <f t="shared" si="18"/>
        <v>0</v>
      </c>
      <c r="R584" s="22">
        <f t="shared" si="19"/>
        <v>0</v>
      </c>
    </row>
    <row r="585" spans="1:18">
      <c r="A585" s="24" t="s">
        <v>324</v>
      </c>
      <c r="B585" s="24" t="s">
        <v>326</v>
      </c>
      <c r="C585" s="24">
        <v>3552150000</v>
      </c>
      <c r="D585" s="21">
        <v>4019238009019</v>
      </c>
      <c r="E585" s="24">
        <v>96997</v>
      </c>
      <c r="F585" s="38" t="s">
        <v>2824</v>
      </c>
      <c r="G585" s="20">
        <v>100</v>
      </c>
      <c r="H585" s="20" t="s">
        <v>42</v>
      </c>
      <c r="I585" s="25" t="s">
        <v>27</v>
      </c>
      <c r="J585" s="24" t="s">
        <v>475</v>
      </c>
      <c r="K585" s="40" t="s">
        <v>1054</v>
      </c>
      <c r="L585" s="24" t="s">
        <v>19</v>
      </c>
      <c r="M585" s="24" t="s">
        <v>320</v>
      </c>
      <c r="N585" s="26">
        <v>72</v>
      </c>
      <c r="O585" s="67">
        <v>37240</v>
      </c>
      <c r="P585" s="21"/>
      <c r="Q585" s="22">
        <f t="shared" si="18"/>
        <v>0</v>
      </c>
      <c r="R585" s="22">
        <f t="shared" si="19"/>
        <v>0</v>
      </c>
    </row>
    <row r="586" spans="1:18">
      <c r="A586" s="24" t="s">
        <v>324</v>
      </c>
      <c r="B586" s="24" t="s">
        <v>326</v>
      </c>
      <c r="C586" s="24">
        <v>3552170000</v>
      </c>
      <c r="D586" s="21">
        <v>4019238008944</v>
      </c>
      <c r="E586" s="24">
        <v>96999</v>
      </c>
      <c r="F586" s="38" t="s">
        <v>4093</v>
      </c>
      <c r="G586" s="20">
        <v>105</v>
      </c>
      <c r="H586" s="20" t="s">
        <v>42</v>
      </c>
      <c r="I586" s="25" t="s">
        <v>27</v>
      </c>
      <c r="J586" s="24" t="s">
        <v>330</v>
      </c>
      <c r="K586" s="40" t="s">
        <v>1055</v>
      </c>
      <c r="L586" s="24" t="s">
        <v>19</v>
      </c>
      <c r="M586" s="24" t="s">
        <v>320</v>
      </c>
      <c r="N586" s="26">
        <v>72</v>
      </c>
      <c r="O586" s="67">
        <v>34330</v>
      </c>
      <c r="P586" s="21"/>
      <c r="Q586" s="22">
        <f t="shared" si="18"/>
        <v>0</v>
      </c>
      <c r="R586" s="22">
        <f t="shared" si="19"/>
        <v>0</v>
      </c>
    </row>
    <row r="587" spans="1:18">
      <c r="A587" s="24" t="s">
        <v>324</v>
      </c>
      <c r="B587" s="24" t="s">
        <v>326</v>
      </c>
      <c r="C587" s="24">
        <v>3547860000</v>
      </c>
      <c r="D587" s="21">
        <v>4019238744019</v>
      </c>
      <c r="E587" s="24">
        <v>108863</v>
      </c>
      <c r="F587" s="38" t="s">
        <v>2827</v>
      </c>
      <c r="G587" s="20">
        <v>108</v>
      </c>
      <c r="H587" s="20" t="s">
        <v>42</v>
      </c>
      <c r="I587" s="25" t="s">
        <v>27</v>
      </c>
      <c r="J587" s="24" t="s">
        <v>330</v>
      </c>
      <c r="K587" s="40" t="s">
        <v>1056</v>
      </c>
      <c r="L587" s="24" t="s">
        <v>320</v>
      </c>
      <c r="M587" s="24" t="s">
        <v>19</v>
      </c>
      <c r="N587" s="26">
        <v>72</v>
      </c>
      <c r="O587" s="67">
        <v>25330</v>
      </c>
      <c r="P587" s="21"/>
      <c r="Q587" s="22">
        <f t="shared" si="18"/>
        <v>0</v>
      </c>
      <c r="R587" s="22">
        <f t="shared" si="19"/>
        <v>0</v>
      </c>
    </row>
    <row r="588" spans="1:18">
      <c r="A588" s="24" t="s">
        <v>324</v>
      </c>
      <c r="B588" s="24" t="s">
        <v>326</v>
      </c>
      <c r="C588" s="24">
        <v>3547870000</v>
      </c>
      <c r="D588" s="21">
        <v>4019238744088</v>
      </c>
      <c r="E588" s="24">
        <v>71949</v>
      </c>
      <c r="F588" s="38" t="s">
        <v>2832</v>
      </c>
      <c r="G588" s="20">
        <v>103</v>
      </c>
      <c r="H588" s="20" t="s">
        <v>42</v>
      </c>
      <c r="I588" s="25" t="s">
        <v>27</v>
      </c>
      <c r="J588" s="24" t="s">
        <v>330</v>
      </c>
      <c r="K588" s="40" t="s">
        <v>1057</v>
      </c>
      <c r="L588" s="24" t="s">
        <v>19</v>
      </c>
      <c r="M588" s="24" t="s">
        <v>19</v>
      </c>
      <c r="N588" s="26">
        <v>72</v>
      </c>
      <c r="O588" s="67">
        <v>31850</v>
      </c>
      <c r="P588" s="21"/>
      <c r="Q588" s="22">
        <f t="shared" si="18"/>
        <v>0</v>
      </c>
      <c r="R588" s="22">
        <f t="shared" si="19"/>
        <v>0</v>
      </c>
    </row>
    <row r="589" spans="1:18">
      <c r="A589" s="24" t="s">
        <v>324</v>
      </c>
      <c r="B589" s="24" t="s">
        <v>326</v>
      </c>
      <c r="C589" s="24">
        <v>3544490000</v>
      </c>
      <c r="D589" s="21">
        <v>4019238673302</v>
      </c>
      <c r="E589" s="24">
        <v>71952</v>
      </c>
      <c r="F589" s="38" t="s">
        <v>112</v>
      </c>
      <c r="G589" s="20">
        <v>101</v>
      </c>
      <c r="H589" s="20" t="s">
        <v>42</v>
      </c>
      <c r="I589" s="25" t="s">
        <v>330</v>
      </c>
      <c r="J589" s="24" t="s">
        <v>330</v>
      </c>
      <c r="K589" s="40" t="s">
        <v>1058</v>
      </c>
      <c r="L589" s="24" t="s">
        <v>321</v>
      </c>
      <c r="M589" s="24" t="s">
        <v>19</v>
      </c>
      <c r="N589" s="26">
        <v>73</v>
      </c>
      <c r="O589" s="67">
        <v>31630</v>
      </c>
      <c r="P589" s="21"/>
      <c r="Q589" s="22">
        <f t="shared" si="18"/>
        <v>0</v>
      </c>
      <c r="R589" s="22">
        <f t="shared" si="19"/>
        <v>0</v>
      </c>
    </row>
    <row r="590" spans="1:18">
      <c r="A590" s="24" t="s">
        <v>324</v>
      </c>
      <c r="B590" s="24" t="s">
        <v>326</v>
      </c>
      <c r="C590" s="24">
        <v>3547880000</v>
      </c>
      <c r="D590" s="21">
        <v>4019238744675</v>
      </c>
      <c r="E590" s="24">
        <v>97008</v>
      </c>
      <c r="F590" s="38" t="s">
        <v>112</v>
      </c>
      <c r="G590" s="20">
        <v>105</v>
      </c>
      <c r="H590" s="20" t="s">
        <v>42</v>
      </c>
      <c r="I590" s="25" t="s">
        <v>27</v>
      </c>
      <c r="J590" s="24" t="s">
        <v>330</v>
      </c>
      <c r="K590" s="40" t="s">
        <v>1059</v>
      </c>
      <c r="L590" s="24" t="s">
        <v>19</v>
      </c>
      <c r="M590" s="24" t="s">
        <v>19</v>
      </c>
      <c r="N590" s="26">
        <v>73</v>
      </c>
      <c r="O590" s="67">
        <v>31890</v>
      </c>
      <c r="P590" s="21"/>
      <c r="Q590" s="22">
        <f t="shared" si="18"/>
        <v>0</v>
      </c>
      <c r="R590" s="22">
        <f t="shared" si="19"/>
        <v>0</v>
      </c>
    </row>
    <row r="591" spans="1:18">
      <c r="A591" s="24" t="s">
        <v>324</v>
      </c>
      <c r="B591" s="24" t="s">
        <v>326</v>
      </c>
      <c r="C591" s="24">
        <v>3537810000</v>
      </c>
      <c r="D591" s="21">
        <v>4019238618495</v>
      </c>
      <c r="E591" s="24">
        <v>61064</v>
      </c>
      <c r="F591" s="38" t="s">
        <v>141</v>
      </c>
      <c r="G591" s="20">
        <v>109</v>
      </c>
      <c r="H591" s="20" t="s">
        <v>30</v>
      </c>
      <c r="I591" s="25" t="s">
        <v>27</v>
      </c>
      <c r="J591" s="24" t="s">
        <v>330</v>
      </c>
      <c r="K591" s="40" t="s">
        <v>1060</v>
      </c>
      <c r="L591" s="24" t="s">
        <v>19</v>
      </c>
      <c r="M591" s="24" t="s">
        <v>19</v>
      </c>
      <c r="N591" s="26">
        <v>73</v>
      </c>
      <c r="O591" s="67">
        <v>33590</v>
      </c>
      <c r="P591" s="21"/>
      <c r="Q591" s="22">
        <f t="shared" si="18"/>
        <v>0</v>
      </c>
      <c r="R591" s="22">
        <f t="shared" si="19"/>
        <v>0</v>
      </c>
    </row>
    <row r="592" spans="1:18">
      <c r="A592" s="24" t="s">
        <v>324</v>
      </c>
      <c r="B592" s="24" t="s">
        <v>326</v>
      </c>
      <c r="C592" s="24">
        <v>3543790000</v>
      </c>
      <c r="D592" s="21">
        <v>4019238642957</v>
      </c>
      <c r="E592" s="24">
        <v>62731</v>
      </c>
      <c r="F592" s="38" t="s">
        <v>141</v>
      </c>
      <c r="G592" s="20">
        <v>109</v>
      </c>
      <c r="H592" s="20" t="s">
        <v>42</v>
      </c>
      <c r="I592" s="25" t="s">
        <v>27</v>
      </c>
      <c r="J592" s="24" t="s">
        <v>330</v>
      </c>
      <c r="K592" s="40" t="s">
        <v>1061</v>
      </c>
      <c r="L592" s="24" t="s">
        <v>19</v>
      </c>
      <c r="M592" s="24" t="s">
        <v>19</v>
      </c>
      <c r="N592" s="26">
        <v>72</v>
      </c>
      <c r="O592" s="67">
        <v>34150</v>
      </c>
      <c r="P592" s="21"/>
      <c r="Q592" s="22">
        <f t="shared" si="18"/>
        <v>0</v>
      </c>
      <c r="R592" s="22">
        <f t="shared" si="19"/>
        <v>0</v>
      </c>
    </row>
    <row r="593" spans="1:18">
      <c r="A593" s="24" t="s">
        <v>324</v>
      </c>
      <c r="B593" s="24" t="s">
        <v>326</v>
      </c>
      <c r="C593" s="24">
        <v>3547530000</v>
      </c>
      <c r="D593" s="21">
        <v>4019238807455</v>
      </c>
      <c r="E593" s="24">
        <v>97009</v>
      </c>
      <c r="F593" s="38" t="s">
        <v>141</v>
      </c>
      <c r="G593" s="20">
        <v>109</v>
      </c>
      <c r="H593" s="20" t="s">
        <v>30</v>
      </c>
      <c r="I593" s="25" t="s">
        <v>27</v>
      </c>
      <c r="J593" s="24" t="s">
        <v>330</v>
      </c>
      <c r="K593" s="40" t="s">
        <v>1062</v>
      </c>
      <c r="L593" s="24" t="s">
        <v>19</v>
      </c>
      <c r="M593" s="24" t="s">
        <v>320</v>
      </c>
      <c r="N593" s="26">
        <v>73</v>
      </c>
      <c r="O593" s="67">
        <v>33540</v>
      </c>
      <c r="P593" s="21"/>
      <c r="Q593" s="22">
        <f t="shared" si="18"/>
        <v>0</v>
      </c>
      <c r="R593" s="22">
        <f t="shared" si="19"/>
        <v>0</v>
      </c>
    </row>
    <row r="594" spans="1:18">
      <c r="A594" s="24" t="s">
        <v>324</v>
      </c>
      <c r="B594" s="24" t="s">
        <v>326</v>
      </c>
      <c r="C594" s="24">
        <v>3544150000</v>
      </c>
      <c r="D594" s="21">
        <v>4019238348286</v>
      </c>
      <c r="E594" s="24">
        <v>108865</v>
      </c>
      <c r="F594" s="38" t="s">
        <v>141</v>
      </c>
      <c r="G594" s="20">
        <v>109</v>
      </c>
      <c r="H594" s="20" t="s">
        <v>42</v>
      </c>
      <c r="I594" s="25" t="s">
        <v>27</v>
      </c>
      <c r="J594" s="24" t="s">
        <v>330</v>
      </c>
      <c r="K594" s="40" t="s">
        <v>1063</v>
      </c>
      <c r="L594" s="24" t="s">
        <v>321</v>
      </c>
      <c r="M594" s="24" t="s">
        <v>19</v>
      </c>
      <c r="N594" s="26">
        <v>73</v>
      </c>
      <c r="O594" s="67">
        <v>34180</v>
      </c>
      <c r="P594" s="21"/>
      <c r="Q594" s="22">
        <f t="shared" si="18"/>
        <v>0</v>
      </c>
      <c r="R594" s="22">
        <f t="shared" si="19"/>
        <v>0</v>
      </c>
    </row>
    <row r="595" spans="1:18">
      <c r="A595" s="24" t="s">
        <v>324</v>
      </c>
      <c r="B595" s="24" t="s">
        <v>326</v>
      </c>
      <c r="C595" s="24">
        <v>3543230000</v>
      </c>
      <c r="D595" s="21">
        <v>4019238797398</v>
      </c>
      <c r="E595" s="24">
        <v>86115</v>
      </c>
      <c r="F595" s="38" t="s">
        <v>2840</v>
      </c>
      <c r="G595" s="20">
        <v>110</v>
      </c>
      <c r="H595" s="20" t="s">
        <v>42</v>
      </c>
      <c r="I595" s="25" t="s">
        <v>27</v>
      </c>
      <c r="J595" s="24" t="s">
        <v>330</v>
      </c>
      <c r="K595" s="40" t="s">
        <v>1064</v>
      </c>
      <c r="L595" s="24" t="s">
        <v>19</v>
      </c>
      <c r="M595" s="24" t="s">
        <v>320</v>
      </c>
      <c r="N595" s="26">
        <v>73</v>
      </c>
      <c r="O595" s="67">
        <v>34000</v>
      </c>
      <c r="P595" s="21"/>
      <c r="Q595" s="22">
        <f t="shared" si="18"/>
        <v>0</v>
      </c>
      <c r="R595" s="22">
        <f t="shared" si="19"/>
        <v>0</v>
      </c>
    </row>
    <row r="596" spans="1:18">
      <c r="A596" s="24" t="s">
        <v>324</v>
      </c>
      <c r="B596" s="24" t="s">
        <v>326</v>
      </c>
      <c r="C596" s="24">
        <v>3551930000</v>
      </c>
      <c r="D596" s="21">
        <v>4019238006247</v>
      </c>
      <c r="E596" s="24">
        <v>103037</v>
      </c>
      <c r="F596" s="38" t="s">
        <v>4094</v>
      </c>
      <c r="G596" s="20">
        <v>113</v>
      </c>
      <c r="H596" s="20" t="s">
        <v>42</v>
      </c>
      <c r="I596" s="25" t="s">
        <v>27</v>
      </c>
      <c r="J596" s="24" t="s">
        <v>330</v>
      </c>
      <c r="K596" s="40" t="s">
        <v>1065</v>
      </c>
      <c r="L596" s="24" t="s">
        <v>19</v>
      </c>
      <c r="M596" s="24" t="s">
        <v>19</v>
      </c>
      <c r="N596" s="26">
        <v>73</v>
      </c>
      <c r="O596" s="67">
        <v>27560</v>
      </c>
      <c r="P596" s="21"/>
      <c r="Q596" s="22">
        <f t="shared" si="18"/>
        <v>0</v>
      </c>
      <c r="R596" s="22">
        <f t="shared" si="19"/>
        <v>0</v>
      </c>
    </row>
    <row r="597" spans="1:18">
      <c r="A597" s="24" t="s">
        <v>324</v>
      </c>
      <c r="B597" s="24" t="s">
        <v>326</v>
      </c>
      <c r="C597" s="24">
        <v>3547890000</v>
      </c>
      <c r="D597" s="21">
        <v>4019238744125</v>
      </c>
      <c r="E597" s="24">
        <v>71953</v>
      </c>
      <c r="F597" s="38" t="s">
        <v>2283</v>
      </c>
      <c r="G597" s="20">
        <v>108</v>
      </c>
      <c r="H597" s="20" t="s">
        <v>52</v>
      </c>
      <c r="I597" s="25" t="s">
        <v>27</v>
      </c>
      <c r="J597" s="24" t="s">
        <v>330</v>
      </c>
      <c r="K597" s="40" t="s">
        <v>1066</v>
      </c>
      <c r="L597" s="24" t="s">
        <v>19</v>
      </c>
      <c r="M597" s="24" t="s">
        <v>19</v>
      </c>
      <c r="N597" s="26">
        <v>73</v>
      </c>
      <c r="O597" s="67">
        <v>38860</v>
      </c>
      <c r="P597" s="21"/>
      <c r="Q597" s="22">
        <f t="shared" si="18"/>
        <v>0</v>
      </c>
      <c r="R597" s="22">
        <f t="shared" si="19"/>
        <v>0</v>
      </c>
    </row>
    <row r="598" spans="1:18">
      <c r="A598" s="24" t="s">
        <v>324</v>
      </c>
      <c r="B598" s="24" t="s">
        <v>326</v>
      </c>
      <c r="C598" s="24">
        <v>3553980000</v>
      </c>
      <c r="D598" s="21">
        <v>4019238029581</v>
      </c>
      <c r="E598" s="24">
        <v>108851</v>
      </c>
      <c r="F598" s="38" t="s">
        <v>2283</v>
      </c>
      <c r="G598" s="20">
        <v>108</v>
      </c>
      <c r="H598" s="20" t="s">
        <v>52</v>
      </c>
      <c r="I598" s="25" t="s">
        <v>27</v>
      </c>
      <c r="J598" s="24" t="s">
        <v>330</v>
      </c>
      <c r="K598" s="40" t="s">
        <v>1067</v>
      </c>
      <c r="L598" s="24" t="s">
        <v>19</v>
      </c>
      <c r="M598" s="24" t="s">
        <v>320</v>
      </c>
      <c r="N598" s="26">
        <v>73</v>
      </c>
      <c r="O598" s="67">
        <v>38860</v>
      </c>
      <c r="P598" s="21"/>
      <c r="Q598" s="22">
        <f t="shared" si="18"/>
        <v>0</v>
      </c>
      <c r="R598" s="22">
        <f t="shared" si="19"/>
        <v>0</v>
      </c>
    </row>
    <row r="599" spans="1:18">
      <c r="A599" s="24" t="s">
        <v>324</v>
      </c>
      <c r="B599" s="24" t="s">
        <v>326</v>
      </c>
      <c r="C599" s="24">
        <v>3549510000</v>
      </c>
      <c r="D599" s="21">
        <v>4019238782448</v>
      </c>
      <c r="E599" s="24">
        <v>86118</v>
      </c>
      <c r="F599" s="38" t="s">
        <v>2847</v>
      </c>
      <c r="G599" s="20">
        <v>111</v>
      </c>
      <c r="H599" s="20" t="s">
        <v>30</v>
      </c>
      <c r="I599" s="25" t="s">
        <v>27</v>
      </c>
      <c r="J599" s="24" t="s">
        <v>330</v>
      </c>
      <c r="K599" s="40" t="s">
        <v>1068</v>
      </c>
      <c r="L599" s="24" t="s">
        <v>19</v>
      </c>
      <c r="M599" s="24" t="s">
        <v>320</v>
      </c>
      <c r="N599" s="26">
        <v>73</v>
      </c>
      <c r="O599" s="67">
        <v>35600</v>
      </c>
      <c r="P599" s="21"/>
      <c r="Q599" s="22">
        <f t="shared" si="18"/>
        <v>0</v>
      </c>
      <c r="R599" s="22">
        <f t="shared" si="19"/>
        <v>0</v>
      </c>
    </row>
    <row r="600" spans="1:18">
      <c r="A600" s="24" t="s">
        <v>324</v>
      </c>
      <c r="B600" s="24" t="s">
        <v>326</v>
      </c>
      <c r="C600" s="24">
        <v>3552440000</v>
      </c>
      <c r="D600" s="21">
        <v>4019238009149</v>
      </c>
      <c r="E600" s="24">
        <v>97017</v>
      </c>
      <c r="F600" s="38" t="s">
        <v>2847</v>
      </c>
      <c r="G600" s="20">
        <v>111</v>
      </c>
      <c r="H600" s="20" t="s">
        <v>42</v>
      </c>
      <c r="I600" s="25" t="s">
        <v>27</v>
      </c>
      <c r="J600" s="24" t="s">
        <v>330</v>
      </c>
      <c r="K600" s="40" t="s">
        <v>1069</v>
      </c>
      <c r="L600" s="24" t="s">
        <v>19</v>
      </c>
      <c r="M600" s="24" t="s">
        <v>320</v>
      </c>
      <c r="N600" s="26">
        <v>73</v>
      </c>
      <c r="O600" s="67">
        <v>36590</v>
      </c>
      <c r="P600" s="21"/>
      <c r="Q600" s="22">
        <f t="shared" si="18"/>
        <v>0</v>
      </c>
      <c r="R600" s="22">
        <f t="shared" si="19"/>
        <v>0</v>
      </c>
    </row>
    <row r="601" spans="1:18">
      <c r="A601" s="24" t="s">
        <v>324</v>
      </c>
      <c r="B601" s="24" t="s">
        <v>326</v>
      </c>
      <c r="C601" s="24">
        <v>3543810000</v>
      </c>
      <c r="D601" s="21">
        <v>4019238643008</v>
      </c>
      <c r="E601" s="24">
        <v>65840</v>
      </c>
      <c r="F601" s="38" t="s">
        <v>113</v>
      </c>
      <c r="G601" s="20">
        <v>106</v>
      </c>
      <c r="H601" s="20" t="s">
        <v>42</v>
      </c>
      <c r="I601" s="25" t="s">
        <v>27</v>
      </c>
      <c r="J601" s="24" t="s">
        <v>330</v>
      </c>
      <c r="K601" s="40" t="s">
        <v>1070</v>
      </c>
      <c r="L601" s="24" t="s">
        <v>321</v>
      </c>
      <c r="M601" s="24" t="s">
        <v>19</v>
      </c>
      <c r="N601" s="26">
        <v>73</v>
      </c>
      <c r="O601" s="67">
        <v>34190</v>
      </c>
      <c r="P601" s="21"/>
      <c r="Q601" s="22">
        <f t="shared" si="18"/>
        <v>0</v>
      </c>
      <c r="R601" s="22">
        <f t="shared" si="19"/>
        <v>0</v>
      </c>
    </row>
    <row r="602" spans="1:18">
      <c r="A602" s="24" t="s">
        <v>324</v>
      </c>
      <c r="B602" s="24" t="s">
        <v>326</v>
      </c>
      <c r="C602" s="24">
        <v>3543820000</v>
      </c>
      <c r="D602" s="21">
        <v>4019238642933</v>
      </c>
      <c r="E602" s="24">
        <v>64704</v>
      </c>
      <c r="F602" s="38" t="s">
        <v>142</v>
      </c>
      <c r="G602" s="20">
        <v>110</v>
      </c>
      <c r="H602" s="20" t="s">
        <v>42</v>
      </c>
      <c r="I602" s="25" t="s">
        <v>27</v>
      </c>
      <c r="J602" s="24" t="s">
        <v>330</v>
      </c>
      <c r="K602" s="40" t="s">
        <v>1071</v>
      </c>
      <c r="L602" s="24" t="s">
        <v>19</v>
      </c>
      <c r="M602" s="24" t="s">
        <v>19</v>
      </c>
      <c r="N602" s="26">
        <v>73</v>
      </c>
      <c r="O602" s="67">
        <v>35520</v>
      </c>
      <c r="P602" s="21"/>
      <c r="Q602" s="22">
        <f t="shared" si="18"/>
        <v>0</v>
      </c>
      <c r="R602" s="22">
        <f t="shared" si="19"/>
        <v>0</v>
      </c>
    </row>
    <row r="603" spans="1:18">
      <c r="A603" s="24" t="s">
        <v>324</v>
      </c>
      <c r="B603" s="24" t="s">
        <v>326</v>
      </c>
      <c r="C603" s="24">
        <v>3544890000</v>
      </c>
      <c r="D603" s="21">
        <v>4019238697858</v>
      </c>
      <c r="E603" s="24">
        <v>86126</v>
      </c>
      <c r="F603" s="38" t="s">
        <v>142</v>
      </c>
      <c r="G603" s="20">
        <v>110</v>
      </c>
      <c r="H603" s="20" t="s">
        <v>42</v>
      </c>
      <c r="I603" s="25" t="s">
        <v>27</v>
      </c>
      <c r="J603" s="24" t="s">
        <v>330</v>
      </c>
      <c r="K603" s="40" t="s">
        <v>1072</v>
      </c>
      <c r="L603" s="24" t="s">
        <v>321</v>
      </c>
      <c r="M603" s="24" t="s">
        <v>19</v>
      </c>
      <c r="N603" s="26">
        <v>73</v>
      </c>
      <c r="O603" s="67">
        <v>35550</v>
      </c>
      <c r="P603" s="21"/>
      <c r="Q603" s="22">
        <f t="shared" si="18"/>
        <v>0</v>
      </c>
      <c r="R603" s="22">
        <f t="shared" si="19"/>
        <v>0</v>
      </c>
    </row>
    <row r="604" spans="1:18">
      <c r="A604" s="24" t="s">
        <v>324</v>
      </c>
      <c r="B604" s="24" t="s">
        <v>326</v>
      </c>
      <c r="C604" s="24">
        <v>3543930000</v>
      </c>
      <c r="D604" s="21">
        <v>4019238797350</v>
      </c>
      <c r="E604" s="24">
        <v>86131</v>
      </c>
      <c r="F604" s="38" t="s">
        <v>2854</v>
      </c>
      <c r="G604" s="20">
        <v>113</v>
      </c>
      <c r="H604" s="20" t="s">
        <v>42</v>
      </c>
      <c r="I604" s="25" t="s">
        <v>27</v>
      </c>
      <c r="J604" s="24" t="s">
        <v>330</v>
      </c>
      <c r="K604" s="40" t="s">
        <v>1073</v>
      </c>
      <c r="L604" s="24" t="s">
        <v>320</v>
      </c>
      <c r="M604" s="24" t="s">
        <v>320</v>
      </c>
      <c r="N604" s="26">
        <v>73</v>
      </c>
      <c r="O604" s="67">
        <v>34100</v>
      </c>
      <c r="P604" s="21"/>
      <c r="Q604" s="22">
        <f t="shared" si="18"/>
        <v>0</v>
      </c>
      <c r="R604" s="22">
        <f t="shared" si="19"/>
        <v>0</v>
      </c>
    </row>
    <row r="605" spans="1:18">
      <c r="A605" s="24" t="s">
        <v>324</v>
      </c>
      <c r="B605" s="24" t="s">
        <v>326</v>
      </c>
      <c r="C605" s="24">
        <v>3548000000</v>
      </c>
      <c r="D605" s="21">
        <v>4019238752137</v>
      </c>
      <c r="E605" s="24">
        <v>97031</v>
      </c>
      <c r="F605" s="38" t="s">
        <v>2854</v>
      </c>
      <c r="G605" s="20">
        <v>113</v>
      </c>
      <c r="H605" s="20" t="s">
        <v>42</v>
      </c>
      <c r="I605" s="25" t="s">
        <v>27</v>
      </c>
      <c r="J605" s="24" t="s">
        <v>330</v>
      </c>
      <c r="K605" s="40" t="s">
        <v>1074</v>
      </c>
      <c r="L605" s="24" t="s">
        <v>19</v>
      </c>
      <c r="M605" s="24" t="s">
        <v>320</v>
      </c>
      <c r="N605" s="26">
        <v>73</v>
      </c>
      <c r="O605" s="67">
        <v>34100</v>
      </c>
      <c r="P605" s="21"/>
      <c r="Q605" s="22">
        <f t="shared" si="18"/>
        <v>0</v>
      </c>
      <c r="R605" s="22">
        <f t="shared" si="19"/>
        <v>0</v>
      </c>
    </row>
    <row r="606" spans="1:18">
      <c r="A606" s="24" t="s">
        <v>324</v>
      </c>
      <c r="B606" s="24" t="s">
        <v>326</v>
      </c>
      <c r="C606" s="24">
        <v>3543290000</v>
      </c>
      <c r="D606" s="21">
        <v>4019238797381</v>
      </c>
      <c r="E606" s="24">
        <v>86132</v>
      </c>
      <c r="F606" s="38" t="s">
        <v>2292</v>
      </c>
      <c r="G606" s="20">
        <v>108</v>
      </c>
      <c r="H606" s="20" t="s">
        <v>42</v>
      </c>
      <c r="I606" s="25" t="s">
        <v>27</v>
      </c>
      <c r="J606" s="24" t="s">
        <v>330</v>
      </c>
      <c r="K606" s="40" t="s">
        <v>1075</v>
      </c>
      <c r="L606" s="24" t="s">
        <v>19</v>
      </c>
      <c r="M606" s="24" t="s">
        <v>320</v>
      </c>
      <c r="N606" s="26">
        <v>75</v>
      </c>
      <c r="O606" s="67">
        <v>37700</v>
      </c>
      <c r="P606" s="21"/>
      <c r="Q606" s="22">
        <f t="shared" si="18"/>
        <v>0</v>
      </c>
      <c r="R606" s="22">
        <f t="shared" si="19"/>
        <v>0</v>
      </c>
    </row>
    <row r="607" spans="1:18">
      <c r="A607" s="24" t="s">
        <v>324</v>
      </c>
      <c r="B607" s="24" t="s">
        <v>326</v>
      </c>
      <c r="C607" s="24">
        <v>3544320000</v>
      </c>
      <c r="D607" s="21">
        <v>4019238797213</v>
      </c>
      <c r="E607" s="24">
        <v>79319</v>
      </c>
      <c r="F607" s="38" t="s">
        <v>2856</v>
      </c>
      <c r="G607" s="20">
        <v>112</v>
      </c>
      <c r="H607" s="20" t="s">
        <v>42</v>
      </c>
      <c r="I607" s="25" t="s">
        <v>27</v>
      </c>
      <c r="J607" s="24" t="s">
        <v>330</v>
      </c>
      <c r="K607" s="40" t="s">
        <v>1076</v>
      </c>
      <c r="L607" s="24" t="s">
        <v>19</v>
      </c>
      <c r="M607" s="24" t="s">
        <v>19</v>
      </c>
      <c r="N607" s="26">
        <v>75</v>
      </c>
      <c r="O607" s="67">
        <v>37790</v>
      </c>
      <c r="P607" s="21"/>
      <c r="Q607" s="22">
        <f t="shared" si="18"/>
        <v>0</v>
      </c>
      <c r="R607" s="22">
        <f t="shared" si="19"/>
        <v>0</v>
      </c>
    </row>
    <row r="608" spans="1:18">
      <c r="A608" s="24" t="s">
        <v>324</v>
      </c>
      <c r="B608" s="24" t="s">
        <v>326</v>
      </c>
      <c r="C608" s="24">
        <v>3547900000</v>
      </c>
      <c r="D608" s="21">
        <v>4019238744118</v>
      </c>
      <c r="E608" s="24">
        <v>91919</v>
      </c>
      <c r="F608" s="38" t="s">
        <v>2294</v>
      </c>
      <c r="G608" s="20">
        <v>110</v>
      </c>
      <c r="H608" s="20" t="s">
        <v>52</v>
      </c>
      <c r="I608" s="25" t="s">
        <v>27</v>
      </c>
      <c r="J608" s="24" t="s">
        <v>330</v>
      </c>
      <c r="K608" s="40" t="s">
        <v>1077</v>
      </c>
      <c r="L608" s="24" t="s">
        <v>19</v>
      </c>
      <c r="M608" s="24" t="s">
        <v>19</v>
      </c>
      <c r="N608" s="26">
        <v>75</v>
      </c>
      <c r="O608" s="67">
        <v>42030</v>
      </c>
      <c r="P608" s="21"/>
      <c r="Q608" s="22">
        <f t="shared" si="18"/>
        <v>0</v>
      </c>
      <c r="R608" s="22">
        <f t="shared" si="19"/>
        <v>0</v>
      </c>
    </row>
    <row r="609" spans="1:18">
      <c r="A609" s="24" t="s">
        <v>324</v>
      </c>
      <c r="B609" s="24" t="s">
        <v>326</v>
      </c>
      <c r="C609" s="24">
        <v>3553990000</v>
      </c>
      <c r="D609" s="21">
        <v>4019238029574</v>
      </c>
      <c r="E609" s="24">
        <v>108857</v>
      </c>
      <c r="F609" s="38" t="s">
        <v>2294</v>
      </c>
      <c r="G609" s="20">
        <v>110</v>
      </c>
      <c r="H609" s="20" t="s">
        <v>52</v>
      </c>
      <c r="I609" s="25" t="s">
        <v>27</v>
      </c>
      <c r="J609" s="24" t="s">
        <v>330</v>
      </c>
      <c r="K609" s="40" t="s">
        <v>1078</v>
      </c>
      <c r="L609" s="24" t="s">
        <v>19</v>
      </c>
      <c r="M609" s="24" t="s">
        <v>320</v>
      </c>
      <c r="N609" s="26">
        <v>75</v>
      </c>
      <c r="O609" s="67">
        <v>41980</v>
      </c>
      <c r="P609" s="21"/>
      <c r="Q609" s="22">
        <f t="shared" si="18"/>
        <v>0</v>
      </c>
      <c r="R609" s="22">
        <f t="shared" si="19"/>
        <v>0</v>
      </c>
    </row>
    <row r="610" spans="1:18">
      <c r="A610" s="24" t="s">
        <v>324</v>
      </c>
      <c r="B610" s="24" t="s">
        <v>326</v>
      </c>
      <c r="C610" s="24">
        <v>3540760000</v>
      </c>
      <c r="D610" s="21">
        <v>4019238435856</v>
      </c>
      <c r="E610" s="24">
        <v>55218</v>
      </c>
      <c r="F610" s="38" t="s">
        <v>2294</v>
      </c>
      <c r="G610" s="20">
        <v>110</v>
      </c>
      <c r="H610" s="20" t="s">
        <v>42</v>
      </c>
      <c r="I610" s="25" t="s">
        <v>27</v>
      </c>
      <c r="J610" s="24" t="s">
        <v>330</v>
      </c>
      <c r="K610" s="40" t="s">
        <v>1079</v>
      </c>
      <c r="L610" s="24" t="s">
        <v>321</v>
      </c>
      <c r="M610" s="24" t="s">
        <v>19</v>
      </c>
      <c r="N610" s="26">
        <v>75</v>
      </c>
      <c r="O610" s="67">
        <v>39670</v>
      </c>
      <c r="P610" s="21"/>
      <c r="Q610" s="22">
        <f t="shared" si="18"/>
        <v>0</v>
      </c>
      <c r="R610" s="22">
        <f t="shared" si="19"/>
        <v>0</v>
      </c>
    </row>
    <row r="611" spans="1:18">
      <c r="A611" s="24" t="s">
        <v>324</v>
      </c>
      <c r="B611" s="24" t="s">
        <v>326</v>
      </c>
      <c r="C611" s="24">
        <v>3544900000</v>
      </c>
      <c r="D611" s="21">
        <v>4019238697841</v>
      </c>
      <c r="E611" s="24">
        <v>86144</v>
      </c>
      <c r="F611" s="38" t="s">
        <v>4095</v>
      </c>
      <c r="G611" s="20">
        <v>112</v>
      </c>
      <c r="H611" s="20" t="s">
        <v>42</v>
      </c>
      <c r="I611" s="25" t="s">
        <v>27</v>
      </c>
      <c r="J611" s="24" t="s">
        <v>330</v>
      </c>
      <c r="K611" s="40" t="s">
        <v>1080</v>
      </c>
      <c r="L611" s="24" t="s">
        <v>321</v>
      </c>
      <c r="M611" s="24" t="s">
        <v>19</v>
      </c>
      <c r="N611" s="26">
        <v>75</v>
      </c>
      <c r="O611" s="67">
        <v>37560</v>
      </c>
      <c r="P611" s="21"/>
      <c r="Q611" s="22">
        <f t="shared" si="18"/>
        <v>0</v>
      </c>
      <c r="R611" s="22">
        <f t="shared" si="19"/>
        <v>0</v>
      </c>
    </row>
    <row r="612" spans="1:18">
      <c r="A612" s="24" t="s">
        <v>324</v>
      </c>
      <c r="B612" s="24" t="s">
        <v>326</v>
      </c>
      <c r="C612" s="24">
        <v>3553650000</v>
      </c>
      <c r="D612" s="21">
        <v>4019238024814</v>
      </c>
      <c r="E612" s="24">
        <v>108869</v>
      </c>
      <c r="F612" s="38" t="s">
        <v>2846</v>
      </c>
      <c r="G612" s="20">
        <v>108</v>
      </c>
      <c r="H612" s="20" t="s">
        <v>42</v>
      </c>
      <c r="I612" s="25" t="s">
        <v>27</v>
      </c>
      <c r="J612" s="24" t="s">
        <v>330</v>
      </c>
      <c r="K612" s="40" t="s">
        <v>1081</v>
      </c>
      <c r="L612" s="24" t="s">
        <v>320</v>
      </c>
      <c r="M612" s="24" t="s">
        <v>320</v>
      </c>
      <c r="N612" s="26">
        <v>73</v>
      </c>
      <c r="O612" s="67">
        <v>36390</v>
      </c>
      <c r="P612" s="21"/>
      <c r="Q612" s="22">
        <f t="shared" si="18"/>
        <v>0</v>
      </c>
      <c r="R612" s="22">
        <f t="shared" si="19"/>
        <v>0</v>
      </c>
    </row>
    <row r="613" spans="1:18">
      <c r="A613" s="24" t="s">
        <v>324</v>
      </c>
      <c r="B613" s="24" t="s">
        <v>326</v>
      </c>
      <c r="C613" s="24">
        <v>3543940000</v>
      </c>
      <c r="D613" s="21">
        <v>4019238797343</v>
      </c>
      <c r="E613" s="24">
        <v>86130</v>
      </c>
      <c r="F613" s="38" t="s">
        <v>2853</v>
      </c>
      <c r="G613" s="20">
        <v>110</v>
      </c>
      <c r="H613" s="20" t="s">
        <v>42</v>
      </c>
      <c r="I613" s="25" t="s">
        <v>27</v>
      </c>
      <c r="J613" s="24" t="s">
        <v>330</v>
      </c>
      <c r="K613" s="40" t="s">
        <v>1082</v>
      </c>
      <c r="L613" s="24" t="s">
        <v>320</v>
      </c>
      <c r="M613" s="24" t="s">
        <v>320</v>
      </c>
      <c r="N613" s="26">
        <v>73</v>
      </c>
      <c r="O613" s="67">
        <v>39120</v>
      </c>
      <c r="P613" s="21"/>
      <c r="Q613" s="22">
        <f t="shared" si="18"/>
        <v>0</v>
      </c>
      <c r="R613" s="22">
        <f t="shared" si="19"/>
        <v>0</v>
      </c>
    </row>
    <row r="614" spans="1:18">
      <c r="A614" s="24" t="s">
        <v>324</v>
      </c>
      <c r="B614" s="24" t="s">
        <v>326</v>
      </c>
      <c r="C614" s="24">
        <v>3553700000</v>
      </c>
      <c r="D614" s="21">
        <v>4019238024609</v>
      </c>
      <c r="E614" s="24">
        <v>120364</v>
      </c>
      <c r="F614" s="38" t="s">
        <v>2853</v>
      </c>
      <c r="G614" s="20">
        <v>110</v>
      </c>
      <c r="H614" s="20" t="s">
        <v>52</v>
      </c>
      <c r="I614" s="25" t="s">
        <v>27</v>
      </c>
      <c r="J614" s="24" t="s">
        <v>330</v>
      </c>
      <c r="K614" s="40" t="s">
        <v>1083</v>
      </c>
      <c r="L614" s="24" t="s">
        <v>320</v>
      </c>
      <c r="M614" s="24" t="s">
        <v>320</v>
      </c>
      <c r="N614" s="26">
        <v>73</v>
      </c>
      <c r="O614" s="67">
        <v>39700</v>
      </c>
      <c r="P614" s="21"/>
      <c r="Q614" s="22">
        <f t="shared" si="18"/>
        <v>0</v>
      </c>
      <c r="R614" s="22">
        <f t="shared" si="19"/>
        <v>0</v>
      </c>
    </row>
    <row r="615" spans="1:18">
      <c r="A615" s="24" t="s">
        <v>324</v>
      </c>
      <c r="B615" s="24" t="s">
        <v>326</v>
      </c>
      <c r="C615" s="24">
        <v>3542800000</v>
      </c>
      <c r="D615" s="21">
        <v>4019238591163</v>
      </c>
      <c r="E615" s="24">
        <v>64019</v>
      </c>
      <c r="F615" s="38" t="s">
        <v>2853</v>
      </c>
      <c r="G615" s="20">
        <v>110</v>
      </c>
      <c r="H615" s="20" t="s">
        <v>42</v>
      </c>
      <c r="I615" s="25" t="s">
        <v>27</v>
      </c>
      <c r="J615" s="24" t="s">
        <v>330</v>
      </c>
      <c r="K615" s="40" t="s">
        <v>1084</v>
      </c>
      <c r="L615" s="24" t="s">
        <v>321</v>
      </c>
      <c r="M615" s="24" t="s">
        <v>19</v>
      </c>
      <c r="N615" s="26">
        <v>73</v>
      </c>
      <c r="O615" s="67">
        <v>39230</v>
      </c>
      <c r="P615" s="21"/>
      <c r="Q615" s="22">
        <f t="shared" si="18"/>
        <v>0</v>
      </c>
      <c r="R615" s="22">
        <f t="shared" si="19"/>
        <v>0</v>
      </c>
    </row>
    <row r="616" spans="1:18">
      <c r="A616" s="24" t="s">
        <v>324</v>
      </c>
      <c r="B616" s="24" t="s">
        <v>326</v>
      </c>
      <c r="C616" s="24">
        <v>3552530000</v>
      </c>
      <c r="D616" s="21">
        <v>4019238009415</v>
      </c>
      <c r="E616" s="24">
        <v>97036</v>
      </c>
      <c r="F616" s="38" t="s">
        <v>4096</v>
      </c>
      <c r="G616" s="20">
        <v>109</v>
      </c>
      <c r="H616" s="20" t="s">
        <v>42</v>
      </c>
      <c r="I616" s="25" t="s">
        <v>27</v>
      </c>
      <c r="J616" s="24" t="s">
        <v>330</v>
      </c>
      <c r="K616" s="40" t="s">
        <v>1085</v>
      </c>
      <c r="L616" s="24" t="s">
        <v>19</v>
      </c>
      <c r="M616" s="24" t="s">
        <v>320</v>
      </c>
      <c r="N616" s="26">
        <v>75</v>
      </c>
      <c r="O616" s="67">
        <v>38360</v>
      </c>
      <c r="P616" s="21"/>
      <c r="Q616" s="22">
        <f t="shared" si="18"/>
        <v>0</v>
      </c>
      <c r="R616" s="22">
        <f t="shared" si="19"/>
        <v>0</v>
      </c>
    </row>
    <row r="617" spans="1:18">
      <c r="A617" s="24" t="s">
        <v>324</v>
      </c>
      <c r="B617" s="24" t="s">
        <v>326</v>
      </c>
      <c r="C617" s="24">
        <v>3549520000</v>
      </c>
      <c r="D617" s="21">
        <v>4019238782493</v>
      </c>
      <c r="E617" s="24">
        <v>86138</v>
      </c>
      <c r="F617" s="38" t="s">
        <v>4097</v>
      </c>
      <c r="G617" s="20">
        <v>113</v>
      </c>
      <c r="H617" s="20" t="s">
        <v>42</v>
      </c>
      <c r="I617" s="25" t="s">
        <v>27</v>
      </c>
      <c r="J617" s="24" t="s">
        <v>330</v>
      </c>
      <c r="K617" s="40" t="s">
        <v>1086</v>
      </c>
      <c r="L617" s="24" t="s">
        <v>19</v>
      </c>
      <c r="M617" s="24" t="s">
        <v>320</v>
      </c>
      <c r="N617" s="26">
        <v>75</v>
      </c>
      <c r="O617" s="67">
        <v>40090</v>
      </c>
      <c r="P617" s="21"/>
      <c r="Q617" s="22">
        <f t="shared" si="18"/>
        <v>0</v>
      </c>
      <c r="R617" s="22">
        <f t="shared" si="19"/>
        <v>0</v>
      </c>
    </row>
    <row r="618" spans="1:18">
      <c r="A618" s="24" t="s">
        <v>324</v>
      </c>
      <c r="B618" s="24" t="s">
        <v>326</v>
      </c>
      <c r="C618" s="24">
        <v>3543950000</v>
      </c>
      <c r="D618" s="21">
        <v>4019238797299</v>
      </c>
      <c r="E618" s="24">
        <v>86145</v>
      </c>
      <c r="F618" s="38" t="s">
        <v>4098</v>
      </c>
      <c r="G618" s="20">
        <v>115</v>
      </c>
      <c r="H618" s="20" t="s">
        <v>42</v>
      </c>
      <c r="I618" s="25" t="s">
        <v>27</v>
      </c>
      <c r="J618" s="24" t="s">
        <v>330</v>
      </c>
      <c r="K618" s="40" t="s">
        <v>1087</v>
      </c>
      <c r="L618" s="24" t="s">
        <v>320</v>
      </c>
      <c r="M618" s="24" t="s">
        <v>320</v>
      </c>
      <c r="N618" s="26">
        <v>75</v>
      </c>
      <c r="O618" s="67">
        <v>46540</v>
      </c>
      <c r="P618" s="21"/>
      <c r="Q618" s="22">
        <f t="shared" si="18"/>
        <v>0</v>
      </c>
      <c r="R618" s="22">
        <f t="shared" si="19"/>
        <v>0</v>
      </c>
    </row>
    <row r="619" spans="1:18">
      <c r="A619" s="24" t="s">
        <v>324</v>
      </c>
      <c r="B619" s="24" t="s">
        <v>326</v>
      </c>
      <c r="C619" s="24">
        <v>3555850000</v>
      </c>
      <c r="D619" s="21">
        <v>4019238046014</v>
      </c>
      <c r="E619" s="24">
        <v>120329</v>
      </c>
      <c r="F619" s="38" t="s">
        <v>2844</v>
      </c>
      <c r="G619" s="20">
        <v>102</v>
      </c>
      <c r="H619" s="20" t="s">
        <v>52</v>
      </c>
      <c r="I619" s="25" t="s">
        <v>27</v>
      </c>
      <c r="J619" s="24" t="s">
        <v>330</v>
      </c>
      <c r="K619" s="40" t="s">
        <v>1088</v>
      </c>
      <c r="L619" s="24" t="s">
        <v>330</v>
      </c>
      <c r="M619" s="24" t="s">
        <v>330</v>
      </c>
      <c r="N619" s="26" t="s">
        <v>330</v>
      </c>
      <c r="O619" s="67">
        <v>47050</v>
      </c>
      <c r="P619" s="21"/>
      <c r="Q619" s="22">
        <f t="shared" si="18"/>
        <v>0</v>
      </c>
      <c r="R619" s="22">
        <f t="shared" si="19"/>
        <v>0</v>
      </c>
    </row>
    <row r="620" spans="1:18">
      <c r="A620" s="24" t="s">
        <v>324</v>
      </c>
      <c r="B620" s="24" t="s">
        <v>326</v>
      </c>
      <c r="C620" s="24">
        <v>3553710000</v>
      </c>
      <c r="D620" s="21">
        <v>4019238024593</v>
      </c>
      <c r="E620" s="24">
        <v>108868</v>
      </c>
      <c r="F620" s="38" t="s">
        <v>4099</v>
      </c>
      <c r="G620" s="20">
        <v>106</v>
      </c>
      <c r="H620" s="20" t="s">
        <v>42</v>
      </c>
      <c r="I620" s="25" t="s">
        <v>27</v>
      </c>
      <c r="J620" s="24" t="s">
        <v>330</v>
      </c>
      <c r="K620" s="40" t="s">
        <v>1089</v>
      </c>
      <c r="L620" s="24" t="s">
        <v>19</v>
      </c>
      <c r="M620" s="24" t="s">
        <v>320</v>
      </c>
      <c r="N620" s="26">
        <v>73</v>
      </c>
      <c r="O620" s="67">
        <v>39270</v>
      </c>
      <c r="P620" s="21"/>
      <c r="Q620" s="22">
        <f t="shared" si="18"/>
        <v>0</v>
      </c>
      <c r="R620" s="22">
        <f t="shared" si="19"/>
        <v>0</v>
      </c>
    </row>
    <row r="621" spans="1:18">
      <c r="A621" s="24" t="s">
        <v>324</v>
      </c>
      <c r="B621" s="24" t="s">
        <v>326</v>
      </c>
      <c r="C621" s="24">
        <v>3542380000</v>
      </c>
      <c r="D621" s="21">
        <v>4019238568042</v>
      </c>
      <c r="E621" s="24">
        <v>55089</v>
      </c>
      <c r="F621" s="38" t="s">
        <v>2852</v>
      </c>
      <c r="G621" s="20">
        <v>108</v>
      </c>
      <c r="H621" s="20" t="s">
        <v>42</v>
      </c>
      <c r="I621" s="25" t="s">
        <v>27</v>
      </c>
      <c r="J621" s="24" t="s">
        <v>330</v>
      </c>
      <c r="K621" s="40" t="s">
        <v>1090</v>
      </c>
      <c r="L621" s="24" t="s">
        <v>321</v>
      </c>
      <c r="M621" s="24" t="s">
        <v>19</v>
      </c>
      <c r="N621" s="26">
        <v>73</v>
      </c>
      <c r="O621" s="67">
        <v>40570</v>
      </c>
      <c r="P621" s="21"/>
      <c r="Q621" s="22">
        <f t="shared" si="18"/>
        <v>0</v>
      </c>
      <c r="R621" s="22">
        <f t="shared" si="19"/>
        <v>0</v>
      </c>
    </row>
    <row r="622" spans="1:18">
      <c r="A622" s="24" t="s">
        <v>324</v>
      </c>
      <c r="B622" s="24" t="s">
        <v>326</v>
      </c>
      <c r="C622" s="24">
        <v>3551910000</v>
      </c>
      <c r="D622" s="21">
        <v>4019238006261</v>
      </c>
      <c r="E622" s="24">
        <v>97029</v>
      </c>
      <c r="F622" s="38" t="s">
        <v>4100</v>
      </c>
      <c r="G622" s="20">
        <v>112</v>
      </c>
      <c r="H622" s="20" t="s">
        <v>52</v>
      </c>
      <c r="I622" s="25" t="s">
        <v>27</v>
      </c>
      <c r="J622" s="24" t="s">
        <v>330</v>
      </c>
      <c r="K622" s="40" t="s">
        <v>1091</v>
      </c>
      <c r="L622" s="24" t="s">
        <v>19</v>
      </c>
      <c r="M622" s="24" t="s">
        <v>19</v>
      </c>
      <c r="N622" s="26">
        <v>73</v>
      </c>
      <c r="O622" s="67">
        <v>42040</v>
      </c>
      <c r="P622" s="21"/>
      <c r="Q622" s="22">
        <f t="shared" si="18"/>
        <v>0</v>
      </c>
      <c r="R622" s="22">
        <f t="shared" si="19"/>
        <v>0</v>
      </c>
    </row>
    <row r="623" spans="1:18">
      <c r="A623" s="24" t="s">
        <v>324</v>
      </c>
      <c r="B623" s="24" t="s">
        <v>326</v>
      </c>
      <c r="C623" s="24">
        <v>3552550000</v>
      </c>
      <c r="D623" s="21">
        <v>4019238010008</v>
      </c>
      <c r="E623" s="24">
        <v>97037</v>
      </c>
      <c r="F623" s="38" t="s">
        <v>4101</v>
      </c>
      <c r="G623" s="20">
        <v>114</v>
      </c>
      <c r="H623" s="20" t="s">
        <v>42</v>
      </c>
      <c r="I623" s="25" t="s">
        <v>27</v>
      </c>
      <c r="J623" s="24" t="s">
        <v>330</v>
      </c>
      <c r="K623" s="40" t="s">
        <v>1092</v>
      </c>
      <c r="L623" s="24" t="s">
        <v>320</v>
      </c>
      <c r="M623" s="24" t="s">
        <v>19</v>
      </c>
      <c r="N623" s="26">
        <v>75</v>
      </c>
      <c r="O623" s="67">
        <v>41230</v>
      </c>
      <c r="P623" s="21"/>
      <c r="Q623" s="22">
        <f t="shared" si="18"/>
        <v>0</v>
      </c>
      <c r="R623" s="22">
        <f t="shared" si="19"/>
        <v>0</v>
      </c>
    </row>
    <row r="624" spans="1:18">
      <c r="A624" s="24" t="s">
        <v>325</v>
      </c>
      <c r="B624" s="24" t="s">
        <v>326</v>
      </c>
      <c r="C624" s="24">
        <v>4530860000</v>
      </c>
      <c r="D624" s="21">
        <v>4019238676525</v>
      </c>
      <c r="E624" s="24"/>
      <c r="F624" s="38" t="s">
        <v>26</v>
      </c>
      <c r="G624" s="20" t="s">
        <v>460</v>
      </c>
      <c r="H624" s="20" t="s">
        <v>80</v>
      </c>
      <c r="I624" s="25" t="s">
        <v>330</v>
      </c>
      <c r="J624" s="24" t="s">
        <v>330</v>
      </c>
      <c r="K624" s="40" t="s">
        <v>1093</v>
      </c>
      <c r="L624" s="24" t="s">
        <v>321</v>
      </c>
      <c r="M624" s="24" t="s">
        <v>320</v>
      </c>
      <c r="N624" s="26">
        <v>73</v>
      </c>
      <c r="O624" s="67">
        <v>14780</v>
      </c>
      <c r="P624" s="21"/>
      <c r="Q624" s="22">
        <f t="shared" si="18"/>
        <v>0</v>
      </c>
      <c r="R624" s="22">
        <f t="shared" si="19"/>
        <v>0</v>
      </c>
    </row>
    <row r="625" spans="1:18">
      <c r="A625" s="24" t="s">
        <v>325</v>
      </c>
      <c r="B625" s="24" t="s">
        <v>326</v>
      </c>
      <c r="C625" s="24">
        <v>4530870000</v>
      </c>
      <c r="D625" s="21">
        <v>4019238676518</v>
      </c>
      <c r="E625" s="24"/>
      <c r="F625" s="38" t="s">
        <v>33</v>
      </c>
      <c r="G625" s="20" t="s">
        <v>461</v>
      </c>
      <c r="H625" s="20" t="s">
        <v>18</v>
      </c>
      <c r="I625" s="25" t="s">
        <v>330</v>
      </c>
      <c r="J625" s="24" t="s">
        <v>330</v>
      </c>
      <c r="K625" s="40" t="s">
        <v>1094</v>
      </c>
      <c r="L625" s="24" t="s">
        <v>328</v>
      </c>
      <c r="M625" s="24" t="s">
        <v>320</v>
      </c>
      <c r="N625" s="26">
        <v>73</v>
      </c>
      <c r="O625" s="67">
        <v>13430</v>
      </c>
      <c r="P625" s="21"/>
      <c r="Q625" s="22">
        <f t="shared" si="18"/>
        <v>0</v>
      </c>
      <c r="R625" s="22">
        <f t="shared" si="19"/>
        <v>0</v>
      </c>
    </row>
    <row r="626" spans="1:18">
      <c r="A626" s="24" t="s">
        <v>325</v>
      </c>
      <c r="B626" s="24" t="s">
        <v>326</v>
      </c>
      <c r="C626" s="24">
        <v>4530880000</v>
      </c>
      <c r="D626" s="21">
        <v>4019238676501</v>
      </c>
      <c r="E626" s="24">
        <v>64678</v>
      </c>
      <c r="F626" s="38" t="s">
        <v>28</v>
      </c>
      <c r="G626" s="20" t="s">
        <v>469</v>
      </c>
      <c r="H626" s="20" t="s">
        <v>18</v>
      </c>
      <c r="I626" s="25" t="s">
        <v>330</v>
      </c>
      <c r="J626" s="24" t="s">
        <v>330</v>
      </c>
      <c r="K626" s="40" t="s">
        <v>1095</v>
      </c>
      <c r="L626" s="24" t="s">
        <v>328</v>
      </c>
      <c r="M626" s="24" t="s">
        <v>320</v>
      </c>
      <c r="N626" s="26">
        <v>73</v>
      </c>
      <c r="O626" s="67">
        <v>13670</v>
      </c>
      <c r="P626" s="21"/>
      <c r="Q626" s="22">
        <f t="shared" si="18"/>
        <v>0</v>
      </c>
      <c r="R626" s="22">
        <f t="shared" si="19"/>
        <v>0</v>
      </c>
    </row>
    <row r="627" spans="1:18">
      <c r="A627" s="24" t="s">
        <v>325</v>
      </c>
      <c r="B627" s="24" t="s">
        <v>326</v>
      </c>
      <c r="C627" s="24">
        <v>4530900000</v>
      </c>
      <c r="D627" s="21">
        <v>4019238676495</v>
      </c>
      <c r="E627" s="24">
        <v>64679</v>
      </c>
      <c r="F627" s="38" t="s">
        <v>129</v>
      </c>
      <c r="G627" s="20" t="s">
        <v>81</v>
      </c>
      <c r="H627" s="20" t="s">
        <v>319</v>
      </c>
      <c r="I627" s="25" t="s">
        <v>330</v>
      </c>
      <c r="J627" s="24" t="s">
        <v>330</v>
      </c>
      <c r="K627" s="40" t="s">
        <v>1096</v>
      </c>
      <c r="L627" s="24" t="s">
        <v>321</v>
      </c>
      <c r="M627" s="24" t="s">
        <v>320</v>
      </c>
      <c r="N627" s="26">
        <v>73</v>
      </c>
      <c r="O627" s="67">
        <v>12870</v>
      </c>
      <c r="P627" s="21"/>
      <c r="Q627" s="22">
        <f t="shared" si="18"/>
        <v>0</v>
      </c>
      <c r="R627" s="22">
        <f t="shared" si="19"/>
        <v>0</v>
      </c>
    </row>
    <row r="628" spans="1:18">
      <c r="A628" s="24" t="s">
        <v>325</v>
      </c>
      <c r="B628" s="24" t="s">
        <v>326</v>
      </c>
      <c r="C628" s="24">
        <v>4530670000</v>
      </c>
      <c r="D628" s="21">
        <v>4019238541137</v>
      </c>
      <c r="E628" s="24"/>
      <c r="F628" s="38" t="s">
        <v>4102</v>
      </c>
      <c r="G628" s="20" t="s">
        <v>462</v>
      </c>
      <c r="H628" s="20" t="s">
        <v>319</v>
      </c>
      <c r="I628" s="25" t="s">
        <v>330</v>
      </c>
      <c r="J628" s="24" t="s">
        <v>330</v>
      </c>
      <c r="K628" s="40" t="s">
        <v>1097</v>
      </c>
      <c r="L628" s="24" t="s">
        <v>321</v>
      </c>
      <c r="M628" s="24" t="s">
        <v>19</v>
      </c>
      <c r="N628" s="26">
        <v>73</v>
      </c>
      <c r="O628" s="67">
        <v>13810</v>
      </c>
      <c r="P628" s="21"/>
      <c r="Q628" s="22">
        <f t="shared" si="18"/>
        <v>0</v>
      </c>
      <c r="R628" s="22">
        <f t="shared" si="19"/>
        <v>0</v>
      </c>
    </row>
    <row r="629" spans="1:18">
      <c r="A629" s="24" t="s">
        <v>325</v>
      </c>
      <c r="B629" s="24" t="s">
        <v>326</v>
      </c>
      <c r="C629" s="24">
        <v>4531330000</v>
      </c>
      <c r="D629" s="21">
        <v>4019238693355</v>
      </c>
      <c r="E629" s="24"/>
      <c r="F629" s="38" t="s">
        <v>47</v>
      </c>
      <c r="G629" s="20" t="s">
        <v>461</v>
      </c>
      <c r="H629" s="20" t="s">
        <v>18</v>
      </c>
      <c r="I629" s="25" t="s">
        <v>330</v>
      </c>
      <c r="J629" s="24" t="s">
        <v>330</v>
      </c>
      <c r="K629" s="40" t="s">
        <v>1098</v>
      </c>
      <c r="L629" s="24" t="s">
        <v>321</v>
      </c>
      <c r="M629" s="24" t="s">
        <v>320</v>
      </c>
      <c r="N629" s="26">
        <v>73</v>
      </c>
      <c r="O629" s="67">
        <v>16440</v>
      </c>
      <c r="P629" s="21"/>
      <c r="Q629" s="22">
        <f t="shared" si="18"/>
        <v>0</v>
      </c>
      <c r="R629" s="22">
        <f t="shared" si="19"/>
        <v>0</v>
      </c>
    </row>
    <row r="630" spans="1:18">
      <c r="A630" s="24" t="s">
        <v>325</v>
      </c>
      <c r="B630" s="24" t="s">
        <v>326</v>
      </c>
      <c r="C630" s="24">
        <v>4530080000</v>
      </c>
      <c r="D630" s="21">
        <v>4019238371697</v>
      </c>
      <c r="E630" s="24">
        <v>36306</v>
      </c>
      <c r="F630" s="38" t="s">
        <v>132</v>
      </c>
      <c r="G630" s="20">
        <v>97</v>
      </c>
      <c r="H630" s="20" t="s">
        <v>18</v>
      </c>
      <c r="I630" s="25"/>
      <c r="J630" s="24" t="s">
        <v>330</v>
      </c>
      <c r="K630" s="40" t="s">
        <v>1099</v>
      </c>
      <c r="L630" s="24" t="s">
        <v>328</v>
      </c>
      <c r="M630" s="24" t="s">
        <v>19</v>
      </c>
      <c r="N630" s="26">
        <v>72</v>
      </c>
      <c r="O630" s="67">
        <v>11270</v>
      </c>
      <c r="P630" s="21"/>
      <c r="Q630" s="22">
        <f t="shared" si="18"/>
        <v>0</v>
      </c>
      <c r="R630" s="22">
        <f t="shared" si="19"/>
        <v>0</v>
      </c>
    </row>
    <row r="631" spans="1:18">
      <c r="A631" s="24" t="s">
        <v>325</v>
      </c>
      <c r="B631" s="24" t="s">
        <v>326</v>
      </c>
      <c r="C631" s="24">
        <v>4530930000</v>
      </c>
      <c r="D631" s="21">
        <v>4019238676303</v>
      </c>
      <c r="E631" s="24">
        <v>64682</v>
      </c>
      <c r="F631" s="38" t="s">
        <v>132</v>
      </c>
      <c r="G631" s="20" t="s">
        <v>83</v>
      </c>
      <c r="H631" s="20" t="s">
        <v>80</v>
      </c>
      <c r="I631" s="25" t="s">
        <v>330</v>
      </c>
      <c r="J631" s="24" t="s">
        <v>330</v>
      </c>
      <c r="K631" s="40" t="s">
        <v>1100</v>
      </c>
      <c r="L631" s="24" t="s">
        <v>321</v>
      </c>
      <c r="M631" s="24" t="s">
        <v>320</v>
      </c>
      <c r="N631" s="26">
        <v>73</v>
      </c>
      <c r="O631" s="67">
        <v>12900</v>
      </c>
      <c r="P631" s="21"/>
      <c r="Q631" s="22">
        <f t="shared" si="18"/>
        <v>0</v>
      </c>
      <c r="R631" s="22">
        <f t="shared" si="19"/>
        <v>0</v>
      </c>
    </row>
    <row r="632" spans="1:18">
      <c r="A632" s="24" t="s">
        <v>325</v>
      </c>
      <c r="B632" s="24" t="s">
        <v>326</v>
      </c>
      <c r="C632" s="24">
        <v>4530960000</v>
      </c>
      <c r="D632" s="21">
        <v>4019238676297</v>
      </c>
      <c r="E632" s="24">
        <v>64684</v>
      </c>
      <c r="F632" s="38" t="s">
        <v>43</v>
      </c>
      <c r="G632" s="20" t="s">
        <v>81</v>
      </c>
      <c r="H632" s="20" t="s">
        <v>18</v>
      </c>
      <c r="I632" s="25" t="s">
        <v>330</v>
      </c>
      <c r="J632" s="24" t="s">
        <v>330</v>
      </c>
      <c r="K632" s="40" t="s">
        <v>1101</v>
      </c>
      <c r="L632" s="24" t="s">
        <v>328</v>
      </c>
      <c r="M632" s="24" t="s">
        <v>320</v>
      </c>
      <c r="N632" s="26">
        <v>73</v>
      </c>
      <c r="O632" s="67">
        <v>16050</v>
      </c>
      <c r="P632" s="21"/>
      <c r="Q632" s="22">
        <f t="shared" ref="Q632:Q670" si="20">((O632-(O632*$Q$6))*P632)</f>
        <v>0</v>
      </c>
      <c r="R632" s="22">
        <f t="shared" ref="R632:R670" si="21">((O632-(O632*$Q$6))*P632)*1.2</f>
        <v>0</v>
      </c>
    </row>
    <row r="633" spans="1:18">
      <c r="A633" s="24" t="s">
        <v>325</v>
      </c>
      <c r="B633" s="24" t="s">
        <v>326</v>
      </c>
      <c r="C633" s="24">
        <v>4531230000</v>
      </c>
      <c r="D633" s="21">
        <v>4019238676242</v>
      </c>
      <c r="E633" s="24">
        <v>64685</v>
      </c>
      <c r="F633" s="38" t="s">
        <v>92</v>
      </c>
      <c r="G633" s="20" t="s">
        <v>462</v>
      </c>
      <c r="H633" s="20" t="s">
        <v>80</v>
      </c>
      <c r="I633" s="25" t="s">
        <v>330</v>
      </c>
      <c r="J633" s="24" t="s">
        <v>330</v>
      </c>
      <c r="K633" s="40" t="s">
        <v>1102</v>
      </c>
      <c r="L633" s="24" t="s">
        <v>321</v>
      </c>
      <c r="M633" s="24" t="s">
        <v>320</v>
      </c>
      <c r="N633" s="26">
        <v>73</v>
      </c>
      <c r="O633" s="67">
        <v>15050</v>
      </c>
      <c r="P633" s="21"/>
      <c r="Q633" s="22">
        <f t="shared" si="20"/>
        <v>0</v>
      </c>
      <c r="R633" s="22">
        <f t="shared" si="21"/>
        <v>0</v>
      </c>
    </row>
    <row r="634" spans="1:18">
      <c r="A634" s="24" t="s">
        <v>325</v>
      </c>
      <c r="B634" s="24" t="s">
        <v>326</v>
      </c>
      <c r="C634" s="24">
        <v>4531020000</v>
      </c>
      <c r="D634" s="21">
        <v>4019238676266</v>
      </c>
      <c r="E634" s="24">
        <v>64688</v>
      </c>
      <c r="F634" s="38" t="s">
        <v>1989</v>
      </c>
      <c r="G634" s="20" t="s">
        <v>83</v>
      </c>
      <c r="H634" s="20" t="s">
        <v>18</v>
      </c>
      <c r="I634" s="25" t="s">
        <v>330</v>
      </c>
      <c r="J634" s="24" t="s">
        <v>330</v>
      </c>
      <c r="K634" s="40" t="s">
        <v>1103</v>
      </c>
      <c r="L634" s="24" t="s">
        <v>321</v>
      </c>
      <c r="M634" s="24" t="s">
        <v>320</v>
      </c>
      <c r="N634" s="26">
        <v>73</v>
      </c>
      <c r="O634" s="67">
        <v>18550</v>
      </c>
      <c r="P634" s="21"/>
      <c r="Q634" s="22">
        <f t="shared" si="20"/>
        <v>0</v>
      </c>
      <c r="R634" s="22">
        <f t="shared" si="21"/>
        <v>0</v>
      </c>
    </row>
    <row r="635" spans="1:18">
      <c r="A635" s="24" t="s">
        <v>325</v>
      </c>
      <c r="B635" s="24" t="s">
        <v>326</v>
      </c>
      <c r="C635" s="24">
        <v>4531300000</v>
      </c>
      <c r="D635" s="21">
        <v>4019238678833</v>
      </c>
      <c r="E635" s="24">
        <v>64689</v>
      </c>
      <c r="F635" s="38" t="s">
        <v>131</v>
      </c>
      <c r="G635" s="20" t="s">
        <v>84</v>
      </c>
      <c r="H635" s="20" t="s">
        <v>80</v>
      </c>
      <c r="I635" s="25" t="s">
        <v>330</v>
      </c>
      <c r="J635" s="24" t="s">
        <v>330</v>
      </c>
      <c r="K635" s="40" t="s">
        <v>1104</v>
      </c>
      <c r="L635" s="24" t="s">
        <v>19</v>
      </c>
      <c r="M635" s="24" t="s">
        <v>320</v>
      </c>
      <c r="N635" s="26">
        <v>73</v>
      </c>
      <c r="O635" s="67">
        <v>16460</v>
      </c>
      <c r="P635" s="21"/>
      <c r="Q635" s="22">
        <f t="shared" si="20"/>
        <v>0</v>
      </c>
      <c r="R635" s="22">
        <f t="shared" si="21"/>
        <v>0</v>
      </c>
    </row>
    <row r="636" spans="1:18">
      <c r="A636" s="24" t="s">
        <v>325</v>
      </c>
      <c r="B636" s="24" t="s">
        <v>326</v>
      </c>
      <c r="C636" s="24">
        <v>4530020000</v>
      </c>
      <c r="D636" s="21">
        <v>4019238371642</v>
      </c>
      <c r="E636" s="24">
        <v>26789</v>
      </c>
      <c r="F636" s="38" t="s">
        <v>130</v>
      </c>
      <c r="G636" s="20" t="s">
        <v>85</v>
      </c>
      <c r="H636" s="20" t="s">
        <v>80</v>
      </c>
      <c r="I636" s="25" t="s">
        <v>330</v>
      </c>
      <c r="J636" s="24" t="s">
        <v>330</v>
      </c>
      <c r="K636" s="40" t="s">
        <v>1105</v>
      </c>
      <c r="L636" s="24" t="s">
        <v>328</v>
      </c>
      <c r="M636" s="24" t="s">
        <v>19</v>
      </c>
      <c r="N636" s="26">
        <v>73</v>
      </c>
      <c r="O636" s="67">
        <v>16300</v>
      </c>
      <c r="P636" s="21"/>
      <c r="Q636" s="22">
        <f t="shared" si="20"/>
        <v>0</v>
      </c>
      <c r="R636" s="22">
        <f t="shared" si="21"/>
        <v>0</v>
      </c>
    </row>
    <row r="637" spans="1:18">
      <c r="A637" s="24" t="s">
        <v>325</v>
      </c>
      <c r="B637" s="24" t="s">
        <v>326</v>
      </c>
      <c r="C637" s="24">
        <v>4531690000</v>
      </c>
      <c r="D637" s="21">
        <v>4019238780000</v>
      </c>
      <c r="E637" s="24">
        <v>86054</v>
      </c>
      <c r="F637" s="38" t="s">
        <v>130</v>
      </c>
      <c r="G637" s="20" t="s">
        <v>85</v>
      </c>
      <c r="H637" s="20" t="s">
        <v>80</v>
      </c>
      <c r="I637" s="25" t="s">
        <v>330</v>
      </c>
      <c r="J637" s="24" t="s">
        <v>330</v>
      </c>
      <c r="K637" s="40" t="s">
        <v>1106</v>
      </c>
      <c r="L637" s="24" t="s">
        <v>321</v>
      </c>
      <c r="M637" s="24" t="s">
        <v>320</v>
      </c>
      <c r="N637" s="26">
        <v>73</v>
      </c>
      <c r="O637" s="67">
        <v>16290</v>
      </c>
      <c r="P637" s="21"/>
      <c r="Q637" s="22">
        <f t="shared" si="20"/>
        <v>0</v>
      </c>
      <c r="R637" s="22">
        <f t="shared" si="21"/>
        <v>0</v>
      </c>
    </row>
    <row r="638" spans="1:18">
      <c r="A638" s="24" t="s">
        <v>325</v>
      </c>
      <c r="B638" s="24" t="s">
        <v>326</v>
      </c>
      <c r="C638" s="24">
        <v>4531320000</v>
      </c>
      <c r="D638" s="21">
        <v>4019238693362</v>
      </c>
      <c r="E638" s="24">
        <v>113958</v>
      </c>
      <c r="F638" s="38" t="s">
        <v>1985</v>
      </c>
      <c r="G638" s="20" t="s">
        <v>470</v>
      </c>
      <c r="H638" s="20" t="s">
        <v>80</v>
      </c>
      <c r="I638" s="25" t="s">
        <v>330</v>
      </c>
      <c r="J638" s="24" t="s">
        <v>330</v>
      </c>
      <c r="K638" s="40" t="s">
        <v>1107</v>
      </c>
      <c r="L638" s="24" t="s">
        <v>321</v>
      </c>
      <c r="M638" s="24" t="s">
        <v>320</v>
      </c>
      <c r="N638" s="26">
        <v>73</v>
      </c>
      <c r="O638" s="67">
        <v>14360</v>
      </c>
      <c r="P638" s="21"/>
      <c r="Q638" s="22">
        <f t="shared" si="20"/>
        <v>0</v>
      </c>
      <c r="R638" s="22">
        <f t="shared" si="21"/>
        <v>0</v>
      </c>
    </row>
    <row r="639" spans="1:18">
      <c r="A639" s="24" t="s">
        <v>325</v>
      </c>
      <c r="B639" s="24" t="s">
        <v>326</v>
      </c>
      <c r="C639" s="24">
        <v>4530890000</v>
      </c>
      <c r="D639" s="21">
        <v>4019238676334</v>
      </c>
      <c r="E639" s="24">
        <v>97659</v>
      </c>
      <c r="F639" s="38" t="s">
        <v>136</v>
      </c>
      <c r="G639" s="20" t="s">
        <v>83</v>
      </c>
      <c r="H639" s="20" t="s">
        <v>80</v>
      </c>
      <c r="I639" s="25" t="s">
        <v>330</v>
      </c>
      <c r="J639" s="24" t="s">
        <v>330</v>
      </c>
      <c r="K639" s="40" t="s">
        <v>1108</v>
      </c>
      <c r="L639" s="24" t="s">
        <v>321</v>
      </c>
      <c r="M639" s="24" t="s">
        <v>320</v>
      </c>
      <c r="N639" s="26">
        <v>73</v>
      </c>
      <c r="O639" s="67">
        <v>15320</v>
      </c>
      <c r="P639" s="21"/>
      <c r="Q639" s="22">
        <f t="shared" si="20"/>
        <v>0</v>
      </c>
      <c r="R639" s="22">
        <f t="shared" si="21"/>
        <v>0</v>
      </c>
    </row>
    <row r="640" spans="1:18">
      <c r="A640" s="24" t="s">
        <v>325</v>
      </c>
      <c r="B640" s="24" t="s">
        <v>326</v>
      </c>
      <c r="C640" s="24">
        <v>4530910000</v>
      </c>
      <c r="D640" s="21">
        <v>4019238676327</v>
      </c>
      <c r="E640" s="24">
        <v>64680</v>
      </c>
      <c r="F640" s="38" t="s">
        <v>50</v>
      </c>
      <c r="G640" s="20" t="s">
        <v>463</v>
      </c>
      <c r="H640" s="20" t="s">
        <v>18</v>
      </c>
      <c r="I640" s="25" t="s">
        <v>330</v>
      </c>
      <c r="J640" s="24" t="s">
        <v>330</v>
      </c>
      <c r="K640" s="40" t="s">
        <v>1109</v>
      </c>
      <c r="L640" s="24" t="s">
        <v>321</v>
      </c>
      <c r="M640" s="24" t="s">
        <v>320</v>
      </c>
      <c r="N640" s="26">
        <v>73</v>
      </c>
      <c r="O640" s="67">
        <v>15290</v>
      </c>
      <c r="P640" s="21"/>
      <c r="Q640" s="22">
        <f t="shared" si="20"/>
        <v>0</v>
      </c>
      <c r="R640" s="22">
        <f t="shared" si="21"/>
        <v>0</v>
      </c>
    </row>
    <row r="641" spans="1:18">
      <c r="A641" s="24" t="s">
        <v>325</v>
      </c>
      <c r="B641" s="24" t="s">
        <v>326</v>
      </c>
      <c r="C641" s="24">
        <v>4530920000</v>
      </c>
      <c r="D641" s="21">
        <v>4019238676310</v>
      </c>
      <c r="E641" s="24">
        <v>64681</v>
      </c>
      <c r="F641" s="38" t="s">
        <v>139</v>
      </c>
      <c r="G641" s="20" t="s">
        <v>83</v>
      </c>
      <c r="H641" s="20" t="s">
        <v>18</v>
      </c>
      <c r="I641" s="25" t="s">
        <v>330</v>
      </c>
      <c r="J641" s="24" t="s">
        <v>330</v>
      </c>
      <c r="K641" s="40" t="s">
        <v>1110</v>
      </c>
      <c r="L641" s="24" t="s">
        <v>321</v>
      </c>
      <c r="M641" s="24" t="s">
        <v>320</v>
      </c>
      <c r="N641" s="26">
        <v>73</v>
      </c>
      <c r="O641" s="67">
        <v>15410</v>
      </c>
      <c r="P641" s="21"/>
      <c r="Q641" s="22">
        <f t="shared" si="20"/>
        <v>0</v>
      </c>
      <c r="R641" s="22">
        <f t="shared" si="21"/>
        <v>0</v>
      </c>
    </row>
    <row r="642" spans="1:18">
      <c r="A642" s="24" t="s">
        <v>325</v>
      </c>
      <c r="B642" s="24" t="s">
        <v>326</v>
      </c>
      <c r="C642" s="24">
        <v>4531040000</v>
      </c>
      <c r="D642" s="21">
        <v>4019238676259</v>
      </c>
      <c r="E642" s="24">
        <v>64683</v>
      </c>
      <c r="F642" s="38" t="s">
        <v>135</v>
      </c>
      <c r="G642" s="20" t="s">
        <v>86</v>
      </c>
      <c r="H642" s="20" t="s">
        <v>80</v>
      </c>
      <c r="I642" s="25" t="s">
        <v>330</v>
      </c>
      <c r="J642" s="24" t="s">
        <v>330</v>
      </c>
      <c r="K642" s="40" t="s">
        <v>1111</v>
      </c>
      <c r="L642" s="24" t="s">
        <v>19</v>
      </c>
      <c r="M642" s="24" t="s">
        <v>320</v>
      </c>
      <c r="N642" s="26">
        <v>73</v>
      </c>
      <c r="O642" s="67">
        <v>13810</v>
      </c>
      <c r="P642" s="21"/>
      <c r="Q642" s="22">
        <f t="shared" si="20"/>
        <v>0</v>
      </c>
      <c r="R642" s="22">
        <f t="shared" si="21"/>
        <v>0</v>
      </c>
    </row>
    <row r="643" spans="1:18">
      <c r="A643" s="24" t="s">
        <v>325</v>
      </c>
      <c r="B643" s="24" t="s">
        <v>326</v>
      </c>
      <c r="C643" s="24">
        <v>4532770000</v>
      </c>
      <c r="D643" s="21">
        <v>4019238060331</v>
      </c>
      <c r="E643" s="24"/>
      <c r="F643" s="38" t="s">
        <v>135</v>
      </c>
      <c r="G643" s="20" t="s">
        <v>87</v>
      </c>
      <c r="H643" s="20" t="s">
        <v>80</v>
      </c>
      <c r="I643" s="25" t="s">
        <v>330</v>
      </c>
      <c r="J643" s="24" t="s">
        <v>330</v>
      </c>
      <c r="K643" s="40" t="s">
        <v>1112</v>
      </c>
      <c r="L643" s="24" t="s">
        <v>19</v>
      </c>
      <c r="M643" s="24" t="s">
        <v>320</v>
      </c>
      <c r="N643" s="26">
        <v>73</v>
      </c>
      <c r="O643" s="67">
        <v>15280</v>
      </c>
      <c r="P643" s="21"/>
      <c r="Q643" s="22">
        <f t="shared" si="20"/>
        <v>0</v>
      </c>
      <c r="R643" s="22">
        <f t="shared" si="21"/>
        <v>0</v>
      </c>
    </row>
    <row r="644" spans="1:18">
      <c r="A644" s="24" t="s">
        <v>325</v>
      </c>
      <c r="B644" s="24" t="s">
        <v>326</v>
      </c>
      <c r="C644" s="24">
        <v>4733710000</v>
      </c>
      <c r="D644" s="21">
        <v>4019238372823</v>
      </c>
      <c r="E644" s="24">
        <v>26784</v>
      </c>
      <c r="F644" s="38" t="s">
        <v>135</v>
      </c>
      <c r="G644" s="20" t="s">
        <v>86</v>
      </c>
      <c r="H644" s="20" t="s">
        <v>80</v>
      </c>
      <c r="I644" s="25" t="s">
        <v>330</v>
      </c>
      <c r="J644" s="24" t="s">
        <v>330</v>
      </c>
      <c r="K644" s="40" t="s">
        <v>1113</v>
      </c>
      <c r="L644" s="24" t="s">
        <v>328</v>
      </c>
      <c r="M644" s="24" t="s">
        <v>19</v>
      </c>
      <c r="N644" s="26">
        <v>73</v>
      </c>
      <c r="O644" s="67">
        <v>13810</v>
      </c>
      <c r="P644" s="21"/>
      <c r="Q644" s="22">
        <f t="shared" si="20"/>
        <v>0</v>
      </c>
      <c r="R644" s="22">
        <f t="shared" si="21"/>
        <v>0</v>
      </c>
    </row>
    <row r="645" spans="1:18">
      <c r="A645" s="24" t="s">
        <v>325</v>
      </c>
      <c r="B645" s="24" t="s">
        <v>326</v>
      </c>
      <c r="C645" s="24">
        <v>4531350000</v>
      </c>
      <c r="D645" s="21">
        <v>4019238693720</v>
      </c>
      <c r="E645" s="24">
        <v>91355</v>
      </c>
      <c r="F645" s="38" t="s">
        <v>51</v>
      </c>
      <c r="G645" s="20" t="s">
        <v>471</v>
      </c>
      <c r="H645" s="20" t="s">
        <v>18</v>
      </c>
      <c r="I645" s="25" t="s">
        <v>330</v>
      </c>
      <c r="J645" s="24" t="s">
        <v>330</v>
      </c>
      <c r="K645" s="40" t="s">
        <v>1114</v>
      </c>
      <c r="L645" s="24" t="s">
        <v>321</v>
      </c>
      <c r="M645" s="24" t="s">
        <v>320</v>
      </c>
      <c r="N645" s="26">
        <v>73</v>
      </c>
      <c r="O645" s="67">
        <v>18910</v>
      </c>
      <c r="P645" s="21"/>
      <c r="Q645" s="22">
        <f t="shared" si="20"/>
        <v>0</v>
      </c>
      <c r="R645" s="22">
        <f t="shared" si="21"/>
        <v>0</v>
      </c>
    </row>
    <row r="646" spans="1:18">
      <c r="A646" s="24" t="s">
        <v>325</v>
      </c>
      <c r="B646" s="24" t="s">
        <v>326</v>
      </c>
      <c r="C646" s="24">
        <v>4530060000</v>
      </c>
      <c r="D646" s="21">
        <v>4019238371673</v>
      </c>
      <c r="E646" s="24">
        <v>26791</v>
      </c>
      <c r="F646" s="38" t="s">
        <v>115</v>
      </c>
      <c r="G646" s="20" t="s">
        <v>86</v>
      </c>
      <c r="H646" s="20" t="s">
        <v>18</v>
      </c>
      <c r="I646" s="25" t="s">
        <v>330</v>
      </c>
      <c r="J646" s="24" t="s">
        <v>330</v>
      </c>
      <c r="K646" s="40" t="s">
        <v>1115</v>
      </c>
      <c r="L646" s="24" t="s">
        <v>328</v>
      </c>
      <c r="M646" s="24" t="s">
        <v>19</v>
      </c>
      <c r="N646" s="26">
        <v>73</v>
      </c>
      <c r="O646" s="67">
        <v>17160</v>
      </c>
      <c r="P646" s="21"/>
      <c r="Q646" s="22">
        <f t="shared" si="20"/>
        <v>0</v>
      </c>
      <c r="R646" s="22">
        <f t="shared" si="21"/>
        <v>0</v>
      </c>
    </row>
    <row r="647" spans="1:18">
      <c r="A647" s="24" t="s">
        <v>325</v>
      </c>
      <c r="B647" s="24" t="s">
        <v>326</v>
      </c>
      <c r="C647" s="24">
        <v>4532720000</v>
      </c>
      <c r="D647" s="21">
        <v>4019238037043</v>
      </c>
      <c r="E647" s="24">
        <v>120371</v>
      </c>
      <c r="F647" s="38" t="s">
        <v>115</v>
      </c>
      <c r="G647" s="20" t="s">
        <v>86</v>
      </c>
      <c r="H647" s="20" t="s">
        <v>18</v>
      </c>
      <c r="I647" s="25" t="s">
        <v>330</v>
      </c>
      <c r="J647" s="24" t="s">
        <v>330</v>
      </c>
      <c r="K647" s="40" t="s">
        <v>1116</v>
      </c>
      <c r="L647" s="24" t="s">
        <v>19</v>
      </c>
      <c r="M647" s="24" t="s">
        <v>320</v>
      </c>
      <c r="N647" s="26">
        <v>73</v>
      </c>
      <c r="O647" s="67">
        <v>17150</v>
      </c>
      <c r="P647" s="21"/>
      <c r="Q647" s="22">
        <f t="shared" si="20"/>
        <v>0</v>
      </c>
      <c r="R647" s="22">
        <f t="shared" si="21"/>
        <v>0</v>
      </c>
    </row>
    <row r="648" spans="1:18">
      <c r="A648" s="24" t="s">
        <v>325</v>
      </c>
      <c r="B648" s="24" t="s">
        <v>326</v>
      </c>
      <c r="C648" s="24">
        <v>4530180000</v>
      </c>
      <c r="D648" s="21">
        <v>4019238371727</v>
      </c>
      <c r="E648" s="24">
        <v>26785</v>
      </c>
      <c r="F648" s="38" t="s">
        <v>134</v>
      </c>
      <c r="G648" s="20" t="s">
        <v>87</v>
      </c>
      <c r="H648" s="20" t="s">
        <v>80</v>
      </c>
      <c r="I648" s="25" t="s">
        <v>330</v>
      </c>
      <c r="J648" s="24" t="s">
        <v>330</v>
      </c>
      <c r="K648" s="40" t="s">
        <v>1117</v>
      </c>
      <c r="L648" s="24" t="s">
        <v>328</v>
      </c>
      <c r="M648" s="24" t="s">
        <v>19</v>
      </c>
      <c r="N648" s="26">
        <v>73</v>
      </c>
      <c r="O648" s="67">
        <v>15670</v>
      </c>
      <c r="P648" s="21"/>
      <c r="Q648" s="22">
        <f t="shared" si="20"/>
        <v>0</v>
      </c>
      <c r="R648" s="22">
        <f t="shared" si="21"/>
        <v>0</v>
      </c>
    </row>
    <row r="649" spans="1:18">
      <c r="A649" s="24" t="s">
        <v>325</v>
      </c>
      <c r="B649" s="24" t="s">
        <v>326</v>
      </c>
      <c r="C649" s="24">
        <v>4531620000</v>
      </c>
      <c r="D649" s="21">
        <v>4019238752861</v>
      </c>
      <c r="E649" s="24">
        <v>96980</v>
      </c>
      <c r="F649" s="38" t="s">
        <v>134</v>
      </c>
      <c r="G649" s="20" t="s">
        <v>87</v>
      </c>
      <c r="H649" s="20" t="s">
        <v>80</v>
      </c>
      <c r="I649" s="25" t="s">
        <v>330</v>
      </c>
      <c r="J649" s="24" t="s">
        <v>330</v>
      </c>
      <c r="K649" s="40" t="s">
        <v>1118</v>
      </c>
      <c r="L649" s="24" t="s">
        <v>19</v>
      </c>
      <c r="M649" s="24" t="s">
        <v>320</v>
      </c>
      <c r="N649" s="26">
        <v>73</v>
      </c>
      <c r="O649" s="67">
        <v>15670</v>
      </c>
      <c r="P649" s="21"/>
      <c r="Q649" s="22">
        <f t="shared" si="20"/>
        <v>0</v>
      </c>
      <c r="R649" s="22">
        <f t="shared" si="21"/>
        <v>0</v>
      </c>
    </row>
    <row r="650" spans="1:18">
      <c r="A650" s="24" t="s">
        <v>325</v>
      </c>
      <c r="B650" s="24" t="s">
        <v>326</v>
      </c>
      <c r="C650" s="24">
        <v>4531720000</v>
      </c>
      <c r="D650" s="21">
        <v>4019238786088</v>
      </c>
      <c r="E650" s="24"/>
      <c r="F650" s="38" t="s">
        <v>134</v>
      </c>
      <c r="G650" s="20" t="s">
        <v>88</v>
      </c>
      <c r="H650" s="20" t="s">
        <v>80</v>
      </c>
      <c r="I650" s="25" t="s">
        <v>330</v>
      </c>
      <c r="J650" s="24" t="s">
        <v>330</v>
      </c>
      <c r="K650" s="40" t="s">
        <v>1119</v>
      </c>
      <c r="L650" s="24" t="s">
        <v>321</v>
      </c>
      <c r="M650" s="24" t="s">
        <v>320</v>
      </c>
      <c r="N650" s="26">
        <v>73</v>
      </c>
      <c r="O650" s="67">
        <v>17680</v>
      </c>
      <c r="P650" s="21"/>
      <c r="Q650" s="22">
        <f t="shared" si="20"/>
        <v>0</v>
      </c>
      <c r="R650" s="22">
        <f t="shared" si="21"/>
        <v>0</v>
      </c>
    </row>
    <row r="651" spans="1:18">
      <c r="A651" s="24" t="s">
        <v>325</v>
      </c>
      <c r="B651" s="24" t="s">
        <v>326</v>
      </c>
      <c r="C651" s="24">
        <v>4530980000</v>
      </c>
      <c r="D651" s="21">
        <v>4019238676280</v>
      </c>
      <c r="E651" s="24">
        <v>64686</v>
      </c>
      <c r="F651" s="38" t="s">
        <v>53</v>
      </c>
      <c r="G651" s="20" t="s">
        <v>464</v>
      </c>
      <c r="H651" s="20" t="s">
        <v>18</v>
      </c>
      <c r="I651" s="25" t="s">
        <v>330</v>
      </c>
      <c r="J651" s="24" t="s">
        <v>330</v>
      </c>
      <c r="K651" s="40" t="s">
        <v>1120</v>
      </c>
      <c r="L651" s="24" t="s">
        <v>321</v>
      </c>
      <c r="M651" s="24" t="s">
        <v>320</v>
      </c>
      <c r="N651" s="26">
        <v>73</v>
      </c>
      <c r="O651" s="67">
        <v>19130</v>
      </c>
      <c r="P651" s="21"/>
      <c r="Q651" s="22">
        <f t="shared" si="20"/>
        <v>0</v>
      </c>
      <c r="R651" s="22">
        <f t="shared" si="21"/>
        <v>0</v>
      </c>
    </row>
    <row r="652" spans="1:18">
      <c r="A652" s="24" t="s">
        <v>325</v>
      </c>
      <c r="B652" s="24" t="s">
        <v>326</v>
      </c>
      <c r="C652" s="24">
        <v>4531240000</v>
      </c>
      <c r="D652" s="21">
        <v>4019238676235</v>
      </c>
      <c r="E652" s="24">
        <v>103430</v>
      </c>
      <c r="F652" s="38" t="s">
        <v>97</v>
      </c>
      <c r="G652" s="20" t="s">
        <v>462</v>
      </c>
      <c r="H652" s="20" t="s">
        <v>18</v>
      </c>
      <c r="I652" s="25" t="s">
        <v>330</v>
      </c>
      <c r="J652" s="24" t="s">
        <v>330</v>
      </c>
      <c r="K652" s="40" t="s">
        <v>1121</v>
      </c>
      <c r="L652" s="24" t="s">
        <v>321</v>
      </c>
      <c r="M652" s="24" t="s">
        <v>320</v>
      </c>
      <c r="N652" s="26">
        <v>73</v>
      </c>
      <c r="O652" s="67">
        <v>16520</v>
      </c>
      <c r="P652" s="21"/>
      <c r="Q652" s="22">
        <f t="shared" si="20"/>
        <v>0</v>
      </c>
      <c r="R652" s="22">
        <f t="shared" si="21"/>
        <v>0</v>
      </c>
    </row>
    <row r="653" spans="1:18">
      <c r="A653" s="24" t="s">
        <v>325</v>
      </c>
      <c r="B653" s="24" t="s">
        <v>326</v>
      </c>
      <c r="C653" s="24">
        <v>4531250000</v>
      </c>
      <c r="D653" s="21">
        <v>4019238676228</v>
      </c>
      <c r="E653" s="24">
        <v>10386</v>
      </c>
      <c r="F653" s="38" t="s">
        <v>97</v>
      </c>
      <c r="G653" s="20" t="s">
        <v>84</v>
      </c>
      <c r="H653" s="20" t="s">
        <v>80</v>
      </c>
      <c r="I653" s="25" t="s">
        <v>330</v>
      </c>
      <c r="J653" s="24" t="s">
        <v>330</v>
      </c>
      <c r="K653" s="40" t="s">
        <v>1122</v>
      </c>
      <c r="L653" s="24" t="s">
        <v>19</v>
      </c>
      <c r="M653" s="24" t="s">
        <v>320</v>
      </c>
      <c r="N653" s="26">
        <v>73</v>
      </c>
      <c r="O653" s="67">
        <v>16790</v>
      </c>
      <c r="P653" s="21"/>
      <c r="Q653" s="22">
        <f t="shared" si="20"/>
        <v>0</v>
      </c>
      <c r="R653" s="22">
        <f t="shared" si="21"/>
        <v>0</v>
      </c>
    </row>
    <row r="654" spans="1:18">
      <c r="A654" s="24" t="s">
        <v>325</v>
      </c>
      <c r="B654" s="24" t="s">
        <v>326</v>
      </c>
      <c r="C654" s="24">
        <v>4531280000</v>
      </c>
      <c r="D654" s="21">
        <v>4019238676426</v>
      </c>
      <c r="E654" s="24">
        <v>64690</v>
      </c>
      <c r="F654" s="38" t="s">
        <v>133</v>
      </c>
      <c r="G654" s="20" t="s">
        <v>88</v>
      </c>
      <c r="H654" s="20" t="s">
        <v>80</v>
      </c>
      <c r="I654" s="25" t="s">
        <v>330</v>
      </c>
      <c r="J654" s="24" t="s">
        <v>330</v>
      </c>
      <c r="K654" s="40" t="s">
        <v>1123</v>
      </c>
      <c r="L654" s="24" t="s">
        <v>19</v>
      </c>
      <c r="M654" s="24" t="s">
        <v>320</v>
      </c>
      <c r="N654" s="26">
        <v>73</v>
      </c>
      <c r="O654" s="67">
        <v>20220</v>
      </c>
      <c r="P654" s="21"/>
      <c r="Q654" s="22">
        <f t="shared" si="20"/>
        <v>0</v>
      </c>
      <c r="R654" s="22">
        <f t="shared" si="21"/>
        <v>0</v>
      </c>
    </row>
    <row r="655" spans="1:18">
      <c r="A655" s="24" t="s">
        <v>325</v>
      </c>
      <c r="B655" s="24" t="s">
        <v>326</v>
      </c>
      <c r="C655" s="24">
        <v>4532780000</v>
      </c>
      <c r="D655" s="21">
        <v>4019238060348</v>
      </c>
      <c r="E655" s="24"/>
      <c r="F655" s="38" t="s">
        <v>133</v>
      </c>
      <c r="G655" s="20" t="s">
        <v>465</v>
      </c>
      <c r="H655" s="20" t="s">
        <v>80</v>
      </c>
      <c r="I655" s="25" t="s">
        <v>330</v>
      </c>
      <c r="J655" s="24" t="s">
        <v>330</v>
      </c>
      <c r="K655" s="40" t="s">
        <v>1124</v>
      </c>
      <c r="L655" s="24" t="s">
        <v>19</v>
      </c>
      <c r="M655" s="24" t="s">
        <v>320</v>
      </c>
      <c r="N655" s="26">
        <v>73</v>
      </c>
      <c r="O655" s="67">
        <v>21340</v>
      </c>
      <c r="P655" s="21"/>
      <c r="Q655" s="22">
        <f t="shared" si="20"/>
        <v>0</v>
      </c>
      <c r="R655" s="22">
        <f t="shared" si="21"/>
        <v>0</v>
      </c>
    </row>
    <row r="656" spans="1:18">
      <c r="A656" s="24" t="s">
        <v>325</v>
      </c>
      <c r="B656" s="24" t="s">
        <v>326</v>
      </c>
      <c r="C656" s="24">
        <v>4531340000</v>
      </c>
      <c r="D656" s="21">
        <v>4019238693348</v>
      </c>
      <c r="E656" s="24">
        <v>10408</v>
      </c>
      <c r="F656" s="38" t="s">
        <v>138</v>
      </c>
      <c r="G656" s="20" t="s">
        <v>85</v>
      </c>
      <c r="H656" s="20" t="s">
        <v>80</v>
      </c>
      <c r="I656" s="25" t="s">
        <v>330</v>
      </c>
      <c r="J656" s="24" t="s">
        <v>330</v>
      </c>
      <c r="K656" s="40" t="s">
        <v>1125</v>
      </c>
      <c r="L656" s="24" t="s">
        <v>19</v>
      </c>
      <c r="M656" s="24" t="s">
        <v>320</v>
      </c>
      <c r="N656" s="26">
        <v>73</v>
      </c>
      <c r="O656" s="67">
        <v>18960</v>
      </c>
      <c r="P656" s="21"/>
      <c r="Q656" s="22">
        <f t="shared" si="20"/>
        <v>0</v>
      </c>
      <c r="R656" s="22">
        <f t="shared" si="21"/>
        <v>0</v>
      </c>
    </row>
    <row r="657" spans="1:19">
      <c r="A657" s="24" t="s">
        <v>325</v>
      </c>
      <c r="B657" s="24" t="s">
        <v>326</v>
      </c>
      <c r="C657" s="24">
        <v>4733720000</v>
      </c>
      <c r="D657" s="21">
        <v>4019238372830</v>
      </c>
      <c r="E657" s="24">
        <v>28973</v>
      </c>
      <c r="F657" s="38" t="s">
        <v>138</v>
      </c>
      <c r="G657" s="20" t="s">
        <v>85</v>
      </c>
      <c r="H657" s="20" t="s">
        <v>80</v>
      </c>
      <c r="I657" s="25" t="s">
        <v>330</v>
      </c>
      <c r="J657" s="24" t="s">
        <v>330</v>
      </c>
      <c r="K657" s="40" t="s">
        <v>1126</v>
      </c>
      <c r="L657" s="24" t="s">
        <v>321</v>
      </c>
      <c r="M657" s="24" t="s">
        <v>19</v>
      </c>
      <c r="N657" s="26">
        <v>73</v>
      </c>
      <c r="O657" s="67">
        <v>18980</v>
      </c>
      <c r="P657" s="21"/>
      <c r="Q657" s="22">
        <f t="shared" si="20"/>
        <v>0</v>
      </c>
      <c r="R657" s="22">
        <f t="shared" si="21"/>
        <v>0</v>
      </c>
    </row>
    <row r="658" spans="1:19">
      <c r="A658" s="24" t="s">
        <v>325</v>
      </c>
      <c r="B658" s="24" t="s">
        <v>326</v>
      </c>
      <c r="C658" s="24">
        <v>4531730000</v>
      </c>
      <c r="D658" s="21">
        <v>4019238791044</v>
      </c>
      <c r="E658" s="24">
        <v>120372</v>
      </c>
      <c r="F658" s="38" t="s">
        <v>95</v>
      </c>
      <c r="G658" s="20" t="s">
        <v>466</v>
      </c>
      <c r="H658" s="20" t="s">
        <v>80</v>
      </c>
      <c r="I658" s="25" t="s">
        <v>330</v>
      </c>
      <c r="J658" s="24" t="s">
        <v>330</v>
      </c>
      <c r="K658" s="40" t="s">
        <v>1127</v>
      </c>
      <c r="L658" s="24" t="s">
        <v>19</v>
      </c>
      <c r="M658" s="24" t="s">
        <v>320</v>
      </c>
      <c r="N658" s="26">
        <v>73</v>
      </c>
      <c r="O658" s="67">
        <v>23200</v>
      </c>
      <c r="P658" s="21"/>
      <c r="Q658" s="22">
        <f t="shared" si="20"/>
        <v>0</v>
      </c>
      <c r="R658" s="22">
        <f t="shared" si="21"/>
        <v>0</v>
      </c>
    </row>
    <row r="659" spans="1:19">
      <c r="A659" s="24" t="s">
        <v>325</v>
      </c>
      <c r="B659" s="24" t="s">
        <v>326</v>
      </c>
      <c r="C659" s="24">
        <v>4532790000</v>
      </c>
      <c r="D659" s="21">
        <v>4019238064759</v>
      </c>
      <c r="E659" s="24">
        <v>130885</v>
      </c>
      <c r="F659" s="38" t="s">
        <v>95</v>
      </c>
      <c r="G659" s="20" t="s">
        <v>465</v>
      </c>
      <c r="H659" s="20" t="s">
        <v>80</v>
      </c>
      <c r="I659" s="25" t="s">
        <v>330</v>
      </c>
      <c r="J659" s="24" t="s">
        <v>330</v>
      </c>
      <c r="K659" s="40" t="s">
        <v>1128</v>
      </c>
      <c r="L659" s="24" t="s">
        <v>330</v>
      </c>
      <c r="M659" s="24" t="s">
        <v>330</v>
      </c>
      <c r="N659" s="26" t="s">
        <v>330</v>
      </c>
      <c r="O659" s="67">
        <v>22580</v>
      </c>
      <c r="P659" s="21"/>
      <c r="Q659" s="22">
        <f t="shared" si="20"/>
        <v>0</v>
      </c>
      <c r="R659" s="22">
        <f t="shared" si="21"/>
        <v>0</v>
      </c>
    </row>
    <row r="660" spans="1:19">
      <c r="A660" s="24" t="s">
        <v>325</v>
      </c>
      <c r="B660" s="24" t="s">
        <v>326</v>
      </c>
      <c r="C660" s="24">
        <v>4733450000</v>
      </c>
      <c r="D660" s="21">
        <v>4019238328790</v>
      </c>
      <c r="E660" s="24">
        <v>24508</v>
      </c>
      <c r="F660" s="38" t="s">
        <v>95</v>
      </c>
      <c r="G660" s="20" t="s">
        <v>465</v>
      </c>
      <c r="H660" s="20" t="s">
        <v>80</v>
      </c>
      <c r="I660" s="25" t="s">
        <v>330</v>
      </c>
      <c r="J660" s="24" t="s">
        <v>330</v>
      </c>
      <c r="K660" s="40" t="s">
        <v>1129</v>
      </c>
      <c r="L660" s="24" t="s">
        <v>321</v>
      </c>
      <c r="M660" s="24" t="s">
        <v>19</v>
      </c>
      <c r="N660" s="26">
        <v>73</v>
      </c>
      <c r="O660" s="67">
        <v>22530</v>
      </c>
      <c r="P660" s="21"/>
      <c r="Q660" s="22">
        <f t="shared" si="20"/>
        <v>0</v>
      </c>
      <c r="R660" s="22">
        <f t="shared" si="21"/>
        <v>0</v>
      </c>
    </row>
    <row r="661" spans="1:19">
      <c r="A661" s="24" t="s">
        <v>325</v>
      </c>
      <c r="B661" s="24" t="s">
        <v>326</v>
      </c>
      <c r="C661" s="24">
        <v>4530730000</v>
      </c>
      <c r="D661" s="21">
        <v>4019238566499</v>
      </c>
      <c r="E661" s="24">
        <v>66114</v>
      </c>
      <c r="F661" s="38" t="s">
        <v>137</v>
      </c>
      <c r="G661" s="20" t="s">
        <v>89</v>
      </c>
      <c r="H661" s="20" t="s">
        <v>80</v>
      </c>
      <c r="I661" s="25" t="s">
        <v>330</v>
      </c>
      <c r="J661" s="24" t="s">
        <v>330</v>
      </c>
      <c r="K661" s="40" t="s">
        <v>1130</v>
      </c>
      <c r="L661" s="24" t="s">
        <v>19</v>
      </c>
      <c r="M661" s="24" t="s">
        <v>19</v>
      </c>
      <c r="N661" s="26">
        <v>73</v>
      </c>
      <c r="O661" s="67">
        <v>21720</v>
      </c>
      <c r="P661" s="21"/>
      <c r="Q661" s="22">
        <f t="shared" si="20"/>
        <v>0</v>
      </c>
      <c r="R661" s="22">
        <f t="shared" si="21"/>
        <v>0</v>
      </c>
    </row>
    <row r="662" spans="1:19">
      <c r="A662" s="24" t="s">
        <v>325</v>
      </c>
      <c r="B662" s="24" t="s">
        <v>326</v>
      </c>
      <c r="C662" s="24">
        <v>4531270000</v>
      </c>
      <c r="D662" s="21">
        <v>4019238676204</v>
      </c>
      <c r="E662" s="24">
        <v>65881</v>
      </c>
      <c r="F662" s="38" t="s">
        <v>137</v>
      </c>
      <c r="G662" s="20" t="s">
        <v>90</v>
      </c>
      <c r="H662" s="20" t="s">
        <v>80</v>
      </c>
      <c r="I662" s="25" t="s">
        <v>330</v>
      </c>
      <c r="J662" s="24" t="s">
        <v>330</v>
      </c>
      <c r="K662" s="40" t="s">
        <v>1131</v>
      </c>
      <c r="L662" s="24" t="s">
        <v>19</v>
      </c>
      <c r="M662" s="24" t="s">
        <v>320</v>
      </c>
      <c r="N662" s="26">
        <v>73</v>
      </c>
      <c r="O662" s="67">
        <v>20470</v>
      </c>
      <c r="P662" s="21"/>
      <c r="Q662" s="22">
        <f t="shared" si="20"/>
        <v>0</v>
      </c>
      <c r="R662" s="22">
        <f t="shared" si="21"/>
        <v>0</v>
      </c>
    </row>
    <row r="663" spans="1:19">
      <c r="A663" s="24" t="s">
        <v>325</v>
      </c>
      <c r="B663" s="24" t="s">
        <v>326</v>
      </c>
      <c r="C663" s="24">
        <v>4531410000</v>
      </c>
      <c r="D663" s="21">
        <v>4019238715750</v>
      </c>
      <c r="E663" s="24">
        <v>111958</v>
      </c>
      <c r="F663" s="38" t="s">
        <v>137</v>
      </c>
      <c r="G663" s="20" t="s">
        <v>472</v>
      </c>
      <c r="H663" s="20" t="s">
        <v>80</v>
      </c>
      <c r="I663" s="25" t="s">
        <v>330</v>
      </c>
      <c r="J663" s="24" t="s">
        <v>330</v>
      </c>
      <c r="K663" s="40" t="s">
        <v>1132</v>
      </c>
      <c r="L663" s="24" t="s">
        <v>19</v>
      </c>
      <c r="M663" s="24" t="s">
        <v>320</v>
      </c>
      <c r="N663" s="26">
        <v>73</v>
      </c>
      <c r="O663" s="67">
        <v>22570</v>
      </c>
      <c r="P663" s="21"/>
      <c r="Q663" s="22">
        <f t="shared" si="20"/>
        <v>0</v>
      </c>
      <c r="R663" s="22">
        <f t="shared" si="21"/>
        <v>0</v>
      </c>
    </row>
    <row r="664" spans="1:19">
      <c r="A664" s="24" t="s">
        <v>325</v>
      </c>
      <c r="B664" s="24" t="s">
        <v>326</v>
      </c>
      <c r="C664" s="24">
        <v>4531630000</v>
      </c>
      <c r="D664" s="21">
        <v>4019238752878</v>
      </c>
      <c r="E664" s="24"/>
      <c r="F664" s="38" t="s">
        <v>2863</v>
      </c>
      <c r="G664" s="20">
        <v>131</v>
      </c>
      <c r="H664" s="20" t="s">
        <v>80</v>
      </c>
      <c r="I664" s="25" t="s">
        <v>330</v>
      </c>
      <c r="J664" s="24" t="s">
        <v>330</v>
      </c>
      <c r="K664" s="40" t="s">
        <v>1133</v>
      </c>
      <c r="L664" s="24" t="s">
        <v>328</v>
      </c>
      <c r="M664" s="24" t="s">
        <v>322</v>
      </c>
      <c r="N664" s="26">
        <v>73</v>
      </c>
      <c r="O664" s="67">
        <v>42560</v>
      </c>
      <c r="P664" s="21"/>
      <c r="Q664" s="22">
        <f t="shared" si="20"/>
        <v>0</v>
      </c>
      <c r="R664" s="22">
        <f t="shared" si="21"/>
        <v>0</v>
      </c>
    </row>
    <row r="665" spans="1:19">
      <c r="A665" s="24" t="s">
        <v>325</v>
      </c>
      <c r="B665" s="24" t="s">
        <v>326</v>
      </c>
      <c r="C665" s="24">
        <v>4531760000</v>
      </c>
      <c r="D665" s="21">
        <v>4019238793314</v>
      </c>
      <c r="E665" s="24">
        <v>117405</v>
      </c>
      <c r="F665" s="38" t="s">
        <v>4103</v>
      </c>
      <c r="G665" s="20" t="s">
        <v>90</v>
      </c>
      <c r="H665" s="20" t="s">
        <v>80</v>
      </c>
      <c r="I665" s="25" t="s">
        <v>330</v>
      </c>
      <c r="J665" s="24" t="s">
        <v>330</v>
      </c>
      <c r="K665" s="40" t="s">
        <v>1134</v>
      </c>
      <c r="L665" s="24" t="s">
        <v>19</v>
      </c>
      <c r="M665" s="24" t="s">
        <v>320</v>
      </c>
      <c r="N665" s="26">
        <v>73</v>
      </c>
      <c r="O665" s="67">
        <v>28240</v>
      </c>
      <c r="P665" s="21"/>
      <c r="Q665" s="22">
        <f t="shared" si="20"/>
        <v>0</v>
      </c>
      <c r="R665" s="22">
        <f t="shared" si="21"/>
        <v>0</v>
      </c>
    </row>
    <row r="666" spans="1:19">
      <c r="A666" s="24" t="s">
        <v>325</v>
      </c>
      <c r="B666" s="24" t="s">
        <v>326</v>
      </c>
      <c r="C666" s="24">
        <v>4530990000</v>
      </c>
      <c r="D666" s="21">
        <v>4019238676273</v>
      </c>
      <c r="E666" s="24">
        <v>64687</v>
      </c>
      <c r="F666" s="38" t="s">
        <v>59</v>
      </c>
      <c r="G666" s="20" t="s">
        <v>83</v>
      </c>
      <c r="H666" s="20" t="s">
        <v>30</v>
      </c>
      <c r="I666" s="25" t="s">
        <v>330</v>
      </c>
      <c r="J666" s="24" t="s">
        <v>330</v>
      </c>
      <c r="K666" s="40" t="s">
        <v>1135</v>
      </c>
      <c r="L666" s="24" t="s">
        <v>321</v>
      </c>
      <c r="M666" s="24" t="s">
        <v>320</v>
      </c>
      <c r="N666" s="26">
        <v>73</v>
      </c>
      <c r="O666" s="67">
        <v>21860</v>
      </c>
      <c r="P666" s="21"/>
      <c r="Q666" s="22">
        <f t="shared" si="20"/>
        <v>0</v>
      </c>
      <c r="R666" s="22">
        <f t="shared" si="21"/>
        <v>0</v>
      </c>
    </row>
    <row r="667" spans="1:19">
      <c r="A667" s="24" t="s">
        <v>325</v>
      </c>
      <c r="B667" s="24" t="s">
        <v>326</v>
      </c>
      <c r="C667" s="24">
        <v>4531790000</v>
      </c>
      <c r="D667" s="21">
        <v>4019238006155</v>
      </c>
      <c r="E667" s="24">
        <v>96981</v>
      </c>
      <c r="F667" s="38" t="s">
        <v>59</v>
      </c>
      <c r="G667" s="20" t="s">
        <v>84</v>
      </c>
      <c r="H667" s="20" t="s">
        <v>18</v>
      </c>
      <c r="I667" s="25" t="s">
        <v>330</v>
      </c>
      <c r="J667" s="24" t="s">
        <v>330</v>
      </c>
      <c r="K667" s="40" t="s">
        <v>1136</v>
      </c>
      <c r="L667" s="24" t="s">
        <v>19</v>
      </c>
      <c r="M667" s="24" t="s">
        <v>320</v>
      </c>
      <c r="N667" s="26">
        <v>73</v>
      </c>
      <c r="O667" s="67">
        <v>23230</v>
      </c>
      <c r="P667" s="21"/>
      <c r="Q667" s="22">
        <f t="shared" si="20"/>
        <v>0</v>
      </c>
      <c r="R667" s="22">
        <f t="shared" si="21"/>
        <v>0</v>
      </c>
    </row>
    <row r="668" spans="1:19">
      <c r="A668" s="24" t="s">
        <v>325</v>
      </c>
      <c r="B668" s="24" t="s">
        <v>326</v>
      </c>
      <c r="C668" s="24">
        <v>4530750000</v>
      </c>
      <c r="D668" s="21">
        <v>4019238588132</v>
      </c>
      <c r="E668" s="24">
        <v>77845</v>
      </c>
      <c r="F668" s="38" t="s">
        <v>119</v>
      </c>
      <c r="G668" s="20" t="s">
        <v>84</v>
      </c>
      <c r="H668" s="20" t="s">
        <v>18</v>
      </c>
      <c r="I668" s="25" t="s">
        <v>330</v>
      </c>
      <c r="J668" s="24" t="s">
        <v>330</v>
      </c>
      <c r="K668" s="40" t="s">
        <v>1137</v>
      </c>
      <c r="L668" s="24" t="s">
        <v>19</v>
      </c>
      <c r="M668" s="24" t="s">
        <v>19</v>
      </c>
      <c r="N668" s="26">
        <v>73</v>
      </c>
      <c r="O668" s="67">
        <v>29560</v>
      </c>
      <c r="P668" s="21"/>
      <c r="Q668" s="22">
        <f t="shared" si="20"/>
        <v>0</v>
      </c>
      <c r="R668" s="22">
        <f t="shared" si="21"/>
        <v>0</v>
      </c>
    </row>
    <row r="669" spans="1:19">
      <c r="A669" s="24" t="s">
        <v>325</v>
      </c>
      <c r="B669" s="24" t="s">
        <v>326</v>
      </c>
      <c r="C669" s="24">
        <v>4531260000</v>
      </c>
      <c r="D669" s="21">
        <v>4019238676211</v>
      </c>
      <c r="E669" s="24">
        <v>86051</v>
      </c>
      <c r="F669" s="38" t="s">
        <v>119</v>
      </c>
      <c r="G669" s="20" t="s">
        <v>84</v>
      </c>
      <c r="H669" s="20" t="s">
        <v>18</v>
      </c>
      <c r="I669" s="25" t="s">
        <v>330</v>
      </c>
      <c r="J669" s="24" t="s">
        <v>330</v>
      </c>
      <c r="K669" s="40" t="s">
        <v>1138</v>
      </c>
      <c r="L669" s="24" t="s">
        <v>19</v>
      </c>
      <c r="M669" s="24" t="s">
        <v>320</v>
      </c>
      <c r="N669" s="26">
        <v>73</v>
      </c>
      <c r="O669" s="67">
        <v>29600</v>
      </c>
      <c r="P669" s="21"/>
      <c r="Q669" s="22">
        <f t="shared" si="20"/>
        <v>0</v>
      </c>
      <c r="R669" s="22">
        <f t="shared" si="21"/>
        <v>0</v>
      </c>
    </row>
    <row r="670" spans="1:19">
      <c r="A670" s="24" t="s">
        <v>325</v>
      </c>
      <c r="B670" s="24" t="s">
        <v>326</v>
      </c>
      <c r="C670" s="24">
        <v>4532730000</v>
      </c>
      <c r="D670" s="21">
        <v>4019238040470</v>
      </c>
      <c r="E670" s="24">
        <v>120373</v>
      </c>
      <c r="F670" s="38" t="s">
        <v>1561</v>
      </c>
      <c r="G670" s="20" t="s">
        <v>473</v>
      </c>
      <c r="H670" s="20" t="s">
        <v>80</v>
      </c>
      <c r="I670" s="25" t="s">
        <v>330</v>
      </c>
      <c r="J670" s="24" t="s">
        <v>330</v>
      </c>
      <c r="K670" s="40" t="s">
        <v>1139</v>
      </c>
      <c r="L670" s="24" t="s">
        <v>19</v>
      </c>
      <c r="M670" s="24" t="s">
        <v>320</v>
      </c>
      <c r="N670" s="26">
        <v>73</v>
      </c>
      <c r="O670" s="67">
        <v>24900</v>
      </c>
      <c r="P670" s="21"/>
      <c r="Q670" s="22">
        <f t="shared" si="20"/>
        <v>0</v>
      </c>
      <c r="R670" s="22">
        <f t="shared" si="21"/>
        <v>0</v>
      </c>
      <c r="S670" s="69"/>
    </row>
    <row r="671" spans="1:19">
      <c r="A671" s="45" t="s">
        <v>17</v>
      </c>
      <c r="B671" s="45" t="s">
        <v>327</v>
      </c>
      <c r="C671" s="45">
        <v>3588160000</v>
      </c>
      <c r="D671" s="46">
        <v>4019238010657</v>
      </c>
      <c r="E671" s="45">
        <v>117174</v>
      </c>
      <c r="F671" s="43" t="s">
        <v>31</v>
      </c>
      <c r="G671" s="42">
        <v>75</v>
      </c>
      <c r="H671" s="42" t="s">
        <v>18</v>
      </c>
      <c r="I671" s="47" t="s">
        <v>330</v>
      </c>
      <c r="J671" s="45" t="s">
        <v>330</v>
      </c>
      <c r="K671" s="44" t="s">
        <v>1142</v>
      </c>
      <c r="L671" s="45" t="s">
        <v>330</v>
      </c>
      <c r="M671" s="45" t="s">
        <v>330</v>
      </c>
      <c r="N671" s="48" t="s">
        <v>330</v>
      </c>
      <c r="O671" s="68">
        <v>6880</v>
      </c>
      <c r="P671" s="21"/>
      <c r="Q671" s="22">
        <f t="shared" ref="Q671:Q734" si="22">((O671-(O671*$Q$6))*P671)</f>
        <v>0</v>
      </c>
      <c r="R671" s="22">
        <f t="shared" ref="R671:R734" si="23">((O671-(O671*$Q$6))*P671)*1.2</f>
        <v>0</v>
      </c>
    </row>
    <row r="672" spans="1:19">
      <c r="A672" s="45" t="s">
        <v>17</v>
      </c>
      <c r="B672" s="45" t="s">
        <v>327</v>
      </c>
      <c r="C672" s="45">
        <v>3588120000</v>
      </c>
      <c r="D672" s="46">
        <v>4019238010626</v>
      </c>
      <c r="E672" s="45">
        <v>126196</v>
      </c>
      <c r="F672" s="43" t="s">
        <v>32</v>
      </c>
      <c r="G672" s="42">
        <v>79</v>
      </c>
      <c r="H672" s="42" t="s">
        <v>18</v>
      </c>
      <c r="I672" s="47" t="s">
        <v>330</v>
      </c>
      <c r="J672" s="45" t="s">
        <v>330</v>
      </c>
      <c r="K672" s="44" t="s">
        <v>1143</v>
      </c>
      <c r="L672" s="45" t="s">
        <v>19</v>
      </c>
      <c r="M672" s="45" t="s">
        <v>320</v>
      </c>
      <c r="N672" s="48">
        <v>71</v>
      </c>
      <c r="O672" s="68">
        <v>7550</v>
      </c>
      <c r="P672" s="21"/>
      <c r="Q672" s="22">
        <f t="shared" si="22"/>
        <v>0</v>
      </c>
      <c r="R672" s="22">
        <f t="shared" si="23"/>
        <v>0</v>
      </c>
    </row>
    <row r="673" spans="1:18">
      <c r="A673" s="45" t="s">
        <v>17</v>
      </c>
      <c r="B673" s="45" t="s">
        <v>327</v>
      </c>
      <c r="C673" s="45">
        <v>3550980000</v>
      </c>
      <c r="D673" s="46">
        <v>4019238791624</v>
      </c>
      <c r="E673" s="45">
        <v>105616</v>
      </c>
      <c r="F673" s="43" t="s">
        <v>26</v>
      </c>
      <c r="G673" s="42">
        <v>85</v>
      </c>
      <c r="H673" s="42" t="s">
        <v>18</v>
      </c>
      <c r="I673" s="47" t="s">
        <v>27</v>
      </c>
      <c r="J673" s="45" t="s">
        <v>330</v>
      </c>
      <c r="K673" s="44" t="s">
        <v>1144</v>
      </c>
      <c r="L673" s="45" t="s">
        <v>320</v>
      </c>
      <c r="M673" s="45" t="s">
        <v>320</v>
      </c>
      <c r="N673" s="48">
        <v>71</v>
      </c>
      <c r="O673" s="68">
        <v>7510</v>
      </c>
      <c r="P673" s="21"/>
      <c r="Q673" s="22">
        <f t="shared" si="22"/>
        <v>0</v>
      </c>
      <c r="R673" s="22">
        <f t="shared" si="23"/>
        <v>0</v>
      </c>
    </row>
    <row r="674" spans="1:18">
      <c r="A674" s="45" t="s">
        <v>17</v>
      </c>
      <c r="B674" s="45" t="s">
        <v>327</v>
      </c>
      <c r="C674" s="45">
        <v>3557120000</v>
      </c>
      <c r="D674" s="46">
        <v>4019238059519</v>
      </c>
      <c r="E674" s="45">
        <v>126197</v>
      </c>
      <c r="F674" s="43" t="s">
        <v>26</v>
      </c>
      <c r="G674" s="42">
        <v>81</v>
      </c>
      <c r="H674" s="42" t="s">
        <v>18</v>
      </c>
      <c r="I674" s="47" t="s">
        <v>330</v>
      </c>
      <c r="J674" s="45" t="s">
        <v>330</v>
      </c>
      <c r="K674" s="44" t="s">
        <v>1145</v>
      </c>
      <c r="L674" s="45" t="s">
        <v>19</v>
      </c>
      <c r="M674" s="45" t="s">
        <v>320</v>
      </c>
      <c r="N674" s="48">
        <v>71</v>
      </c>
      <c r="O674" s="68">
        <v>7160</v>
      </c>
      <c r="P674" s="21"/>
      <c r="Q674" s="22">
        <f t="shared" si="22"/>
        <v>0</v>
      </c>
      <c r="R674" s="22">
        <f t="shared" si="23"/>
        <v>0</v>
      </c>
    </row>
    <row r="675" spans="1:18">
      <c r="A675" s="45" t="s">
        <v>17</v>
      </c>
      <c r="B675" s="45" t="s">
        <v>327</v>
      </c>
      <c r="C675" s="45">
        <v>3551000000</v>
      </c>
      <c r="D675" s="46">
        <v>4019238791563</v>
      </c>
      <c r="E675" s="45">
        <v>105617</v>
      </c>
      <c r="F675" s="43" t="s">
        <v>33</v>
      </c>
      <c r="G675" s="42">
        <v>86</v>
      </c>
      <c r="H675" s="42" t="s">
        <v>30</v>
      </c>
      <c r="I675" s="47" t="s">
        <v>27</v>
      </c>
      <c r="J675" s="45" t="s">
        <v>330</v>
      </c>
      <c r="K675" s="44" t="s">
        <v>1146</v>
      </c>
      <c r="L675" s="45" t="s">
        <v>19</v>
      </c>
      <c r="M675" s="45" t="s">
        <v>320</v>
      </c>
      <c r="N675" s="48">
        <v>71</v>
      </c>
      <c r="O675" s="68">
        <v>7510</v>
      </c>
      <c r="P675" s="21"/>
      <c r="Q675" s="22">
        <f t="shared" si="22"/>
        <v>0</v>
      </c>
      <c r="R675" s="22">
        <f t="shared" si="23"/>
        <v>0</v>
      </c>
    </row>
    <row r="676" spans="1:18">
      <c r="A676" s="45" t="s">
        <v>17</v>
      </c>
      <c r="B676" s="45" t="s">
        <v>327</v>
      </c>
      <c r="C676" s="45">
        <v>3557140000</v>
      </c>
      <c r="D676" s="46">
        <v>4019238059557</v>
      </c>
      <c r="E676" s="45">
        <v>126198</v>
      </c>
      <c r="F676" s="43" t="s">
        <v>33</v>
      </c>
      <c r="G676" s="42">
        <v>82</v>
      </c>
      <c r="H676" s="42" t="s">
        <v>18</v>
      </c>
      <c r="I676" s="47" t="s">
        <v>330</v>
      </c>
      <c r="J676" s="45" t="s">
        <v>330</v>
      </c>
      <c r="K676" s="44" t="s">
        <v>1147</v>
      </c>
      <c r="L676" s="45" t="s">
        <v>19</v>
      </c>
      <c r="M676" s="45" t="s">
        <v>320</v>
      </c>
      <c r="N676" s="48">
        <v>71</v>
      </c>
      <c r="O676" s="68">
        <v>6870</v>
      </c>
      <c r="P676" s="21"/>
      <c r="Q676" s="22">
        <f t="shared" si="22"/>
        <v>0</v>
      </c>
      <c r="R676" s="22">
        <f t="shared" si="23"/>
        <v>0</v>
      </c>
    </row>
    <row r="677" spans="1:18">
      <c r="A677" s="45" t="s">
        <v>17</v>
      </c>
      <c r="B677" s="45" t="s">
        <v>327</v>
      </c>
      <c r="C677" s="45">
        <v>3588210000</v>
      </c>
      <c r="D677" s="46">
        <v>4019238010671</v>
      </c>
      <c r="E677" s="45">
        <v>115353</v>
      </c>
      <c r="F677" s="43" t="s">
        <v>28</v>
      </c>
      <c r="G677" s="42">
        <v>88</v>
      </c>
      <c r="H677" s="42" t="s">
        <v>18</v>
      </c>
      <c r="I677" s="47" t="s">
        <v>27</v>
      </c>
      <c r="J677" s="45" t="s">
        <v>330</v>
      </c>
      <c r="K677" s="44" t="s">
        <v>1148</v>
      </c>
      <c r="L677" s="45" t="s">
        <v>19</v>
      </c>
      <c r="M677" s="45" t="s">
        <v>320</v>
      </c>
      <c r="N677" s="48">
        <v>71</v>
      </c>
      <c r="O677" s="68">
        <v>9770</v>
      </c>
      <c r="P677" s="21"/>
      <c r="Q677" s="22">
        <f t="shared" si="22"/>
        <v>0</v>
      </c>
      <c r="R677" s="22">
        <f t="shared" si="23"/>
        <v>0</v>
      </c>
    </row>
    <row r="678" spans="1:18">
      <c r="A678" s="45" t="s">
        <v>17</v>
      </c>
      <c r="B678" s="45" t="s">
        <v>327</v>
      </c>
      <c r="C678" s="45">
        <v>3550990000</v>
      </c>
      <c r="D678" s="46">
        <v>4019238791631</v>
      </c>
      <c r="E678" s="45">
        <v>114861</v>
      </c>
      <c r="F678" s="43" t="s">
        <v>35</v>
      </c>
      <c r="G678" s="42">
        <v>86</v>
      </c>
      <c r="H678" s="42" t="s">
        <v>30</v>
      </c>
      <c r="I678" s="47" t="s">
        <v>27</v>
      </c>
      <c r="J678" s="45" t="s">
        <v>330</v>
      </c>
      <c r="K678" s="44" t="s">
        <v>1149</v>
      </c>
      <c r="L678" s="45" t="s">
        <v>320</v>
      </c>
      <c r="M678" s="45" t="s">
        <v>320</v>
      </c>
      <c r="N678" s="48">
        <v>71</v>
      </c>
      <c r="O678" s="68">
        <v>7960</v>
      </c>
      <c r="P678" s="21"/>
      <c r="Q678" s="22">
        <f t="shared" si="22"/>
        <v>0</v>
      </c>
      <c r="R678" s="22">
        <f t="shared" si="23"/>
        <v>0</v>
      </c>
    </row>
    <row r="679" spans="1:18">
      <c r="A679" s="45" t="s">
        <v>17</v>
      </c>
      <c r="B679" s="45" t="s">
        <v>327</v>
      </c>
      <c r="C679" s="45">
        <v>3588150000</v>
      </c>
      <c r="D679" s="46">
        <v>4019238010640</v>
      </c>
      <c r="E679" s="45">
        <v>115067</v>
      </c>
      <c r="F679" s="43" t="s">
        <v>34</v>
      </c>
      <c r="G679" s="42">
        <v>90</v>
      </c>
      <c r="H679" s="42" t="s">
        <v>18</v>
      </c>
      <c r="I679" s="47" t="s">
        <v>27</v>
      </c>
      <c r="J679" s="45" t="s">
        <v>330</v>
      </c>
      <c r="K679" s="44" t="s">
        <v>1150</v>
      </c>
      <c r="L679" s="45" t="s">
        <v>320</v>
      </c>
      <c r="M679" s="45" t="s">
        <v>320</v>
      </c>
      <c r="N679" s="48">
        <v>71</v>
      </c>
      <c r="O679" s="68">
        <v>9120</v>
      </c>
      <c r="P679" s="21"/>
      <c r="Q679" s="22">
        <f t="shared" si="22"/>
        <v>0</v>
      </c>
      <c r="R679" s="22">
        <f t="shared" si="23"/>
        <v>0</v>
      </c>
    </row>
    <row r="680" spans="1:18">
      <c r="A680" s="45" t="s">
        <v>17</v>
      </c>
      <c r="B680" s="45" t="s">
        <v>327</v>
      </c>
      <c r="C680" s="45">
        <v>3554920000</v>
      </c>
      <c r="D680" s="46">
        <v>4019238040098</v>
      </c>
      <c r="E680" s="45"/>
      <c r="F680" s="43" t="s">
        <v>29</v>
      </c>
      <c r="G680" s="42">
        <v>88</v>
      </c>
      <c r="H680" s="42" t="s">
        <v>18</v>
      </c>
      <c r="I680" s="47" t="s">
        <v>330</v>
      </c>
      <c r="J680" s="45" t="s">
        <v>330</v>
      </c>
      <c r="K680" s="44" t="s">
        <v>1151</v>
      </c>
      <c r="L680" s="45" t="s">
        <v>19</v>
      </c>
      <c r="M680" s="45" t="s">
        <v>320</v>
      </c>
      <c r="N680" s="48">
        <v>71</v>
      </c>
      <c r="O680" s="68">
        <v>9030</v>
      </c>
      <c r="P680" s="21"/>
      <c r="Q680" s="22">
        <f t="shared" si="22"/>
        <v>0</v>
      </c>
      <c r="R680" s="22">
        <f t="shared" si="23"/>
        <v>0</v>
      </c>
    </row>
    <row r="681" spans="1:18">
      <c r="A681" s="45" t="s">
        <v>17</v>
      </c>
      <c r="B681" s="45" t="s">
        <v>327</v>
      </c>
      <c r="C681" s="45">
        <v>3554530000</v>
      </c>
      <c r="D681" s="46">
        <v>4019238038071</v>
      </c>
      <c r="E681" s="45"/>
      <c r="F681" s="43" t="s">
        <v>36</v>
      </c>
      <c r="G681" s="42">
        <v>81</v>
      </c>
      <c r="H681" s="42" t="s">
        <v>18</v>
      </c>
      <c r="I681" s="47" t="s">
        <v>330</v>
      </c>
      <c r="J681" s="45" t="s">
        <v>330</v>
      </c>
      <c r="K681" s="44" t="s">
        <v>1152</v>
      </c>
      <c r="L681" s="45" t="s">
        <v>19</v>
      </c>
      <c r="M681" s="45" t="s">
        <v>320</v>
      </c>
      <c r="N681" s="48">
        <v>71</v>
      </c>
      <c r="O681" s="68">
        <v>8740</v>
      </c>
      <c r="P681" s="21"/>
      <c r="Q681" s="22">
        <f t="shared" si="22"/>
        <v>0</v>
      </c>
      <c r="R681" s="22">
        <f t="shared" si="23"/>
        <v>0</v>
      </c>
    </row>
    <row r="682" spans="1:18">
      <c r="A682" s="45" t="s">
        <v>17</v>
      </c>
      <c r="B682" s="45" t="s">
        <v>327</v>
      </c>
      <c r="C682" s="45">
        <v>3554880000</v>
      </c>
      <c r="D682" s="46">
        <v>4019238040029</v>
      </c>
      <c r="E682" s="45">
        <v>115351</v>
      </c>
      <c r="F682" s="43" t="s">
        <v>46</v>
      </c>
      <c r="G682" s="42">
        <v>77</v>
      </c>
      <c r="H682" s="42" t="s">
        <v>18</v>
      </c>
      <c r="I682" s="47" t="s">
        <v>330</v>
      </c>
      <c r="J682" s="45" t="s">
        <v>330</v>
      </c>
      <c r="K682" s="44" t="s">
        <v>1153</v>
      </c>
      <c r="L682" s="45" t="s">
        <v>19</v>
      </c>
      <c r="M682" s="45" t="s">
        <v>320</v>
      </c>
      <c r="N682" s="48">
        <v>71</v>
      </c>
      <c r="O682" s="68">
        <v>9640</v>
      </c>
      <c r="P682" s="21"/>
      <c r="Q682" s="22">
        <f t="shared" si="22"/>
        <v>0</v>
      </c>
      <c r="R682" s="22">
        <f t="shared" si="23"/>
        <v>0</v>
      </c>
    </row>
    <row r="683" spans="1:18">
      <c r="A683" s="45" t="s">
        <v>17</v>
      </c>
      <c r="B683" s="45" t="s">
        <v>327</v>
      </c>
      <c r="C683" s="45">
        <v>3554440000</v>
      </c>
      <c r="D683" s="46">
        <v>4019238036909</v>
      </c>
      <c r="E683" s="45">
        <v>115352</v>
      </c>
      <c r="F683" s="43" t="s">
        <v>38</v>
      </c>
      <c r="G683" s="42">
        <v>88</v>
      </c>
      <c r="H683" s="42" t="s">
        <v>18</v>
      </c>
      <c r="I683" s="47" t="s">
        <v>27</v>
      </c>
      <c r="J683" s="45" t="s">
        <v>330</v>
      </c>
      <c r="K683" s="44" t="s">
        <v>1154</v>
      </c>
      <c r="L683" s="45" t="s">
        <v>330</v>
      </c>
      <c r="M683" s="45" t="s">
        <v>330</v>
      </c>
      <c r="N683" s="48" t="s">
        <v>330</v>
      </c>
      <c r="O683" s="68">
        <v>9100</v>
      </c>
      <c r="P683" s="21"/>
      <c r="Q683" s="22">
        <f t="shared" si="22"/>
        <v>0</v>
      </c>
      <c r="R683" s="22">
        <f t="shared" si="23"/>
        <v>0</v>
      </c>
    </row>
    <row r="684" spans="1:18">
      <c r="A684" s="45" t="s">
        <v>17</v>
      </c>
      <c r="B684" s="45" t="s">
        <v>327</v>
      </c>
      <c r="C684" s="45">
        <v>3588130000</v>
      </c>
      <c r="D684" s="46">
        <v>4019238010633</v>
      </c>
      <c r="E684" s="45"/>
      <c r="F684" s="43" t="s">
        <v>38</v>
      </c>
      <c r="G684" s="42">
        <v>84</v>
      </c>
      <c r="H684" s="42" t="s">
        <v>30</v>
      </c>
      <c r="I684" s="47" t="s">
        <v>330</v>
      </c>
      <c r="J684" s="45" t="s">
        <v>330</v>
      </c>
      <c r="K684" s="44" t="s">
        <v>1155</v>
      </c>
      <c r="L684" s="45" t="s">
        <v>19</v>
      </c>
      <c r="M684" s="45" t="s">
        <v>320</v>
      </c>
      <c r="N684" s="48">
        <v>71</v>
      </c>
      <c r="O684" s="68">
        <v>9190</v>
      </c>
      <c r="P684" s="21"/>
      <c r="Q684" s="22">
        <f t="shared" si="22"/>
        <v>0</v>
      </c>
      <c r="R684" s="22">
        <f t="shared" si="23"/>
        <v>0</v>
      </c>
    </row>
    <row r="685" spans="1:18">
      <c r="A685" s="45" t="s">
        <v>17</v>
      </c>
      <c r="B685" s="45" t="s">
        <v>327</v>
      </c>
      <c r="C685" s="45">
        <v>3550890000</v>
      </c>
      <c r="D685" s="46">
        <v>4019238791525</v>
      </c>
      <c r="E685" s="45">
        <v>105618</v>
      </c>
      <c r="F685" s="43" t="s">
        <v>47</v>
      </c>
      <c r="G685" s="42">
        <v>86</v>
      </c>
      <c r="H685" s="42" t="s">
        <v>30</v>
      </c>
      <c r="I685" s="47" t="s">
        <v>27</v>
      </c>
      <c r="J685" s="45" t="s">
        <v>330</v>
      </c>
      <c r="K685" s="44" t="s">
        <v>1156</v>
      </c>
      <c r="L685" s="45" t="s">
        <v>19</v>
      </c>
      <c r="M685" s="45" t="s">
        <v>320</v>
      </c>
      <c r="N685" s="48">
        <v>71</v>
      </c>
      <c r="O685" s="68">
        <v>11290</v>
      </c>
      <c r="P685" s="21"/>
      <c r="Q685" s="22">
        <f t="shared" si="22"/>
        <v>0</v>
      </c>
      <c r="R685" s="22">
        <f t="shared" si="23"/>
        <v>0</v>
      </c>
    </row>
    <row r="686" spans="1:18">
      <c r="A686" s="45" t="s">
        <v>17</v>
      </c>
      <c r="B686" s="45" t="s">
        <v>327</v>
      </c>
      <c r="C686" s="45">
        <v>3550900000</v>
      </c>
      <c r="D686" s="46">
        <v>4019238791662</v>
      </c>
      <c r="E686" s="45">
        <v>104006</v>
      </c>
      <c r="F686" s="43" t="s">
        <v>44</v>
      </c>
      <c r="G686" s="42">
        <v>88</v>
      </c>
      <c r="H686" s="42" t="s">
        <v>30</v>
      </c>
      <c r="I686" s="47" t="s">
        <v>27</v>
      </c>
      <c r="J686" s="45" t="s">
        <v>330</v>
      </c>
      <c r="K686" s="44" t="s">
        <v>1157</v>
      </c>
      <c r="L686" s="45" t="s">
        <v>320</v>
      </c>
      <c r="M686" s="45" t="s">
        <v>320</v>
      </c>
      <c r="N686" s="48">
        <v>71</v>
      </c>
      <c r="O686" s="68">
        <v>9970</v>
      </c>
      <c r="P686" s="21"/>
      <c r="Q686" s="22">
        <f t="shared" si="22"/>
        <v>0</v>
      </c>
      <c r="R686" s="22">
        <f t="shared" si="23"/>
        <v>0</v>
      </c>
    </row>
    <row r="687" spans="1:18">
      <c r="A687" s="45" t="s">
        <v>17</v>
      </c>
      <c r="B687" s="45" t="s">
        <v>327</v>
      </c>
      <c r="C687" s="45">
        <v>3588140000</v>
      </c>
      <c r="D687" s="46">
        <v>4019238010589</v>
      </c>
      <c r="E687" s="45"/>
      <c r="F687" s="43" t="s">
        <v>44</v>
      </c>
      <c r="G687" s="42">
        <v>88</v>
      </c>
      <c r="H687" s="42" t="s">
        <v>42</v>
      </c>
      <c r="I687" s="47" t="s">
        <v>27</v>
      </c>
      <c r="J687" s="45" t="s">
        <v>330</v>
      </c>
      <c r="K687" s="44" t="s">
        <v>1158</v>
      </c>
      <c r="L687" s="45" t="s">
        <v>320</v>
      </c>
      <c r="M687" s="45" t="s">
        <v>320</v>
      </c>
      <c r="N687" s="48">
        <v>71</v>
      </c>
      <c r="O687" s="68">
        <v>10260</v>
      </c>
      <c r="P687" s="21"/>
      <c r="Q687" s="22">
        <f t="shared" si="22"/>
        <v>0</v>
      </c>
      <c r="R687" s="22">
        <f t="shared" si="23"/>
        <v>0</v>
      </c>
    </row>
    <row r="688" spans="1:18">
      <c r="A688" s="45" t="s">
        <v>17</v>
      </c>
      <c r="B688" s="45" t="s">
        <v>327</v>
      </c>
      <c r="C688" s="45">
        <v>3550910000</v>
      </c>
      <c r="D688" s="46">
        <v>4019238791587</v>
      </c>
      <c r="E688" s="45">
        <v>89923</v>
      </c>
      <c r="F688" s="43" t="s">
        <v>39</v>
      </c>
      <c r="G688" s="42">
        <v>92</v>
      </c>
      <c r="H688" s="42" t="s">
        <v>18</v>
      </c>
      <c r="I688" s="47" t="s">
        <v>27</v>
      </c>
      <c r="J688" s="45" t="s">
        <v>330</v>
      </c>
      <c r="K688" s="44" t="s">
        <v>1159</v>
      </c>
      <c r="L688" s="45" t="s">
        <v>320</v>
      </c>
      <c r="M688" s="45" t="s">
        <v>320</v>
      </c>
      <c r="N688" s="48">
        <v>71</v>
      </c>
      <c r="O688" s="68">
        <v>8300</v>
      </c>
      <c r="P688" s="21"/>
      <c r="Q688" s="22">
        <f t="shared" si="22"/>
        <v>0</v>
      </c>
      <c r="R688" s="22">
        <f t="shared" si="23"/>
        <v>0</v>
      </c>
    </row>
    <row r="689" spans="1:18">
      <c r="A689" s="45" t="s">
        <v>17</v>
      </c>
      <c r="B689" s="45" t="s">
        <v>327</v>
      </c>
      <c r="C689" s="45">
        <v>3550920000</v>
      </c>
      <c r="D689" s="46">
        <v>4019238791570</v>
      </c>
      <c r="E689" s="45"/>
      <c r="F689" s="43" t="s">
        <v>39</v>
      </c>
      <c r="G689" s="42">
        <v>92</v>
      </c>
      <c r="H689" s="42" t="s">
        <v>30</v>
      </c>
      <c r="I689" s="47" t="s">
        <v>27</v>
      </c>
      <c r="J689" s="45" t="s">
        <v>330</v>
      </c>
      <c r="K689" s="44" t="s">
        <v>1160</v>
      </c>
      <c r="L689" s="45" t="s">
        <v>320</v>
      </c>
      <c r="M689" s="45" t="s">
        <v>320</v>
      </c>
      <c r="N689" s="48">
        <v>71</v>
      </c>
      <c r="O689" s="68">
        <v>8850</v>
      </c>
      <c r="P689" s="21"/>
      <c r="Q689" s="22">
        <f t="shared" si="22"/>
        <v>0</v>
      </c>
      <c r="R689" s="22">
        <f t="shared" si="23"/>
        <v>0</v>
      </c>
    </row>
    <row r="690" spans="1:18">
      <c r="A690" s="45" t="s">
        <v>17</v>
      </c>
      <c r="B690" s="45" t="s">
        <v>327</v>
      </c>
      <c r="C690" s="45">
        <v>3557150000</v>
      </c>
      <c r="D690" s="46">
        <v>4019238059564</v>
      </c>
      <c r="E690" s="45"/>
      <c r="F690" s="43" t="s">
        <v>39</v>
      </c>
      <c r="G690" s="42">
        <v>88</v>
      </c>
      <c r="H690" s="42" t="s">
        <v>30</v>
      </c>
      <c r="I690" s="47" t="s">
        <v>330</v>
      </c>
      <c r="J690" s="45" t="s">
        <v>330</v>
      </c>
      <c r="K690" s="44" t="s">
        <v>1161</v>
      </c>
      <c r="L690" s="45" t="s">
        <v>19</v>
      </c>
      <c r="M690" s="45" t="s">
        <v>320</v>
      </c>
      <c r="N690" s="48">
        <v>71</v>
      </c>
      <c r="O690" s="68">
        <v>8570</v>
      </c>
      <c r="P690" s="21"/>
      <c r="Q690" s="22">
        <f t="shared" si="22"/>
        <v>0</v>
      </c>
      <c r="R690" s="22">
        <f t="shared" si="23"/>
        <v>0</v>
      </c>
    </row>
    <row r="691" spans="1:18">
      <c r="A691" s="45" t="s">
        <v>17</v>
      </c>
      <c r="B691" s="45" t="s">
        <v>327</v>
      </c>
      <c r="C691" s="45">
        <v>3557170000</v>
      </c>
      <c r="D691" s="46">
        <v>4019238059571</v>
      </c>
      <c r="E691" s="45">
        <v>126199</v>
      </c>
      <c r="F691" s="43" t="s">
        <v>39</v>
      </c>
      <c r="G691" s="42">
        <v>88</v>
      </c>
      <c r="H691" s="42" t="s">
        <v>18</v>
      </c>
      <c r="I691" s="47" t="s">
        <v>330</v>
      </c>
      <c r="J691" s="45" t="s">
        <v>330</v>
      </c>
      <c r="K691" s="44" t="s">
        <v>1162</v>
      </c>
      <c r="L691" s="45" t="s">
        <v>19</v>
      </c>
      <c r="M691" s="45" t="s">
        <v>320</v>
      </c>
      <c r="N691" s="48">
        <v>71</v>
      </c>
      <c r="O691" s="68">
        <v>8170</v>
      </c>
      <c r="P691" s="21"/>
      <c r="Q691" s="22">
        <f t="shared" si="22"/>
        <v>0</v>
      </c>
      <c r="R691" s="22">
        <f t="shared" si="23"/>
        <v>0</v>
      </c>
    </row>
    <row r="692" spans="1:18">
      <c r="A692" s="45" t="s">
        <v>17</v>
      </c>
      <c r="B692" s="45" t="s">
        <v>327</v>
      </c>
      <c r="C692" s="45">
        <v>3588170000</v>
      </c>
      <c r="D692" s="46">
        <v>4019238010664</v>
      </c>
      <c r="E692" s="45">
        <v>113041</v>
      </c>
      <c r="F692" s="43" t="s">
        <v>49</v>
      </c>
      <c r="G692" s="42">
        <v>86</v>
      </c>
      <c r="H692" s="42" t="s">
        <v>30</v>
      </c>
      <c r="I692" s="47" t="s">
        <v>27</v>
      </c>
      <c r="J692" s="45" t="s">
        <v>330</v>
      </c>
      <c r="K692" s="44" t="s">
        <v>1163</v>
      </c>
      <c r="L692" s="45" t="s">
        <v>19</v>
      </c>
      <c r="M692" s="45" t="s">
        <v>320</v>
      </c>
      <c r="N692" s="48">
        <v>72</v>
      </c>
      <c r="O692" s="68">
        <v>8530</v>
      </c>
      <c r="P692" s="21"/>
      <c r="Q692" s="22">
        <f t="shared" si="22"/>
        <v>0</v>
      </c>
      <c r="R692" s="22">
        <f t="shared" si="23"/>
        <v>0</v>
      </c>
    </row>
    <row r="693" spans="1:18">
      <c r="A693" s="45" t="s">
        <v>17</v>
      </c>
      <c r="B693" s="45" t="s">
        <v>327</v>
      </c>
      <c r="C693" s="45">
        <v>3550930000</v>
      </c>
      <c r="D693" s="46">
        <v>4019238791532</v>
      </c>
      <c r="E693" s="45">
        <v>115356</v>
      </c>
      <c r="F693" s="43" t="s">
        <v>48</v>
      </c>
      <c r="G693" s="42">
        <v>89</v>
      </c>
      <c r="H693" s="42" t="s">
        <v>30</v>
      </c>
      <c r="I693" s="47" t="s">
        <v>27</v>
      </c>
      <c r="J693" s="45" t="s">
        <v>330</v>
      </c>
      <c r="K693" s="44" t="s">
        <v>1164</v>
      </c>
      <c r="L693" s="45" t="s">
        <v>19</v>
      </c>
      <c r="M693" s="45" t="s">
        <v>320</v>
      </c>
      <c r="N693" s="48">
        <v>72</v>
      </c>
      <c r="O693" s="68">
        <v>12130</v>
      </c>
      <c r="P693" s="21"/>
      <c r="Q693" s="22">
        <f t="shared" si="22"/>
        <v>0</v>
      </c>
      <c r="R693" s="22">
        <f t="shared" si="23"/>
        <v>0</v>
      </c>
    </row>
    <row r="694" spans="1:18">
      <c r="A694" s="45" t="s">
        <v>17</v>
      </c>
      <c r="B694" s="45" t="s">
        <v>327</v>
      </c>
      <c r="C694" s="45">
        <v>3550940000</v>
      </c>
      <c r="D694" s="46">
        <v>4019238791464</v>
      </c>
      <c r="E694" s="45">
        <v>105620</v>
      </c>
      <c r="F694" s="43" t="s">
        <v>45</v>
      </c>
      <c r="G694" s="42">
        <v>92</v>
      </c>
      <c r="H694" s="42" t="s">
        <v>42</v>
      </c>
      <c r="I694" s="47" t="s">
        <v>27</v>
      </c>
      <c r="J694" s="45" t="s">
        <v>330</v>
      </c>
      <c r="K694" s="44" t="s">
        <v>1165</v>
      </c>
      <c r="L694" s="45" t="s">
        <v>320</v>
      </c>
      <c r="M694" s="45" t="s">
        <v>320</v>
      </c>
      <c r="N694" s="48">
        <v>72</v>
      </c>
      <c r="O694" s="68">
        <v>9880</v>
      </c>
      <c r="P694" s="21"/>
      <c r="Q694" s="22">
        <f t="shared" si="22"/>
        <v>0</v>
      </c>
      <c r="R694" s="22">
        <f t="shared" si="23"/>
        <v>0</v>
      </c>
    </row>
    <row r="695" spans="1:18">
      <c r="A695" s="45" t="s">
        <v>17</v>
      </c>
      <c r="B695" s="45" t="s">
        <v>327</v>
      </c>
      <c r="C695" s="45">
        <v>3550950000</v>
      </c>
      <c r="D695" s="46">
        <v>4019238791709</v>
      </c>
      <c r="E695" s="45">
        <v>101964</v>
      </c>
      <c r="F695" s="43" t="s">
        <v>40</v>
      </c>
      <c r="G695" s="42">
        <v>95</v>
      </c>
      <c r="H695" s="42" t="s">
        <v>42</v>
      </c>
      <c r="I695" s="47" t="s">
        <v>27</v>
      </c>
      <c r="J695" s="45" t="s">
        <v>330</v>
      </c>
      <c r="K695" s="44" t="s">
        <v>1166</v>
      </c>
      <c r="L695" s="45" t="s">
        <v>19</v>
      </c>
      <c r="M695" s="45" t="s">
        <v>320</v>
      </c>
      <c r="N695" s="48">
        <v>72</v>
      </c>
      <c r="O695" s="68">
        <v>8580</v>
      </c>
      <c r="P695" s="21"/>
      <c r="Q695" s="22">
        <f t="shared" si="22"/>
        <v>0</v>
      </c>
      <c r="R695" s="22">
        <f t="shared" si="23"/>
        <v>0</v>
      </c>
    </row>
    <row r="696" spans="1:18">
      <c r="A696" s="45" t="s">
        <v>17</v>
      </c>
      <c r="B696" s="45" t="s">
        <v>327</v>
      </c>
      <c r="C696" s="45">
        <v>3550960000</v>
      </c>
      <c r="D696" s="46">
        <v>4019238791693</v>
      </c>
      <c r="E696" s="45">
        <v>89922</v>
      </c>
      <c r="F696" s="43" t="s">
        <v>40</v>
      </c>
      <c r="G696" s="42">
        <v>95</v>
      </c>
      <c r="H696" s="42" t="s">
        <v>30</v>
      </c>
      <c r="I696" s="47" t="s">
        <v>27</v>
      </c>
      <c r="J696" s="45" t="s">
        <v>330</v>
      </c>
      <c r="K696" s="44" t="s">
        <v>1167</v>
      </c>
      <c r="L696" s="45" t="s">
        <v>19</v>
      </c>
      <c r="M696" s="45" t="s">
        <v>320</v>
      </c>
      <c r="N696" s="48">
        <v>72</v>
      </c>
      <c r="O696" s="68">
        <v>8370</v>
      </c>
      <c r="P696" s="21"/>
      <c r="Q696" s="22">
        <f t="shared" si="22"/>
        <v>0</v>
      </c>
      <c r="R696" s="22">
        <f t="shared" si="23"/>
        <v>0</v>
      </c>
    </row>
    <row r="697" spans="1:18">
      <c r="A697" s="45" t="s">
        <v>17</v>
      </c>
      <c r="B697" s="45" t="s">
        <v>327</v>
      </c>
      <c r="C697" s="45">
        <v>3553440000</v>
      </c>
      <c r="D697" s="46">
        <v>4019238024159</v>
      </c>
      <c r="E697" s="45">
        <v>105629</v>
      </c>
      <c r="F697" s="43" t="s">
        <v>40</v>
      </c>
      <c r="G697" s="42">
        <v>91</v>
      </c>
      <c r="H697" s="42" t="s">
        <v>18</v>
      </c>
      <c r="I697" s="47" t="s">
        <v>330</v>
      </c>
      <c r="J697" s="45" t="s">
        <v>330</v>
      </c>
      <c r="K697" s="44" t="s">
        <v>1168</v>
      </c>
      <c r="L697" s="45" t="s">
        <v>19</v>
      </c>
      <c r="M697" s="45" t="s">
        <v>320</v>
      </c>
      <c r="N697" s="48">
        <v>72</v>
      </c>
      <c r="O697" s="68">
        <v>7990</v>
      </c>
      <c r="P697" s="21"/>
      <c r="Q697" s="22">
        <f t="shared" si="22"/>
        <v>0</v>
      </c>
      <c r="R697" s="22">
        <f t="shared" si="23"/>
        <v>0</v>
      </c>
    </row>
    <row r="698" spans="1:18">
      <c r="A698" s="45" t="s">
        <v>17</v>
      </c>
      <c r="B698" s="45" t="s">
        <v>327</v>
      </c>
      <c r="C698" s="45">
        <v>3554840000</v>
      </c>
      <c r="D698" s="46">
        <v>4019238040166</v>
      </c>
      <c r="E698" s="45">
        <v>118787</v>
      </c>
      <c r="F698" s="43" t="s">
        <v>40</v>
      </c>
      <c r="G698" s="42">
        <v>91</v>
      </c>
      <c r="H698" s="42" t="s">
        <v>30</v>
      </c>
      <c r="I698" s="47" t="s">
        <v>330</v>
      </c>
      <c r="J698" s="45" t="s">
        <v>330</v>
      </c>
      <c r="K698" s="44" t="s">
        <v>1169</v>
      </c>
      <c r="L698" s="45" t="s">
        <v>19</v>
      </c>
      <c r="M698" s="45" t="s">
        <v>320</v>
      </c>
      <c r="N698" s="48">
        <v>72</v>
      </c>
      <c r="O698" s="68">
        <v>8260</v>
      </c>
      <c r="P698" s="21"/>
      <c r="Q698" s="22">
        <f t="shared" si="22"/>
        <v>0</v>
      </c>
      <c r="R698" s="22">
        <f t="shared" si="23"/>
        <v>0</v>
      </c>
    </row>
    <row r="699" spans="1:18">
      <c r="A699" s="45" t="s">
        <v>17</v>
      </c>
      <c r="B699" s="45" t="s">
        <v>327</v>
      </c>
      <c r="C699" s="45">
        <v>3550970000</v>
      </c>
      <c r="D699" s="46">
        <v>4019238791495</v>
      </c>
      <c r="E699" s="45"/>
      <c r="F699" s="43" t="s">
        <v>43</v>
      </c>
      <c r="G699" s="42">
        <v>99</v>
      </c>
      <c r="H699" s="42" t="s">
        <v>42</v>
      </c>
      <c r="I699" s="47" t="s">
        <v>27</v>
      </c>
      <c r="J699" s="45" t="s">
        <v>330</v>
      </c>
      <c r="K699" s="44" t="s">
        <v>1170</v>
      </c>
      <c r="L699" s="45" t="s">
        <v>320</v>
      </c>
      <c r="M699" s="45" t="s">
        <v>320</v>
      </c>
      <c r="N699" s="48">
        <v>72</v>
      </c>
      <c r="O699" s="68">
        <v>12480</v>
      </c>
      <c r="P699" s="21"/>
      <c r="Q699" s="22">
        <f t="shared" si="22"/>
        <v>0</v>
      </c>
      <c r="R699" s="22">
        <f t="shared" si="23"/>
        <v>0</v>
      </c>
    </row>
    <row r="700" spans="1:18">
      <c r="A700" s="45" t="s">
        <v>17</v>
      </c>
      <c r="B700" s="45" t="s">
        <v>327</v>
      </c>
      <c r="C700" s="45">
        <v>3556420000</v>
      </c>
      <c r="D700" s="46">
        <v>4019238051650</v>
      </c>
      <c r="E700" s="45"/>
      <c r="F700" s="43" t="s">
        <v>43</v>
      </c>
      <c r="G700" s="42">
        <v>99</v>
      </c>
      <c r="H700" s="42" t="s">
        <v>30</v>
      </c>
      <c r="I700" s="47" t="s">
        <v>27</v>
      </c>
      <c r="J700" s="45" t="s">
        <v>330</v>
      </c>
      <c r="K700" s="44" t="s">
        <v>1171</v>
      </c>
      <c r="L700" s="45" t="s">
        <v>330</v>
      </c>
      <c r="M700" s="45" t="s">
        <v>330</v>
      </c>
      <c r="N700" s="48" t="s">
        <v>330</v>
      </c>
      <c r="O700" s="68">
        <v>12300</v>
      </c>
      <c r="P700" s="21"/>
      <c r="Q700" s="22">
        <f t="shared" si="22"/>
        <v>0</v>
      </c>
      <c r="R700" s="22">
        <f t="shared" si="23"/>
        <v>0</v>
      </c>
    </row>
    <row r="701" spans="1:18">
      <c r="A701" s="45" t="s">
        <v>17</v>
      </c>
      <c r="B701" s="45" t="s">
        <v>327</v>
      </c>
      <c r="C701" s="45">
        <v>3554900000</v>
      </c>
      <c r="D701" s="46">
        <v>4019238040043</v>
      </c>
      <c r="E701" s="45">
        <v>115354</v>
      </c>
      <c r="F701" s="43" t="s">
        <v>1542</v>
      </c>
      <c r="G701" s="42">
        <v>84</v>
      </c>
      <c r="H701" s="42" t="s">
        <v>30</v>
      </c>
      <c r="I701" s="47" t="s">
        <v>27</v>
      </c>
      <c r="J701" s="45" t="s">
        <v>330</v>
      </c>
      <c r="K701" s="44" t="s">
        <v>1172</v>
      </c>
      <c r="L701" s="45" t="s">
        <v>19</v>
      </c>
      <c r="M701" s="45" t="s">
        <v>320</v>
      </c>
      <c r="N701" s="48">
        <v>72</v>
      </c>
      <c r="O701" s="68">
        <v>14590</v>
      </c>
      <c r="P701" s="21"/>
      <c r="Q701" s="22">
        <f t="shared" si="22"/>
        <v>0</v>
      </c>
      <c r="R701" s="22">
        <f t="shared" si="23"/>
        <v>0</v>
      </c>
    </row>
    <row r="702" spans="1:18">
      <c r="A702" s="45" t="s">
        <v>17</v>
      </c>
      <c r="B702" s="45" t="s">
        <v>327</v>
      </c>
      <c r="C702" s="45">
        <v>3553550000</v>
      </c>
      <c r="D702" s="46">
        <v>4019238024135</v>
      </c>
      <c r="E702" s="45">
        <v>115355</v>
      </c>
      <c r="F702" s="43" t="s">
        <v>1543</v>
      </c>
      <c r="G702" s="42">
        <v>88</v>
      </c>
      <c r="H702" s="42" t="s">
        <v>42</v>
      </c>
      <c r="I702" s="47" t="s">
        <v>27</v>
      </c>
      <c r="J702" s="45" t="s">
        <v>330</v>
      </c>
      <c r="K702" s="44" t="s">
        <v>1173</v>
      </c>
      <c r="L702" s="45" t="s">
        <v>19</v>
      </c>
      <c r="M702" s="45" t="s">
        <v>320</v>
      </c>
      <c r="N702" s="48">
        <v>72</v>
      </c>
      <c r="O702" s="68">
        <v>14400</v>
      </c>
      <c r="P702" s="21"/>
      <c r="Q702" s="22">
        <f t="shared" si="22"/>
        <v>0</v>
      </c>
      <c r="R702" s="22">
        <f t="shared" si="23"/>
        <v>0</v>
      </c>
    </row>
    <row r="703" spans="1:18">
      <c r="A703" s="45" t="s">
        <v>17</v>
      </c>
      <c r="B703" s="45" t="s">
        <v>327</v>
      </c>
      <c r="C703" s="45">
        <v>3550830000</v>
      </c>
      <c r="D703" s="46">
        <v>4019238791679</v>
      </c>
      <c r="E703" s="45">
        <v>89917</v>
      </c>
      <c r="F703" s="43" t="s">
        <v>54</v>
      </c>
      <c r="G703" s="42">
        <v>91</v>
      </c>
      <c r="H703" s="42" t="s">
        <v>30</v>
      </c>
      <c r="I703" s="47" t="s">
        <v>27</v>
      </c>
      <c r="J703" s="45" t="s">
        <v>330</v>
      </c>
      <c r="K703" s="44" t="s">
        <v>1174</v>
      </c>
      <c r="L703" s="45" t="s">
        <v>320</v>
      </c>
      <c r="M703" s="45" t="s">
        <v>320</v>
      </c>
      <c r="N703" s="48">
        <v>72</v>
      </c>
      <c r="O703" s="68">
        <v>13270</v>
      </c>
      <c r="P703" s="21"/>
      <c r="Q703" s="22">
        <f t="shared" si="22"/>
        <v>0</v>
      </c>
      <c r="R703" s="22">
        <f t="shared" si="23"/>
        <v>0</v>
      </c>
    </row>
    <row r="704" spans="1:18">
      <c r="A704" s="45" t="s">
        <v>17</v>
      </c>
      <c r="B704" s="45" t="s">
        <v>327</v>
      </c>
      <c r="C704" s="45">
        <v>3550840000</v>
      </c>
      <c r="D704" s="46">
        <v>4019238791686</v>
      </c>
      <c r="E704" s="45"/>
      <c r="F704" s="43" t="s">
        <v>54</v>
      </c>
      <c r="G704" s="42">
        <v>91</v>
      </c>
      <c r="H704" s="42" t="s">
        <v>42</v>
      </c>
      <c r="I704" s="47" t="s">
        <v>27</v>
      </c>
      <c r="J704" s="45" t="s">
        <v>330</v>
      </c>
      <c r="K704" s="44" t="s">
        <v>1175</v>
      </c>
      <c r="L704" s="45" t="s">
        <v>320</v>
      </c>
      <c r="M704" s="45" t="s">
        <v>320</v>
      </c>
      <c r="N704" s="48">
        <v>72</v>
      </c>
      <c r="O704" s="68">
        <v>14440</v>
      </c>
      <c r="P704" s="21"/>
      <c r="Q704" s="22">
        <f t="shared" si="22"/>
        <v>0</v>
      </c>
      <c r="R704" s="22">
        <f t="shared" si="23"/>
        <v>0</v>
      </c>
    </row>
    <row r="705" spans="1:18">
      <c r="A705" s="45" t="s">
        <v>17</v>
      </c>
      <c r="B705" s="45" t="s">
        <v>327</v>
      </c>
      <c r="C705" s="45">
        <v>3585010000</v>
      </c>
      <c r="D705" s="46">
        <v>4019238003840</v>
      </c>
      <c r="E705" s="45">
        <v>105619</v>
      </c>
      <c r="F705" s="43" t="s">
        <v>54</v>
      </c>
      <c r="G705" s="42">
        <v>87</v>
      </c>
      <c r="H705" s="42" t="s">
        <v>30</v>
      </c>
      <c r="I705" s="47" t="s">
        <v>330</v>
      </c>
      <c r="J705" s="45" t="s">
        <v>330</v>
      </c>
      <c r="K705" s="44" t="s">
        <v>1176</v>
      </c>
      <c r="L705" s="45" t="s">
        <v>320</v>
      </c>
      <c r="M705" s="45" t="s">
        <v>320</v>
      </c>
      <c r="N705" s="48">
        <v>72</v>
      </c>
      <c r="O705" s="68">
        <v>12730</v>
      </c>
      <c r="P705" s="21"/>
      <c r="Q705" s="22">
        <f t="shared" si="22"/>
        <v>0</v>
      </c>
      <c r="R705" s="22">
        <f t="shared" si="23"/>
        <v>0</v>
      </c>
    </row>
    <row r="706" spans="1:18">
      <c r="A706" s="45" t="s">
        <v>17</v>
      </c>
      <c r="B706" s="45" t="s">
        <v>327</v>
      </c>
      <c r="C706" s="45">
        <v>3553500000</v>
      </c>
      <c r="D706" s="46">
        <v>4019238024098</v>
      </c>
      <c r="E706" s="45">
        <v>115358</v>
      </c>
      <c r="F706" s="43" t="s">
        <v>50</v>
      </c>
      <c r="G706" s="42">
        <v>89</v>
      </c>
      <c r="H706" s="42" t="s">
        <v>30</v>
      </c>
      <c r="I706" s="47" t="s">
        <v>330</v>
      </c>
      <c r="J706" s="45" t="s">
        <v>330</v>
      </c>
      <c r="K706" s="44" t="s">
        <v>1177</v>
      </c>
      <c r="L706" s="45" t="s">
        <v>19</v>
      </c>
      <c r="M706" s="45" t="s">
        <v>320</v>
      </c>
      <c r="N706" s="48">
        <v>72</v>
      </c>
      <c r="O706" s="68">
        <v>13680</v>
      </c>
      <c r="P706" s="21"/>
      <c r="Q706" s="22">
        <f t="shared" si="22"/>
        <v>0</v>
      </c>
      <c r="R706" s="22">
        <f t="shared" si="23"/>
        <v>0</v>
      </c>
    </row>
    <row r="707" spans="1:18">
      <c r="A707" s="45" t="s">
        <v>17</v>
      </c>
      <c r="B707" s="45" t="s">
        <v>327</v>
      </c>
      <c r="C707" s="45">
        <v>3550850000</v>
      </c>
      <c r="D707" s="46">
        <v>4019238791648</v>
      </c>
      <c r="E707" s="45">
        <v>89921</v>
      </c>
      <c r="F707" s="43" t="s">
        <v>55</v>
      </c>
      <c r="G707" s="42">
        <v>94</v>
      </c>
      <c r="H707" s="42" t="s">
        <v>30</v>
      </c>
      <c r="I707" s="47" t="s">
        <v>27</v>
      </c>
      <c r="J707" s="45" t="s">
        <v>330</v>
      </c>
      <c r="K707" s="44" t="s">
        <v>1178</v>
      </c>
      <c r="L707" s="45" t="s">
        <v>320</v>
      </c>
      <c r="M707" s="45" t="s">
        <v>320</v>
      </c>
      <c r="N707" s="48">
        <v>72</v>
      </c>
      <c r="O707" s="68">
        <v>10560</v>
      </c>
      <c r="P707" s="21"/>
      <c r="Q707" s="22">
        <f t="shared" si="22"/>
        <v>0</v>
      </c>
      <c r="R707" s="22">
        <f t="shared" si="23"/>
        <v>0</v>
      </c>
    </row>
    <row r="708" spans="1:18">
      <c r="A708" s="45" t="s">
        <v>17</v>
      </c>
      <c r="B708" s="45" t="s">
        <v>327</v>
      </c>
      <c r="C708" s="45">
        <v>3550860000</v>
      </c>
      <c r="D708" s="46">
        <v>4019238791655</v>
      </c>
      <c r="E708" s="45">
        <v>104125</v>
      </c>
      <c r="F708" s="43" t="s">
        <v>55</v>
      </c>
      <c r="G708" s="42">
        <v>94</v>
      </c>
      <c r="H708" s="42" t="s">
        <v>42</v>
      </c>
      <c r="I708" s="47" t="s">
        <v>27</v>
      </c>
      <c r="J708" s="45" t="s">
        <v>330</v>
      </c>
      <c r="K708" s="44" t="s">
        <v>1179</v>
      </c>
      <c r="L708" s="45" t="s">
        <v>320</v>
      </c>
      <c r="M708" s="45" t="s">
        <v>320</v>
      </c>
      <c r="N708" s="48">
        <v>72</v>
      </c>
      <c r="O708" s="68">
        <v>10820</v>
      </c>
      <c r="P708" s="21"/>
      <c r="Q708" s="22">
        <f t="shared" si="22"/>
        <v>0</v>
      </c>
      <c r="R708" s="22">
        <f t="shared" si="23"/>
        <v>0</v>
      </c>
    </row>
    <row r="709" spans="1:18">
      <c r="A709" s="45" t="s">
        <v>17</v>
      </c>
      <c r="B709" s="45" t="s">
        <v>327</v>
      </c>
      <c r="C709" s="45">
        <v>3554830000</v>
      </c>
      <c r="D709" s="46">
        <v>4019238040104</v>
      </c>
      <c r="E709" s="45">
        <v>115363</v>
      </c>
      <c r="F709" s="43" t="s">
        <v>55</v>
      </c>
      <c r="G709" s="42">
        <v>91</v>
      </c>
      <c r="H709" s="42" t="s">
        <v>30</v>
      </c>
      <c r="I709" s="47" t="s">
        <v>330</v>
      </c>
      <c r="J709" s="45" t="s">
        <v>330</v>
      </c>
      <c r="K709" s="44" t="s">
        <v>1180</v>
      </c>
      <c r="L709" s="45" t="s">
        <v>19</v>
      </c>
      <c r="M709" s="45" t="s">
        <v>320</v>
      </c>
      <c r="N709" s="48">
        <v>72</v>
      </c>
      <c r="O709" s="68">
        <v>10170</v>
      </c>
      <c r="P709" s="21"/>
      <c r="Q709" s="22">
        <f t="shared" si="22"/>
        <v>0</v>
      </c>
      <c r="R709" s="22">
        <f t="shared" si="23"/>
        <v>0</v>
      </c>
    </row>
    <row r="710" spans="1:18">
      <c r="A710" s="45" t="s">
        <v>17</v>
      </c>
      <c r="B710" s="45" t="s">
        <v>327</v>
      </c>
      <c r="C710" s="45">
        <v>3557190000</v>
      </c>
      <c r="D710" s="46">
        <v>4019238059533</v>
      </c>
      <c r="E710" s="45"/>
      <c r="F710" s="43" t="s">
        <v>55</v>
      </c>
      <c r="G710" s="42">
        <v>91</v>
      </c>
      <c r="H710" s="42" t="s">
        <v>42</v>
      </c>
      <c r="I710" s="47" t="s">
        <v>330</v>
      </c>
      <c r="J710" s="45" t="s">
        <v>330</v>
      </c>
      <c r="K710" s="44" t="s">
        <v>1181</v>
      </c>
      <c r="L710" s="45" t="s">
        <v>19</v>
      </c>
      <c r="M710" s="45" t="s">
        <v>320</v>
      </c>
      <c r="N710" s="48">
        <v>72</v>
      </c>
      <c r="O710" s="68">
        <v>10530</v>
      </c>
      <c r="P710" s="21"/>
      <c r="Q710" s="22">
        <f t="shared" si="22"/>
        <v>0</v>
      </c>
      <c r="R710" s="22">
        <f t="shared" si="23"/>
        <v>0</v>
      </c>
    </row>
    <row r="711" spans="1:18">
      <c r="A711" s="45" t="s">
        <v>17</v>
      </c>
      <c r="B711" s="45" t="s">
        <v>327</v>
      </c>
      <c r="C711" s="45">
        <v>3550870000</v>
      </c>
      <c r="D711" s="46">
        <v>4019238791471</v>
      </c>
      <c r="E711" s="45">
        <v>94936</v>
      </c>
      <c r="F711" s="43" t="s">
        <v>51</v>
      </c>
      <c r="G711" s="42">
        <v>96</v>
      </c>
      <c r="H711" s="42" t="s">
        <v>30</v>
      </c>
      <c r="I711" s="47" t="s">
        <v>27</v>
      </c>
      <c r="J711" s="45" t="s">
        <v>330</v>
      </c>
      <c r="K711" s="44" t="s">
        <v>1182</v>
      </c>
      <c r="L711" s="45" t="s">
        <v>320</v>
      </c>
      <c r="M711" s="45" t="s">
        <v>320</v>
      </c>
      <c r="N711" s="48">
        <v>72</v>
      </c>
      <c r="O711" s="68">
        <v>13600</v>
      </c>
      <c r="P711" s="21"/>
      <c r="Q711" s="22">
        <f t="shared" si="22"/>
        <v>0</v>
      </c>
      <c r="R711" s="22">
        <f t="shared" si="23"/>
        <v>0</v>
      </c>
    </row>
    <row r="712" spans="1:18">
      <c r="A712" s="45" t="s">
        <v>17</v>
      </c>
      <c r="B712" s="45" t="s">
        <v>327</v>
      </c>
      <c r="C712" s="45">
        <v>3550880000</v>
      </c>
      <c r="D712" s="46">
        <v>4019238791488</v>
      </c>
      <c r="E712" s="45">
        <v>89915</v>
      </c>
      <c r="F712" s="43" t="s">
        <v>51</v>
      </c>
      <c r="G712" s="42">
        <v>96</v>
      </c>
      <c r="H712" s="42" t="s">
        <v>42</v>
      </c>
      <c r="I712" s="47" t="s">
        <v>27</v>
      </c>
      <c r="J712" s="45" t="s">
        <v>330</v>
      </c>
      <c r="K712" s="44" t="s">
        <v>1183</v>
      </c>
      <c r="L712" s="45" t="s">
        <v>320</v>
      </c>
      <c r="M712" s="45" t="s">
        <v>320</v>
      </c>
      <c r="N712" s="48">
        <v>72</v>
      </c>
      <c r="O712" s="68">
        <v>15190</v>
      </c>
      <c r="P712" s="21"/>
      <c r="Q712" s="22">
        <f t="shared" si="22"/>
        <v>0</v>
      </c>
      <c r="R712" s="22">
        <f t="shared" si="23"/>
        <v>0</v>
      </c>
    </row>
    <row r="713" spans="1:18">
      <c r="A713" s="45" t="s">
        <v>17</v>
      </c>
      <c r="B713" s="45" t="s">
        <v>327</v>
      </c>
      <c r="C713" s="45">
        <v>3579390000</v>
      </c>
      <c r="D713" s="46">
        <v>4019238780697</v>
      </c>
      <c r="E713" s="45">
        <v>115365</v>
      </c>
      <c r="F713" s="43" t="s">
        <v>51</v>
      </c>
      <c r="G713" s="42">
        <v>96</v>
      </c>
      <c r="H713" s="42" t="s">
        <v>30</v>
      </c>
      <c r="I713" s="47" t="s">
        <v>27</v>
      </c>
      <c r="J713" s="45" t="s">
        <v>475</v>
      </c>
      <c r="K713" s="44" t="s">
        <v>1184</v>
      </c>
      <c r="L713" s="45" t="s">
        <v>321</v>
      </c>
      <c r="M713" s="45" t="s">
        <v>19</v>
      </c>
      <c r="N713" s="48">
        <v>71</v>
      </c>
      <c r="O713" s="68">
        <v>14710</v>
      </c>
      <c r="P713" s="21"/>
      <c r="Q713" s="22">
        <f t="shared" si="22"/>
        <v>0</v>
      </c>
      <c r="R713" s="22">
        <f t="shared" si="23"/>
        <v>0</v>
      </c>
    </row>
    <row r="714" spans="1:18">
      <c r="A714" s="45" t="s">
        <v>17</v>
      </c>
      <c r="B714" s="45" t="s">
        <v>327</v>
      </c>
      <c r="C714" s="45">
        <v>3586800000</v>
      </c>
      <c r="D714" s="46">
        <v>4019238010251</v>
      </c>
      <c r="E714" s="45"/>
      <c r="F714" s="43" t="s">
        <v>51</v>
      </c>
      <c r="G714" s="42">
        <v>96</v>
      </c>
      <c r="H714" s="42" t="s">
        <v>42</v>
      </c>
      <c r="I714" s="47" t="s">
        <v>27</v>
      </c>
      <c r="J714" s="45" t="s">
        <v>475</v>
      </c>
      <c r="K714" s="44" t="s">
        <v>1185</v>
      </c>
      <c r="L714" s="45" t="s">
        <v>19</v>
      </c>
      <c r="M714" s="45" t="s">
        <v>19</v>
      </c>
      <c r="N714" s="48">
        <v>72</v>
      </c>
      <c r="O714" s="68">
        <v>16520</v>
      </c>
      <c r="P714" s="21"/>
      <c r="Q714" s="22">
        <f t="shared" si="22"/>
        <v>0</v>
      </c>
      <c r="R714" s="22">
        <f t="shared" si="23"/>
        <v>0</v>
      </c>
    </row>
    <row r="715" spans="1:18">
      <c r="A715" s="45" t="s">
        <v>17</v>
      </c>
      <c r="B715" s="45" t="s">
        <v>327</v>
      </c>
      <c r="C715" s="45">
        <v>3550820000</v>
      </c>
      <c r="D715" s="46">
        <v>4019238791716</v>
      </c>
      <c r="E715" s="45">
        <v>126200</v>
      </c>
      <c r="F715" s="43" t="s">
        <v>2820</v>
      </c>
      <c r="G715" s="42">
        <v>90</v>
      </c>
      <c r="H715" s="42" t="s">
        <v>42</v>
      </c>
      <c r="I715" s="47" t="s">
        <v>27</v>
      </c>
      <c r="J715" s="45" t="s">
        <v>330</v>
      </c>
      <c r="K715" s="44" t="s">
        <v>1186</v>
      </c>
      <c r="L715" s="45" t="s">
        <v>19</v>
      </c>
      <c r="M715" s="45" t="s">
        <v>320</v>
      </c>
      <c r="N715" s="48">
        <v>72</v>
      </c>
      <c r="O715" s="68">
        <v>17630</v>
      </c>
      <c r="P715" s="21"/>
      <c r="Q715" s="22">
        <f t="shared" si="22"/>
        <v>0</v>
      </c>
      <c r="R715" s="22">
        <f t="shared" si="23"/>
        <v>0</v>
      </c>
    </row>
    <row r="716" spans="1:18">
      <c r="A716" s="45" t="s">
        <v>17</v>
      </c>
      <c r="B716" s="45" t="s">
        <v>327</v>
      </c>
      <c r="C716" s="45">
        <v>3550810000</v>
      </c>
      <c r="D716" s="46">
        <v>4019238791594</v>
      </c>
      <c r="E716" s="45">
        <v>89920</v>
      </c>
      <c r="F716" s="43" t="s">
        <v>56</v>
      </c>
      <c r="G716" s="42">
        <v>97</v>
      </c>
      <c r="H716" s="42" t="s">
        <v>42</v>
      </c>
      <c r="I716" s="47" t="s">
        <v>27</v>
      </c>
      <c r="J716" s="45" t="s">
        <v>330</v>
      </c>
      <c r="K716" s="44" t="s">
        <v>1187</v>
      </c>
      <c r="L716" s="45" t="s">
        <v>320</v>
      </c>
      <c r="M716" s="45" t="s">
        <v>320</v>
      </c>
      <c r="N716" s="48">
        <v>72</v>
      </c>
      <c r="O716" s="68">
        <v>16920</v>
      </c>
      <c r="P716" s="21"/>
      <c r="Q716" s="22">
        <f t="shared" si="22"/>
        <v>0</v>
      </c>
      <c r="R716" s="22">
        <f t="shared" si="23"/>
        <v>0</v>
      </c>
    </row>
    <row r="717" spans="1:18">
      <c r="A717" s="45" t="s">
        <v>17</v>
      </c>
      <c r="B717" s="45" t="s">
        <v>327</v>
      </c>
      <c r="C717" s="45">
        <v>3553160000</v>
      </c>
      <c r="D717" s="46">
        <v>4019238020885</v>
      </c>
      <c r="E717" s="45">
        <v>115373</v>
      </c>
      <c r="F717" s="43" t="s">
        <v>53</v>
      </c>
      <c r="G717" s="42">
        <v>99</v>
      </c>
      <c r="H717" s="42" t="s">
        <v>42</v>
      </c>
      <c r="I717" s="47" t="s">
        <v>27</v>
      </c>
      <c r="J717" s="45" t="s">
        <v>330</v>
      </c>
      <c r="K717" s="44" t="s">
        <v>1188</v>
      </c>
      <c r="L717" s="45" t="s">
        <v>320</v>
      </c>
      <c r="M717" s="45" t="s">
        <v>320</v>
      </c>
      <c r="N717" s="48">
        <v>72</v>
      </c>
      <c r="O717" s="68">
        <v>17060</v>
      </c>
      <c r="P717" s="21"/>
      <c r="Q717" s="22">
        <f t="shared" si="22"/>
        <v>0</v>
      </c>
      <c r="R717" s="22">
        <f t="shared" si="23"/>
        <v>0</v>
      </c>
    </row>
    <row r="718" spans="1:18">
      <c r="A718" s="45" t="s">
        <v>17</v>
      </c>
      <c r="B718" s="45" t="s">
        <v>327</v>
      </c>
      <c r="C718" s="45">
        <v>3565180000</v>
      </c>
      <c r="D718" s="46">
        <v>4019238648539</v>
      </c>
      <c r="E718" s="45">
        <v>66270</v>
      </c>
      <c r="F718" s="43" t="s">
        <v>53</v>
      </c>
      <c r="G718" s="42">
        <v>95</v>
      </c>
      <c r="H718" s="42" t="s">
        <v>42</v>
      </c>
      <c r="I718" s="47" t="s">
        <v>330</v>
      </c>
      <c r="J718" s="45" t="s">
        <v>475</v>
      </c>
      <c r="K718" s="44" t="s">
        <v>1189</v>
      </c>
      <c r="L718" s="45" t="s">
        <v>321</v>
      </c>
      <c r="M718" s="45" t="s">
        <v>19</v>
      </c>
      <c r="N718" s="48">
        <v>71</v>
      </c>
      <c r="O718" s="68">
        <v>18730</v>
      </c>
      <c r="P718" s="21"/>
      <c r="Q718" s="22">
        <f t="shared" si="22"/>
        <v>0</v>
      </c>
      <c r="R718" s="22">
        <f t="shared" si="23"/>
        <v>0</v>
      </c>
    </row>
    <row r="719" spans="1:18">
      <c r="A719" s="45" t="s">
        <v>17</v>
      </c>
      <c r="B719" s="45" t="s">
        <v>327</v>
      </c>
      <c r="C719" s="45">
        <v>3550800000</v>
      </c>
      <c r="D719" s="46">
        <v>4019238791501</v>
      </c>
      <c r="E719" s="45">
        <v>105622</v>
      </c>
      <c r="F719" s="43" t="s">
        <v>97</v>
      </c>
      <c r="G719" s="42">
        <v>102</v>
      </c>
      <c r="H719" s="42" t="s">
        <v>42</v>
      </c>
      <c r="I719" s="47" t="s">
        <v>27</v>
      </c>
      <c r="J719" s="45" t="s">
        <v>330</v>
      </c>
      <c r="K719" s="44" t="s">
        <v>1190</v>
      </c>
      <c r="L719" s="45" t="s">
        <v>320</v>
      </c>
      <c r="M719" s="45" t="s">
        <v>320</v>
      </c>
      <c r="N719" s="48">
        <v>72</v>
      </c>
      <c r="O719" s="68">
        <v>14050</v>
      </c>
      <c r="P719" s="21"/>
      <c r="Q719" s="22">
        <f t="shared" si="22"/>
        <v>0</v>
      </c>
      <c r="R719" s="22">
        <f t="shared" si="23"/>
        <v>0</v>
      </c>
    </row>
    <row r="720" spans="1:18">
      <c r="A720" s="45" t="s">
        <v>17</v>
      </c>
      <c r="B720" s="45" t="s">
        <v>327</v>
      </c>
      <c r="C720" s="45">
        <v>3554390000</v>
      </c>
      <c r="D720" s="46">
        <v>4019238035681</v>
      </c>
      <c r="E720" s="45">
        <v>117175</v>
      </c>
      <c r="F720" s="43" t="s">
        <v>97</v>
      </c>
      <c r="G720" s="42">
        <v>102</v>
      </c>
      <c r="H720" s="42" t="s">
        <v>30</v>
      </c>
      <c r="I720" s="47" t="s">
        <v>27</v>
      </c>
      <c r="J720" s="45" t="s">
        <v>330</v>
      </c>
      <c r="K720" s="44" t="s">
        <v>1191</v>
      </c>
      <c r="L720" s="45" t="s">
        <v>330</v>
      </c>
      <c r="M720" s="45" t="s">
        <v>330</v>
      </c>
      <c r="N720" s="48" t="s">
        <v>330</v>
      </c>
      <c r="O720" s="68">
        <v>13990</v>
      </c>
      <c r="P720" s="21"/>
      <c r="Q720" s="22">
        <f t="shared" si="22"/>
        <v>0</v>
      </c>
      <c r="R720" s="22">
        <f t="shared" si="23"/>
        <v>0</v>
      </c>
    </row>
    <row r="721" spans="1:18">
      <c r="A721" s="45" t="s">
        <v>17</v>
      </c>
      <c r="B721" s="45" t="s">
        <v>327</v>
      </c>
      <c r="C721" s="45">
        <v>3553210000</v>
      </c>
      <c r="D721" s="46">
        <v>4019238020922</v>
      </c>
      <c r="E721" s="45">
        <v>115418</v>
      </c>
      <c r="F721" s="43" t="s">
        <v>96</v>
      </c>
      <c r="G721" s="42">
        <v>100</v>
      </c>
      <c r="H721" s="42" t="s">
        <v>30</v>
      </c>
      <c r="I721" s="47" t="s">
        <v>330</v>
      </c>
      <c r="J721" s="45" t="s">
        <v>330</v>
      </c>
      <c r="K721" s="44" t="s">
        <v>1192</v>
      </c>
      <c r="L721" s="45" t="s">
        <v>330</v>
      </c>
      <c r="M721" s="45" t="s">
        <v>330</v>
      </c>
      <c r="N721" s="48" t="s">
        <v>330</v>
      </c>
      <c r="O721" s="68">
        <v>15690</v>
      </c>
      <c r="P721" s="21"/>
      <c r="Q721" s="22">
        <f t="shared" si="22"/>
        <v>0</v>
      </c>
      <c r="R721" s="22">
        <f t="shared" si="23"/>
        <v>0</v>
      </c>
    </row>
    <row r="722" spans="1:18">
      <c r="A722" s="45" t="s">
        <v>17</v>
      </c>
      <c r="B722" s="45" t="s">
        <v>327</v>
      </c>
      <c r="C722" s="45">
        <v>3550790000</v>
      </c>
      <c r="D722" s="46">
        <v>4019238791518</v>
      </c>
      <c r="E722" s="45">
        <v>126203</v>
      </c>
      <c r="F722" s="43" t="s">
        <v>57</v>
      </c>
      <c r="G722" s="42">
        <v>99</v>
      </c>
      <c r="H722" s="42" t="s">
        <v>42</v>
      </c>
      <c r="I722" s="47" t="s">
        <v>27</v>
      </c>
      <c r="J722" s="45" t="s">
        <v>330</v>
      </c>
      <c r="K722" s="44" t="s">
        <v>1193</v>
      </c>
      <c r="L722" s="45" t="s">
        <v>320</v>
      </c>
      <c r="M722" s="45" t="s">
        <v>320</v>
      </c>
      <c r="N722" s="48">
        <v>72</v>
      </c>
      <c r="O722" s="68">
        <v>18920</v>
      </c>
      <c r="P722" s="21"/>
      <c r="Q722" s="22">
        <f t="shared" si="22"/>
        <v>0</v>
      </c>
      <c r="R722" s="22">
        <f t="shared" si="23"/>
        <v>0</v>
      </c>
    </row>
    <row r="723" spans="1:18">
      <c r="A723" s="45" t="s">
        <v>17</v>
      </c>
      <c r="B723" s="45" t="s">
        <v>327</v>
      </c>
      <c r="C723" s="45">
        <v>3553490000</v>
      </c>
      <c r="D723" s="46">
        <v>4019238024104</v>
      </c>
      <c r="E723" s="45">
        <v>115420</v>
      </c>
      <c r="F723" s="43" t="s">
        <v>1990</v>
      </c>
      <c r="G723" s="42">
        <v>100</v>
      </c>
      <c r="H723" s="42" t="s">
        <v>30</v>
      </c>
      <c r="I723" s="47" t="s">
        <v>330</v>
      </c>
      <c r="J723" s="45" t="s">
        <v>330</v>
      </c>
      <c r="K723" s="44" t="s">
        <v>1194</v>
      </c>
      <c r="L723" s="45" t="s">
        <v>320</v>
      </c>
      <c r="M723" s="45" t="s">
        <v>320</v>
      </c>
      <c r="N723" s="48">
        <v>72</v>
      </c>
      <c r="O723" s="68">
        <v>15620</v>
      </c>
      <c r="P723" s="21"/>
      <c r="Q723" s="22">
        <f t="shared" si="22"/>
        <v>0</v>
      </c>
      <c r="R723" s="22">
        <f t="shared" si="23"/>
        <v>0</v>
      </c>
    </row>
    <row r="724" spans="1:18">
      <c r="A724" s="45" t="s">
        <v>17</v>
      </c>
      <c r="B724" s="45" t="s">
        <v>327</v>
      </c>
      <c r="C724" s="45">
        <v>3554870000</v>
      </c>
      <c r="D724" s="46">
        <v>4019238040050</v>
      </c>
      <c r="E724" s="45">
        <v>115359</v>
      </c>
      <c r="F724" s="43" t="s">
        <v>1554</v>
      </c>
      <c r="G724" s="42">
        <v>84</v>
      </c>
      <c r="H724" s="42" t="s">
        <v>42</v>
      </c>
      <c r="I724" s="47" t="s">
        <v>27</v>
      </c>
      <c r="J724" s="45" t="s">
        <v>330</v>
      </c>
      <c r="K724" s="44" t="s">
        <v>1195</v>
      </c>
      <c r="L724" s="45" t="s">
        <v>19</v>
      </c>
      <c r="M724" s="45" t="s">
        <v>320</v>
      </c>
      <c r="N724" s="48">
        <v>72</v>
      </c>
      <c r="O724" s="68">
        <v>16120</v>
      </c>
      <c r="P724" s="21"/>
      <c r="Q724" s="22">
        <f t="shared" si="22"/>
        <v>0</v>
      </c>
      <c r="R724" s="22">
        <f t="shared" si="23"/>
        <v>0</v>
      </c>
    </row>
    <row r="725" spans="1:18">
      <c r="A725" s="45" t="s">
        <v>17</v>
      </c>
      <c r="B725" s="45" t="s">
        <v>327</v>
      </c>
      <c r="C725" s="45">
        <v>3553530000</v>
      </c>
      <c r="D725" s="46">
        <v>4019238024173</v>
      </c>
      <c r="E725" s="45">
        <v>115360</v>
      </c>
      <c r="F725" s="43" t="s">
        <v>70</v>
      </c>
      <c r="G725" s="42">
        <v>88</v>
      </c>
      <c r="H725" s="42" t="s">
        <v>42</v>
      </c>
      <c r="I725" s="47" t="s">
        <v>27</v>
      </c>
      <c r="J725" s="45" t="s">
        <v>330</v>
      </c>
      <c r="K725" s="44" t="s">
        <v>1196</v>
      </c>
      <c r="L725" s="45" t="s">
        <v>19</v>
      </c>
      <c r="M725" s="45" t="s">
        <v>320</v>
      </c>
      <c r="N725" s="48">
        <v>72</v>
      </c>
      <c r="O725" s="68">
        <v>17890</v>
      </c>
      <c r="P725" s="21"/>
      <c r="Q725" s="22">
        <f t="shared" si="22"/>
        <v>0</v>
      </c>
      <c r="R725" s="22">
        <f t="shared" si="23"/>
        <v>0</v>
      </c>
    </row>
    <row r="726" spans="1:18">
      <c r="A726" s="45" t="s">
        <v>17</v>
      </c>
      <c r="B726" s="45" t="s">
        <v>327</v>
      </c>
      <c r="C726" s="45">
        <v>3539500000</v>
      </c>
      <c r="D726" s="46">
        <v>4019238682069</v>
      </c>
      <c r="E726" s="45"/>
      <c r="F726" s="43" t="s">
        <v>66</v>
      </c>
      <c r="G726" s="42">
        <v>93</v>
      </c>
      <c r="H726" s="42" t="s">
        <v>42</v>
      </c>
      <c r="I726" s="47" t="s">
        <v>27</v>
      </c>
      <c r="J726" s="45" t="s">
        <v>475</v>
      </c>
      <c r="K726" s="44" t="s">
        <v>1197</v>
      </c>
      <c r="L726" s="45" t="s">
        <v>321</v>
      </c>
      <c r="M726" s="45" t="s">
        <v>19</v>
      </c>
      <c r="N726" s="48">
        <v>72</v>
      </c>
      <c r="O726" s="68">
        <v>18940</v>
      </c>
      <c r="P726" s="21"/>
      <c r="Q726" s="22">
        <f t="shared" si="22"/>
        <v>0</v>
      </c>
      <c r="R726" s="22">
        <f t="shared" si="23"/>
        <v>0</v>
      </c>
    </row>
    <row r="727" spans="1:18">
      <c r="A727" s="45" t="s">
        <v>17</v>
      </c>
      <c r="B727" s="45" t="s">
        <v>327</v>
      </c>
      <c r="C727" s="45">
        <v>3550720000</v>
      </c>
      <c r="D727" s="46">
        <v>4019238791426</v>
      </c>
      <c r="E727" s="45">
        <v>115361</v>
      </c>
      <c r="F727" s="43" t="s">
        <v>66</v>
      </c>
      <c r="G727" s="42">
        <v>93</v>
      </c>
      <c r="H727" s="42" t="s">
        <v>42</v>
      </c>
      <c r="I727" s="47" t="s">
        <v>27</v>
      </c>
      <c r="J727" s="45" t="s">
        <v>330</v>
      </c>
      <c r="K727" s="44" t="s">
        <v>1198</v>
      </c>
      <c r="L727" s="45" t="s">
        <v>19</v>
      </c>
      <c r="M727" s="45" t="s">
        <v>320</v>
      </c>
      <c r="N727" s="48">
        <v>72</v>
      </c>
      <c r="O727" s="68">
        <v>17210</v>
      </c>
      <c r="P727" s="21"/>
      <c r="Q727" s="22">
        <f t="shared" si="22"/>
        <v>0</v>
      </c>
      <c r="R727" s="22">
        <f t="shared" si="23"/>
        <v>0</v>
      </c>
    </row>
    <row r="728" spans="1:18">
      <c r="A728" s="45" t="s">
        <v>17</v>
      </c>
      <c r="B728" s="45" t="s">
        <v>327</v>
      </c>
      <c r="C728" s="45">
        <v>3553560000</v>
      </c>
      <c r="D728" s="46">
        <v>4019238024081</v>
      </c>
      <c r="E728" s="45">
        <v>117586</v>
      </c>
      <c r="F728" s="43" t="s">
        <v>66</v>
      </c>
      <c r="G728" s="42">
        <v>93</v>
      </c>
      <c r="H728" s="42" t="s">
        <v>52</v>
      </c>
      <c r="I728" s="47" t="s">
        <v>27</v>
      </c>
      <c r="J728" s="45" t="s">
        <v>330</v>
      </c>
      <c r="K728" s="44" t="s">
        <v>1199</v>
      </c>
      <c r="L728" s="45" t="s">
        <v>19</v>
      </c>
      <c r="M728" s="45" t="s">
        <v>320</v>
      </c>
      <c r="N728" s="48">
        <v>72</v>
      </c>
      <c r="O728" s="68">
        <v>17350</v>
      </c>
      <c r="P728" s="21"/>
      <c r="Q728" s="22">
        <f t="shared" si="22"/>
        <v>0</v>
      </c>
      <c r="R728" s="22">
        <f t="shared" si="23"/>
        <v>0</v>
      </c>
    </row>
    <row r="729" spans="1:18">
      <c r="A729" s="45" t="s">
        <v>17</v>
      </c>
      <c r="B729" s="45" t="s">
        <v>327</v>
      </c>
      <c r="C729" s="45">
        <v>3553920000</v>
      </c>
      <c r="D729" s="46">
        <v>4019238029482</v>
      </c>
      <c r="E729" s="45"/>
      <c r="F729" s="43" t="s">
        <v>66</v>
      </c>
      <c r="G729" s="42">
        <v>89</v>
      </c>
      <c r="H729" s="42" t="s">
        <v>30</v>
      </c>
      <c r="I729" s="47" t="s">
        <v>330</v>
      </c>
      <c r="J729" s="45" t="s">
        <v>330</v>
      </c>
      <c r="K729" s="44" t="s">
        <v>1200</v>
      </c>
      <c r="L729" s="45" t="s">
        <v>19</v>
      </c>
      <c r="M729" s="45" t="s">
        <v>320</v>
      </c>
      <c r="N729" s="48">
        <v>72</v>
      </c>
      <c r="O729" s="68">
        <v>16920</v>
      </c>
      <c r="P729" s="21"/>
      <c r="Q729" s="22">
        <f t="shared" si="22"/>
        <v>0</v>
      </c>
      <c r="R729" s="22">
        <f t="shared" si="23"/>
        <v>0</v>
      </c>
    </row>
    <row r="730" spans="1:18">
      <c r="A730" s="45" t="s">
        <v>17</v>
      </c>
      <c r="B730" s="45" t="s">
        <v>327</v>
      </c>
      <c r="C730" s="45">
        <v>3573120000</v>
      </c>
      <c r="D730" s="46">
        <v>4019238697261</v>
      </c>
      <c r="E730" s="45">
        <v>115362</v>
      </c>
      <c r="F730" s="43" t="s">
        <v>66</v>
      </c>
      <c r="G730" s="42">
        <v>93</v>
      </c>
      <c r="H730" s="42" t="s">
        <v>42</v>
      </c>
      <c r="I730" s="47" t="s">
        <v>27</v>
      </c>
      <c r="J730" s="45" t="s">
        <v>475</v>
      </c>
      <c r="K730" s="44" t="s">
        <v>1201</v>
      </c>
      <c r="L730" s="45" t="s">
        <v>19</v>
      </c>
      <c r="M730" s="45" t="s">
        <v>19</v>
      </c>
      <c r="N730" s="48">
        <v>71</v>
      </c>
      <c r="O730" s="68">
        <v>18950</v>
      </c>
      <c r="P730" s="21"/>
      <c r="Q730" s="22">
        <f t="shared" si="22"/>
        <v>0</v>
      </c>
      <c r="R730" s="22">
        <f t="shared" si="23"/>
        <v>0</v>
      </c>
    </row>
    <row r="731" spans="1:18">
      <c r="A731" s="45" t="s">
        <v>17</v>
      </c>
      <c r="B731" s="45" t="s">
        <v>327</v>
      </c>
      <c r="C731" s="45">
        <v>3553180000</v>
      </c>
      <c r="D731" s="46">
        <v>4019238020915</v>
      </c>
      <c r="E731" s="45">
        <v>115364</v>
      </c>
      <c r="F731" s="43" t="s">
        <v>60</v>
      </c>
      <c r="G731" s="42">
        <v>95</v>
      </c>
      <c r="H731" s="42" t="s">
        <v>42</v>
      </c>
      <c r="I731" s="47" t="s">
        <v>27</v>
      </c>
      <c r="J731" s="45" t="s">
        <v>330</v>
      </c>
      <c r="K731" s="44" t="s">
        <v>1202</v>
      </c>
      <c r="L731" s="45" t="s">
        <v>320</v>
      </c>
      <c r="M731" s="45" t="s">
        <v>320</v>
      </c>
      <c r="N731" s="48">
        <v>72</v>
      </c>
      <c r="O731" s="68">
        <v>17290</v>
      </c>
      <c r="P731" s="21"/>
      <c r="Q731" s="22">
        <f t="shared" si="22"/>
        <v>0</v>
      </c>
      <c r="R731" s="22">
        <f t="shared" si="23"/>
        <v>0</v>
      </c>
    </row>
    <row r="732" spans="1:18">
      <c r="A732" s="45" t="s">
        <v>17</v>
      </c>
      <c r="B732" s="45" t="s">
        <v>327</v>
      </c>
      <c r="C732" s="45">
        <v>3554890000</v>
      </c>
      <c r="D732" s="46">
        <v>4019238040067</v>
      </c>
      <c r="E732" s="45">
        <v>115366</v>
      </c>
      <c r="F732" s="43" t="s">
        <v>121</v>
      </c>
      <c r="G732" s="42">
        <v>87</v>
      </c>
      <c r="H732" s="42" t="s">
        <v>42</v>
      </c>
      <c r="I732" s="47" t="s">
        <v>27</v>
      </c>
      <c r="J732" s="45" t="s">
        <v>330</v>
      </c>
      <c r="K732" s="44" t="s">
        <v>1203</v>
      </c>
      <c r="L732" s="45" t="s">
        <v>19</v>
      </c>
      <c r="M732" s="45" t="s">
        <v>320</v>
      </c>
      <c r="N732" s="48">
        <v>72</v>
      </c>
      <c r="O732" s="68">
        <v>16610</v>
      </c>
      <c r="P732" s="21"/>
      <c r="Q732" s="22">
        <f t="shared" si="22"/>
        <v>0</v>
      </c>
      <c r="R732" s="22">
        <f t="shared" si="23"/>
        <v>0</v>
      </c>
    </row>
    <row r="733" spans="1:18">
      <c r="A733" s="45" t="s">
        <v>17</v>
      </c>
      <c r="B733" s="45" t="s">
        <v>327</v>
      </c>
      <c r="C733" s="45">
        <v>3553520000</v>
      </c>
      <c r="D733" s="46">
        <v>4019238024180</v>
      </c>
      <c r="E733" s="45">
        <v>115367</v>
      </c>
      <c r="F733" s="43" t="s">
        <v>71</v>
      </c>
      <c r="G733" s="42">
        <v>91</v>
      </c>
      <c r="H733" s="42" t="s">
        <v>52</v>
      </c>
      <c r="I733" s="47" t="s">
        <v>27</v>
      </c>
      <c r="J733" s="45" t="s">
        <v>330</v>
      </c>
      <c r="K733" s="44" t="s">
        <v>1204</v>
      </c>
      <c r="L733" s="45" t="s">
        <v>19</v>
      </c>
      <c r="M733" s="45" t="s">
        <v>320</v>
      </c>
      <c r="N733" s="48">
        <v>72</v>
      </c>
      <c r="O733" s="68">
        <v>15770</v>
      </c>
      <c r="P733" s="21"/>
      <c r="Q733" s="22">
        <f t="shared" si="22"/>
        <v>0</v>
      </c>
      <c r="R733" s="22">
        <f t="shared" si="23"/>
        <v>0</v>
      </c>
    </row>
    <row r="734" spans="1:18">
      <c r="A734" s="45" t="s">
        <v>17</v>
      </c>
      <c r="B734" s="45" t="s">
        <v>327</v>
      </c>
      <c r="C734" s="45">
        <v>3550730000</v>
      </c>
      <c r="D734" s="46">
        <v>4019238791723</v>
      </c>
      <c r="E734" s="45">
        <v>105621</v>
      </c>
      <c r="F734" s="43" t="s">
        <v>120</v>
      </c>
      <c r="G734" s="42">
        <v>95</v>
      </c>
      <c r="H734" s="42" t="s">
        <v>42</v>
      </c>
      <c r="I734" s="47" t="s">
        <v>27</v>
      </c>
      <c r="J734" s="45" t="s">
        <v>330</v>
      </c>
      <c r="K734" s="44" t="s">
        <v>1205</v>
      </c>
      <c r="L734" s="45" t="s">
        <v>19</v>
      </c>
      <c r="M734" s="45" t="s">
        <v>320</v>
      </c>
      <c r="N734" s="48">
        <v>72</v>
      </c>
      <c r="O734" s="68">
        <v>18880</v>
      </c>
      <c r="P734" s="21"/>
      <c r="Q734" s="22">
        <f t="shared" si="22"/>
        <v>0</v>
      </c>
      <c r="R734" s="22">
        <f t="shared" si="23"/>
        <v>0</v>
      </c>
    </row>
    <row r="735" spans="1:18">
      <c r="A735" s="45" t="s">
        <v>17</v>
      </c>
      <c r="B735" s="45" t="s">
        <v>327</v>
      </c>
      <c r="C735" s="45">
        <v>3555860000</v>
      </c>
      <c r="D735" s="46">
        <v>4019238045987</v>
      </c>
      <c r="E735" s="45">
        <v>126201</v>
      </c>
      <c r="F735" s="43" t="s">
        <v>120</v>
      </c>
      <c r="G735" s="42">
        <v>95</v>
      </c>
      <c r="H735" s="42" t="s">
        <v>52</v>
      </c>
      <c r="I735" s="47" t="s">
        <v>27</v>
      </c>
      <c r="J735" s="45" t="s">
        <v>330</v>
      </c>
      <c r="K735" s="44" t="s">
        <v>1206</v>
      </c>
      <c r="L735" s="45" t="s">
        <v>19</v>
      </c>
      <c r="M735" s="45" t="s">
        <v>320</v>
      </c>
      <c r="N735" s="48">
        <v>72</v>
      </c>
      <c r="O735" s="68">
        <v>19010</v>
      </c>
      <c r="P735" s="21"/>
      <c r="Q735" s="22">
        <f t="shared" ref="Q735:Q798" si="24">((O735-(O735*$Q$6))*P735)</f>
        <v>0</v>
      </c>
      <c r="R735" s="22">
        <f t="shared" ref="R735:R798" si="25">((O735-(O735*$Q$6))*P735)*1.2</f>
        <v>0</v>
      </c>
    </row>
    <row r="736" spans="1:18">
      <c r="A736" s="45" t="s">
        <v>17</v>
      </c>
      <c r="B736" s="45" t="s">
        <v>327</v>
      </c>
      <c r="C736" s="45">
        <v>3550740000</v>
      </c>
      <c r="D736" s="46">
        <v>4019238791730</v>
      </c>
      <c r="E736" s="45">
        <v>100256</v>
      </c>
      <c r="F736" s="43" t="s">
        <v>61</v>
      </c>
      <c r="G736" s="42">
        <v>98</v>
      </c>
      <c r="H736" s="42" t="s">
        <v>42</v>
      </c>
      <c r="I736" s="47" t="s">
        <v>27</v>
      </c>
      <c r="J736" s="45" t="s">
        <v>330</v>
      </c>
      <c r="K736" s="44" t="s">
        <v>1207</v>
      </c>
      <c r="L736" s="45" t="s">
        <v>320</v>
      </c>
      <c r="M736" s="45" t="s">
        <v>320</v>
      </c>
      <c r="N736" s="48">
        <v>72</v>
      </c>
      <c r="O736" s="68">
        <v>19090</v>
      </c>
      <c r="P736" s="21"/>
      <c r="Q736" s="22">
        <f t="shared" si="24"/>
        <v>0</v>
      </c>
      <c r="R736" s="22">
        <f t="shared" si="25"/>
        <v>0</v>
      </c>
    </row>
    <row r="737" spans="1:18">
      <c r="A737" s="45" t="s">
        <v>17</v>
      </c>
      <c r="B737" s="45" t="s">
        <v>327</v>
      </c>
      <c r="C737" s="45">
        <v>3553400000</v>
      </c>
      <c r="D737" s="46">
        <v>4019238032192</v>
      </c>
      <c r="E737" s="45">
        <v>115371</v>
      </c>
      <c r="F737" s="43" t="s">
        <v>61</v>
      </c>
      <c r="G737" s="42">
        <v>98</v>
      </c>
      <c r="H737" s="42" t="s">
        <v>30</v>
      </c>
      <c r="I737" s="47" t="s">
        <v>27</v>
      </c>
      <c r="J737" s="45" t="s">
        <v>330</v>
      </c>
      <c r="K737" s="44" t="s">
        <v>1208</v>
      </c>
      <c r="L737" s="45" t="s">
        <v>322</v>
      </c>
      <c r="M737" s="45" t="s">
        <v>320</v>
      </c>
      <c r="N737" s="48">
        <v>72</v>
      </c>
      <c r="O737" s="68">
        <v>18920</v>
      </c>
      <c r="P737" s="21"/>
      <c r="Q737" s="22">
        <f t="shared" si="24"/>
        <v>0</v>
      </c>
      <c r="R737" s="22">
        <f t="shared" si="25"/>
        <v>0</v>
      </c>
    </row>
    <row r="738" spans="1:18">
      <c r="A738" s="45" t="s">
        <v>17</v>
      </c>
      <c r="B738" s="45" t="s">
        <v>327</v>
      </c>
      <c r="C738" s="45">
        <v>3553570000</v>
      </c>
      <c r="D738" s="46">
        <v>4019238024166</v>
      </c>
      <c r="E738" s="45"/>
      <c r="F738" s="43" t="s">
        <v>61</v>
      </c>
      <c r="G738" s="42">
        <v>98</v>
      </c>
      <c r="H738" s="42" t="s">
        <v>52</v>
      </c>
      <c r="I738" s="47" t="s">
        <v>27</v>
      </c>
      <c r="J738" s="45" t="s">
        <v>330</v>
      </c>
      <c r="K738" s="44" t="s">
        <v>1209</v>
      </c>
      <c r="L738" s="45" t="s">
        <v>320</v>
      </c>
      <c r="M738" s="45" t="s">
        <v>320</v>
      </c>
      <c r="N738" s="48">
        <v>72</v>
      </c>
      <c r="O738" s="68">
        <v>19240</v>
      </c>
      <c r="P738" s="21"/>
      <c r="Q738" s="22">
        <f t="shared" si="24"/>
        <v>0</v>
      </c>
      <c r="R738" s="22">
        <f t="shared" si="25"/>
        <v>0</v>
      </c>
    </row>
    <row r="739" spans="1:18">
      <c r="A739" s="45" t="s">
        <v>17</v>
      </c>
      <c r="B739" s="45" t="s">
        <v>327</v>
      </c>
      <c r="C739" s="45">
        <v>3565250000</v>
      </c>
      <c r="D739" s="46">
        <v>4019238648546</v>
      </c>
      <c r="E739" s="45">
        <v>66266</v>
      </c>
      <c r="F739" s="43" t="s">
        <v>61</v>
      </c>
      <c r="G739" s="42">
        <v>94</v>
      </c>
      <c r="H739" s="42" t="s">
        <v>42</v>
      </c>
      <c r="I739" s="47" t="s">
        <v>330</v>
      </c>
      <c r="J739" s="45" t="s">
        <v>475</v>
      </c>
      <c r="K739" s="44" t="s">
        <v>1210</v>
      </c>
      <c r="L739" s="45" t="s">
        <v>321</v>
      </c>
      <c r="M739" s="45" t="s">
        <v>19</v>
      </c>
      <c r="N739" s="48">
        <v>71</v>
      </c>
      <c r="O739" s="68">
        <v>20880</v>
      </c>
      <c r="P739" s="21"/>
      <c r="Q739" s="22">
        <f t="shared" si="24"/>
        <v>0</v>
      </c>
      <c r="R739" s="22">
        <f t="shared" si="25"/>
        <v>0</v>
      </c>
    </row>
    <row r="740" spans="1:18">
      <c r="A740" s="45" t="s">
        <v>17</v>
      </c>
      <c r="B740" s="45" t="s">
        <v>327</v>
      </c>
      <c r="C740" s="45">
        <v>3553540000</v>
      </c>
      <c r="D740" s="46">
        <v>4019238024128</v>
      </c>
      <c r="E740" s="45">
        <v>115417</v>
      </c>
      <c r="F740" s="43" t="s">
        <v>59</v>
      </c>
      <c r="G740" s="42">
        <v>100</v>
      </c>
      <c r="H740" s="42" t="s">
        <v>42</v>
      </c>
      <c r="I740" s="47" t="s">
        <v>27</v>
      </c>
      <c r="J740" s="45" t="s">
        <v>330</v>
      </c>
      <c r="K740" s="44" t="s">
        <v>1211</v>
      </c>
      <c r="L740" s="45" t="s">
        <v>320</v>
      </c>
      <c r="M740" s="45" t="s">
        <v>320</v>
      </c>
      <c r="N740" s="48">
        <v>72</v>
      </c>
      <c r="O740" s="68">
        <v>17520</v>
      </c>
      <c r="P740" s="21"/>
      <c r="Q740" s="22">
        <f t="shared" si="24"/>
        <v>0</v>
      </c>
      <c r="R740" s="22">
        <f t="shared" si="25"/>
        <v>0</v>
      </c>
    </row>
    <row r="741" spans="1:18">
      <c r="A741" s="45" t="s">
        <v>17</v>
      </c>
      <c r="B741" s="45" t="s">
        <v>327</v>
      </c>
      <c r="C741" s="45">
        <v>3587890000</v>
      </c>
      <c r="D741" s="46">
        <v>4019238010213</v>
      </c>
      <c r="E741" s="45">
        <v>115374</v>
      </c>
      <c r="F741" s="43" t="s">
        <v>59</v>
      </c>
      <c r="G741" s="42">
        <v>96</v>
      </c>
      <c r="H741" s="42" t="s">
        <v>30</v>
      </c>
      <c r="I741" s="47" t="s">
        <v>330</v>
      </c>
      <c r="J741" s="45" t="s">
        <v>330</v>
      </c>
      <c r="K741" s="44" t="s">
        <v>1212</v>
      </c>
      <c r="L741" s="45" t="s">
        <v>320</v>
      </c>
      <c r="M741" s="45" t="s">
        <v>320</v>
      </c>
      <c r="N741" s="48">
        <v>72</v>
      </c>
      <c r="O741" s="68">
        <v>16910</v>
      </c>
      <c r="P741" s="21"/>
      <c r="Q741" s="22">
        <f t="shared" si="24"/>
        <v>0</v>
      </c>
      <c r="R741" s="22">
        <f t="shared" si="25"/>
        <v>0</v>
      </c>
    </row>
    <row r="742" spans="1:18">
      <c r="A742" s="45" t="s">
        <v>17</v>
      </c>
      <c r="B742" s="45" t="s">
        <v>327</v>
      </c>
      <c r="C742" s="45">
        <v>3582100000</v>
      </c>
      <c r="D742" s="46">
        <v>4019238811612</v>
      </c>
      <c r="E742" s="45">
        <v>104007</v>
      </c>
      <c r="F742" s="43" t="s">
        <v>98</v>
      </c>
      <c r="G742" s="42">
        <v>99</v>
      </c>
      <c r="H742" s="42" t="s">
        <v>42</v>
      </c>
      <c r="I742" s="47" t="s">
        <v>330</v>
      </c>
      <c r="J742" s="45" t="s">
        <v>330</v>
      </c>
      <c r="K742" s="44" t="s">
        <v>1213</v>
      </c>
      <c r="L742" s="45" t="s">
        <v>320</v>
      </c>
      <c r="M742" s="45" t="s">
        <v>320</v>
      </c>
      <c r="N742" s="48">
        <v>72</v>
      </c>
      <c r="O742" s="68">
        <v>16910</v>
      </c>
      <c r="P742" s="21"/>
      <c r="Q742" s="22">
        <f t="shared" si="24"/>
        <v>0</v>
      </c>
      <c r="R742" s="22">
        <f t="shared" si="25"/>
        <v>0</v>
      </c>
    </row>
    <row r="743" spans="1:18">
      <c r="A743" s="45" t="s">
        <v>17</v>
      </c>
      <c r="B743" s="45" t="s">
        <v>327</v>
      </c>
      <c r="C743" s="45">
        <v>3582110000</v>
      </c>
      <c r="D743" s="46">
        <v>4019238811605</v>
      </c>
      <c r="E743" s="45"/>
      <c r="F743" s="43" t="s">
        <v>98</v>
      </c>
      <c r="G743" s="42">
        <v>99</v>
      </c>
      <c r="H743" s="42" t="s">
        <v>42</v>
      </c>
      <c r="I743" s="47" t="s">
        <v>330</v>
      </c>
      <c r="J743" s="45" t="s">
        <v>475</v>
      </c>
      <c r="K743" s="44" t="s">
        <v>1214</v>
      </c>
      <c r="L743" s="45" t="s">
        <v>320</v>
      </c>
      <c r="M743" s="45" t="s">
        <v>320</v>
      </c>
      <c r="N743" s="48">
        <v>72</v>
      </c>
      <c r="O743" s="68">
        <v>18610</v>
      </c>
      <c r="P743" s="21"/>
      <c r="Q743" s="22">
        <f t="shared" si="24"/>
        <v>0</v>
      </c>
      <c r="R743" s="22">
        <f t="shared" si="25"/>
        <v>0</v>
      </c>
    </row>
    <row r="744" spans="1:18">
      <c r="A744" s="45" t="s">
        <v>17</v>
      </c>
      <c r="B744" s="45" t="s">
        <v>327</v>
      </c>
      <c r="C744" s="45">
        <v>3550750000</v>
      </c>
      <c r="D744" s="46">
        <v>4019238791549</v>
      </c>
      <c r="E744" s="45">
        <v>89919</v>
      </c>
      <c r="F744" s="43" t="s">
        <v>72</v>
      </c>
      <c r="G744" s="42">
        <v>94</v>
      </c>
      <c r="H744" s="42" t="s">
        <v>42</v>
      </c>
      <c r="I744" s="47" t="s">
        <v>27</v>
      </c>
      <c r="J744" s="45" t="s">
        <v>330</v>
      </c>
      <c r="K744" s="44" t="s">
        <v>1215</v>
      </c>
      <c r="L744" s="45" t="s">
        <v>19</v>
      </c>
      <c r="M744" s="45" t="s">
        <v>320</v>
      </c>
      <c r="N744" s="48">
        <v>72</v>
      </c>
      <c r="O744" s="68">
        <v>13370</v>
      </c>
      <c r="P744" s="21"/>
      <c r="Q744" s="22">
        <f t="shared" si="24"/>
        <v>0</v>
      </c>
      <c r="R744" s="22">
        <f t="shared" si="25"/>
        <v>0</v>
      </c>
    </row>
    <row r="745" spans="1:18">
      <c r="A745" s="45" t="s">
        <v>17</v>
      </c>
      <c r="B745" s="45" t="s">
        <v>327</v>
      </c>
      <c r="C745" s="45">
        <v>3588190000</v>
      </c>
      <c r="D745" s="46">
        <v>4019238010596</v>
      </c>
      <c r="E745" s="45">
        <v>115376</v>
      </c>
      <c r="F745" s="43" t="s">
        <v>72</v>
      </c>
      <c r="G745" s="42">
        <v>94</v>
      </c>
      <c r="H745" s="42" t="s">
        <v>52</v>
      </c>
      <c r="I745" s="47" t="s">
        <v>27</v>
      </c>
      <c r="J745" s="45" t="s">
        <v>330</v>
      </c>
      <c r="K745" s="44" t="s">
        <v>1216</v>
      </c>
      <c r="L745" s="45" t="s">
        <v>19</v>
      </c>
      <c r="M745" s="45" t="s">
        <v>320</v>
      </c>
      <c r="N745" s="48">
        <v>72</v>
      </c>
      <c r="O745" s="68">
        <v>13490</v>
      </c>
      <c r="P745" s="21"/>
      <c r="Q745" s="22">
        <f t="shared" si="24"/>
        <v>0</v>
      </c>
      <c r="R745" s="22">
        <f t="shared" si="25"/>
        <v>0</v>
      </c>
    </row>
    <row r="746" spans="1:18">
      <c r="A746" s="45" t="s">
        <v>17</v>
      </c>
      <c r="B746" s="45" t="s">
        <v>327</v>
      </c>
      <c r="C746" s="45">
        <v>3550760000</v>
      </c>
      <c r="D746" s="46">
        <v>4019238791433</v>
      </c>
      <c r="E746" s="45">
        <v>89918</v>
      </c>
      <c r="F746" s="43" t="s">
        <v>69</v>
      </c>
      <c r="G746" s="42">
        <v>98</v>
      </c>
      <c r="H746" s="42" t="s">
        <v>42</v>
      </c>
      <c r="I746" s="47" t="s">
        <v>27</v>
      </c>
      <c r="J746" s="45" t="s">
        <v>330</v>
      </c>
      <c r="K746" s="44" t="s">
        <v>1217</v>
      </c>
      <c r="L746" s="45" t="s">
        <v>320</v>
      </c>
      <c r="M746" s="45" t="s">
        <v>320</v>
      </c>
      <c r="N746" s="48">
        <v>72</v>
      </c>
      <c r="O746" s="68">
        <v>17830</v>
      </c>
      <c r="P746" s="21"/>
      <c r="Q746" s="22">
        <f t="shared" si="24"/>
        <v>0</v>
      </c>
      <c r="R746" s="22">
        <f t="shared" si="25"/>
        <v>0</v>
      </c>
    </row>
    <row r="747" spans="1:18">
      <c r="A747" s="45" t="s">
        <v>17</v>
      </c>
      <c r="B747" s="45" t="s">
        <v>327</v>
      </c>
      <c r="C747" s="45">
        <v>3550770000</v>
      </c>
      <c r="D747" s="46">
        <v>4019238791617</v>
      </c>
      <c r="E747" s="45">
        <v>105624</v>
      </c>
      <c r="F747" s="43" t="s">
        <v>119</v>
      </c>
      <c r="G747" s="42">
        <v>101</v>
      </c>
      <c r="H747" s="42" t="s">
        <v>42</v>
      </c>
      <c r="I747" s="47" t="s">
        <v>27</v>
      </c>
      <c r="J747" s="45" t="s">
        <v>330</v>
      </c>
      <c r="K747" s="44" t="s">
        <v>1218</v>
      </c>
      <c r="L747" s="45" t="s">
        <v>320</v>
      </c>
      <c r="M747" s="45" t="s">
        <v>320</v>
      </c>
      <c r="N747" s="48">
        <v>72</v>
      </c>
      <c r="O747" s="68">
        <v>18560</v>
      </c>
      <c r="P747" s="21"/>
      <c r="Q747" s="22">
        <f t="shared" si="24"/>
        <v>0</v>
      </c>
      <c r="R747" s="22">
        <f t="shared" si="25"/>
        <v>0</v>
      </c>
    </row>
    <row r="748" spans="1:18">
      <c r="A748" s="45" t="s">
        <v>17</v>
      </c>
      <c r="B748" s="45" t="s">
        <v>327</v>
      </c>
      <c r="C748" s="45">
        <v>3588200000</v>
      </c>
      <c r="D748" s="46">
        <v>4019238010541</v>
      </c>
      <c r="E748" s="45">
        <v>129301</v>
      </c>
      <c r="F748" s="43" t="s">
        <v>119</v>
      </c>
      <c r="G748" s="42">
        <v>101</v>
      </c>
      <c r="H748" s="42" t="s">
        <v>52</v>
      </c>
      <c r="I748" s="47" t="s">
        <v>27</v>
      </c>
      <c r="J748" s="45" t="s">
        <v>330</v>
      </c>
      <c r="K748" s="44" t="s">
        <v>1219</v>
      </c>
      <c r="L748" s="45" t="s">
        <v>320</v>
      </c>
      <c r="M748" s="45" t="s">
        <v>320</v>
      </c>
      <c r="N748" s="48">
        <v>72</v>
      </c>
      <c r="O748" s="68">
        <v>18950</v>
      </c>
      <c r="P748" s="21"/>
      <c r="Q748" s="22">
        <f t="shared" si="24"/>
        <v>0</v>
      </c>
      <c r="R748" s="22">
        <f t="shared" si="25"/>
        <v>0</v>
      </c>
    </row>
    <row r="749" spans="1:18">
      <c r="A749" s="45" t="s">
        <v>17</v>
      </c>
      <c r="B749" s="45" t="s">
        <v>327</v>
      </c>
      <c r="C749" s="45">
        <v>3554850000</v>
      </c>
      <c r="D749" s="46">
        <v>4019238040173</v>
      </c>
      <c r="E749" s="45">
        <v>115381</v>
      </c>
      <c r="F749" s="43" t="s">
        <v>102</v>
      </c>
      <c r="G749" s="42">
        <v>103</v>
      </c>
      <c r="H749" s="42" t="s">
        <v>42</v>
      </c>
      <c r="I749" s="47" t="s">
        <v>27</v>
      </c>
      <c r="J749" s="45" t="s">
        <v>330</v>
      </c>
      <c r="K749" s="44" t="s">
        <v>1220</v>
      </c>
      <c r="L749" s="45" t="s">
        <v>320</v>
      </c>
      <c r="M749" s="45" t="s">
        <v>320</v>
      </c>
      <c r="N749" s="48">
        <v>72</v>
      </c>
      <c r="O749" s="68">
        <v>18600</v>
      </c>
      <c r="P749" s="21"/>
      <c r="Q749" s="22">
        <f t="shared" si="24"/>
        <v>0</v>
      </c>
      <c r="R749" s="22">
        <f t="shared" si="25"/>
        <v>0</v>
      </c>
    </row>
    <row r="750" spans="1:18">
      <c r="A750" s="45" t="s">
        <v>17</v>
      </c>
      <c r="B750" s="45" t="s">
        <v>327</v>
      </c>
      <c r="C750" s="45">
        <v>3588230000</v>
      </c>
      <c r="D750" s="46">
        <v>4019238010572</v>
      </c>
      <c r="E750" s="45">
        <v>104008</v>
      </c>
      <c r="F750" s="43" t="s">
        <v>99</v>
      </c>
      <c r="G750" s="42">
        <v>106</v>
      </c>
      <c r="H750" s="42" t="s">
        <v>42</v>
      </c>
      <c r="I750" s="47" t="s">
        <v>27</v>
      </c>
      <c r="J750" s="45" t="s">
        <v>330</v>
      </c>
      <c r="K750" s="44" t="s">
        <v>1221</v>
      </c>
      <c r="L750" s="45" t="s">
        <v>320</v>
      </c>
      <c r="M750" s="45" t="s">
        <v>320</v>
      </c>
      <c r="N750" s="48">
        <v>72</v>
      </c>
      <c r="O750" s="68">
        <v>17160</v>
      </c>
      <c r="P750" s="21"/>
      <c r="Q750" s="22">
        <f t="shared" si="24"/>
        <v>0</v>
      </c>
      <c r="R750" s="22">
        <f t="shared" si="25"/>
        <v>0</v>
      </c>
    </row>
    <row r="751" spans="1:18">
      <c r="A751" s="45" t="s">
        <v>17</v>
      </c>
      <c r="B751" s="45" t="s">
        <v>327</v>
      </c>
      <c r="C751" s="45">
        <v>3553120000</v>
      </c>
      <c r="D751" s="46">
        <v>4019238020892</v>
      </c>
      <c r="E751" s="45">
        <v>115385</v>
      </c>
      <c r="F751" s="43" t="s">
        <v>1555</v>
      </c>
      <c r="G751" s="42">
        <v>97</v>
      </c>
      <c r="H751" s="42" t="s">
        <v>64</v>
      </c>
      <c r="I751" s="47" t="s">
        <v>27</v>
      </c>
      <c r="J751" s="45" t="s">
        <v>330</v>
      </c>
      <c r="K751" s="44" t="s">
        <v>1222</v>
      </c>
      <c r="L751" s="45" t="s">
        <v>19</v>
      </c>
      <c r="M751" s="45" t="s">
        <v>320</v>
      </c>
      <c r="N751" s="48">
        <v>72</v>
      </c>
      <c r="O751" s="68">
        <v>15500</v>
      </c>
      <c r="P751" s="21"/>
      <c r="Q751" s="22">
        <f t="shared" si="24"/>
        <v>0</v>
      </c>
      <c r="R751" s="22">
        <f t="shared" si="25"/>
        <v>0</v>
      </c>
    </row>
    <row r="752" spans="1:18">
      <c r="A752" s="45" t="s">
        <v>17</v>
      </c>
      <c r="B752" s="45" t="s">
        <v>327</v>
      </c>
      <c r="C752" s="45">
        <v>3550780000</v>
      </c>
      <c r="D752" s="46">
        <v>4019238791556</v>
      </c>
      <c r="E752" s="45"/>
      <c r="F752" s="43" t="s">
        <v>103</v>
      </c>
      <c r="G752" s="42">
        <v>103</v>
      </c>
      <c r="H752" s="42" t="s">
        <v>42</v>
      </c>
      <c r="I752" s="47" t="s">
        <v>27</v>
      </c>
      <c r="J752" s="45" t="s">
        <v>330</v>
      </c>
      <c r="K752" s="44" t="s">
        <v>1223</v>
      </c>
      <c r="L752" s="45" t="s">
        <v>320</v>
      </c>
      <c r="M752" s="45" t="s">
        <v>320</v>
      </c>
      <c r="N752" s="48">
        <v>72</v>
      </c>
      <c r="O752" s="68">
        <v>18700</v>
      </c>
      <c r="P752" s="21"/>
      <c r="Q752" s="22">
        <f t="shared" si="24"/>
        <v>0</v>
      </c>
      <c r="R752" s="22">
        <f t="shared" si="25"/>
        <v>0</v>
      </c>
    </row>
    <row r="753" spans="1:18">
      <c r="A753" s="45" t="s">
        <v>17</v>
      </c>
      <c r="B753" s="45" t="s">
        <v>327</v>
      </c>
      <c r="C753" s="45">
        <v>3554330000</v>
      </c>
      <c r="D753" s="46">
        <v>4019238035377</v>
      </c>
      <c r="E753" s="45">
        <v>117176</v>
      </c>
      <c r="F753" s="43" t="s">
        <v>103</v>
      </c>
      <c r="G753" s="42">
        <v>99</v>
      </c>
      <c r="H753" s="42" t="s">
        <v>30</v>
      </c>
      <c r="I753" s="47" t="s">
        <v>330</v>
      </c>
      <c r="J753" s="45" t="s">
        <v>330</v>
      </c>
      <c r="K753" s="44" t="s">
        <v>1224</v>
      </c>
      <c r="L753" s="45" t="s">
        <v>320</v>
      </c>
      <c r="M753" s="45" t="s">
        <v>320</v>
      </c>
      <c r="N753" s="48">
        <v>71</v>
      </c>
      <c r="O753" s="68">
        <v>18020</v>
      </c>
      <c r="P753" s="21"/>
      <c r="Q753" s="22">
        <f t="shared" si="24"/>
        <v>0</v>
      </c>
      <c r="R753" s="22">
        <f t="shared" si="25"/>
        <v>0</v>
      </c>
    </row>
    <row r="754" spans="1:18">
      <c r="A754" s="45" t="s">
        <v>17</v>
      </c>
      <c r="B754" s="45" t="s">
        <v>327</v>
      </c>
      <c r="C754" s="45">
        <v>3554400000</v>
      </c>
      <c r="D754" s="46">
        <v>4019238036893</v>
      </c>
      <c r="E754" s="45">
        <v>115390</v>
      </c>
      <c r="F754" s="43" t="s">
        <v>103</v>
      </c>
      <c r="G754" s="42">
        <v>103</v>
      </c>
      <c r="H754" s="42" t="s">
        <v>30</v>
      </c>
      <c r="I754" s="47" t="s">
        <v>27</v>
      </c>
      <c r="J754" s="45" t="s">
        <v>330</v>
      </c>
      <c r="K754" s="44" t="s">
        <v>1225</v>
      </c>
      <c r="L754" s="45" t="s">
        <v>330</v>
      </c>
      <c r="M754" s="45" t="s">
        <v>330</v>
      </c>
      <c r="N754" s="48" t="s">
        <v>330</v>
      </c>
      <c r="O754" s="68">
        <v>18230</v>
      </c>
      <c r="P754" s="21"/>
      <c r="Q754" s="22">
        <f t="shared" si="24"/>
        <v>0</v>
      </c>
      <c r="R754" s="22">
        <f t="shared" si="25"/>
        <v>0</v>
      </c>
    </row>
    <row r="755" spans="1:18">
      <c r="A755" s="45" t="s">
        <v>17</v>
      </c>
      <c r="B755" s="45" t="s">
        <v>327</v>
      </c>
      <c r="C755" s="45">
        <v>3554460000</v>
      </c>
      <c r="D755" s="46">
        <v>4019238037074</v>
      </c>
      <c r="E755" s="45">
        <v>115393</v>
      </c>
      <c r="F755" s="43" t="s">
        <v>1561</v>
      </c>
      <c r="G755" s="42">
        <v>102</v>
      </c>
      <c r="H755" s="42" t="s">
        <v>30</v>
      </c>
      <c r="I755" s="47" t="s">
        <v>330</v>
      </c>
      <c r="J755" s="45" t="s">
        <v>330</v>
      </c>
      <c r="K755" s="44" t="s">
        <v>1226</v>
      </c>
      <c r="L755" s="45" t="s">
        <v>320</v>
      </c>
      <c r="M755" s="45" t="s">
        <v>320</v>
      </c>
      <c r="N755" s="48">
        <v>72</v>
      </c>
      <c r="O755" s="68">
        <v>18490</v>
      </c>
      <c r="P755" s="21"/>
      <c r="Q755" s="22">
        <f t="shared" si="24"/>
        <v>0</v>
      </c>
      <c r="R755" s="22">
        <f t="shared" si="25"/>
        <v>0</v>
      </c>
    </row>
    <row r="756" spans="1:18">
      <c r="A756" s="45" t="s">
        <v>17</v>
      </c>
      <c r="B756" s="45" t="s">
        <v>327</v>
      </c>
      <c r="C756" s="45">
        <v>3554950000</v>
      </c>
      <c r="D756" s="46">
        <v>4019238040128</v>
      </c>
      <c r="E756" s="45">
        <v>126204</v>
      </c>
      <c r="F756" s="43" t="s">
        <v>1561</v>
      </c>
      <c r="G756" s="42">
        <v>102</v>
      </c>
      <c r="H756" s="42" t="s">
        <v>42</v>
      </c>
      <c r="I756" s="47" t="s">
        <v>330</v>
      </c>
      <c r="J756" s="45" t="s">
        <v>330</v>
      </c>
      <c r="K756" s="44" t="s">
        <v>1227</v>
      </c>
      <c r="L756" s="45" t="s">
        <v>320</v>
      </c>
      <c r="M756" s="45" t="s">
        <v>320</v>
      </c>
      <c r="N756" s="48">
        <v>72</v>
      </c>
      <c r="O756" s="68">
        <v>18650</v>
      </c>
      <c r="P756" s="21"/>
      <c r="Q756" s="22">
        <f t="shared" si="24"/>
        <v>0</v>
      </c>
      <c r="R756" s="22">
        <f t="shared" si="25"/>
        <v>0</v>
      </c>
    </row>
    <row r="757" spans="1:18">
      <c r="A757" s="45" t="s">
        <v>17</v>
      </c>
      <c r="B757" s="45" t="s">
        <v>327</v>
      </c>
      <c r="C757" s="45">
        <v>3553200000</v>
      </c>
      <c r="D757" s="46">
        <v>4019238020908</v>
      </c>
      <c r="E757" s="45">
        <v>115421</v>
      </c>
      <c r="F757" s="43" t="s">
        <v>100</v>
      </c>
      <c r="G757" s="42">
        <v>108</v>
      </c>
      <c r="H757" s="42" t="s">
        <v>42</v>
      </c>
      <c r="I757" s="47" t="s">
        <v>27</v>
      </c>
      <c r="J757" s="45" t="s">
        <v>330</v>
      </c>
      <c r="K757" s="44" t="s">
        <v>1228</v>
      </c>
      <c r="L757" s="45" t="s">
        <v>320</v>
      </c>
      <c r="M757" s="45" t="s">
        <v>320</v>
      </c>
      <c r="N757" s="48">
        <v>72</v>
      </c>
      <c r="O757" s="68">
        <v>18090</v>
      </c>
      <c r="P757" s="21"/>
      <c r="Q757" s="22">
        <f t="shared" si="24"/>
        <v>0</v>
      </c>
      <c r="R757" s="22">
        <f t="shared" si="25"/>
        <v>0</v>
      </c>
    </row>
    <row r="758" spans="1:18">
      <c r="A758" s="45" t="s">
        <v>17</v>
      </c>
      <c r="B758" s="45" t="s">
        <v>327</v>
      </c>
      <c r="C758" s="45">
        <v>3554860000</v>
      </c>
      <c r="D758" s="46">
        <v>4019238040005</v>
      </c>
      <c r="E758" s="45">
        <v>115397</v>
      </c>
      <c r="F758" s="43" t="s">
        <v>1556</v>
      </c>
      <c r="G758" s="42">
        <v>99</v>
      </c>
      <c r="H758" s="42" t="s">
        <v>64</v>
      </c>
      <c r="I758" s="47" t="s">
        <v>27</v>
      </c>
      <c r="J758" s="45" t="s">
        <v>330</v>
      </c>
      <c r="K758" s="44" t="s">
        <v>1229</v>
      </c>
      <c r="L758" s="45" t="s">
        <v>320</v>
      </c>
      <c r="M758" s="45" t="s">
        <v>320</v>
      </c>
      <c r="N758" s="48">
        <v>72</v>
      </c>
      <c r="O758" s="68">
        <v>20050</v>
      </c>
      <c r="P758" s="21"/>
      <c r="Q758" s="22">
        <f t="shared" si="24"/>
        <v>0</v>
      </c>
      <c r="R758" s="22">
        <f t="shared" si="25"/>
        <v>0</v>
      </c>
    </row>
    <row r="759" spans="1:18">
      <c r="A759" s="45" t="s">
        <v>17</v>
      </c>
      <c r="B759" s="45" t="s">
        <v>327</v>
      </c>
      <c r="C759" s="45">
        <v>3557180000</v>
      </c>
      <c r="D759" s="46">
        <v>4019238059427</v>
      </c>
      <c r="E759" s="45"/>
      <c r="F759" s="43" t="s">
        <v>2815</v>
      </c>
      <c r="G759" s="42">
        <v>96</v>
      </c>
      <c r="H759" s="42" t="s">
        <v>30</v>
      </c>
      <c r="I759" s="47" t="s">
        <v>27</v>
      </c>
      <c r="J759" s="45" t="s">
        <v>330</v>
      </c>
      <c r="K759" s="44" t="s">
        <v>1230</v>
      </c>
      <c r="L759" s="45" t="s">
        <v>330</v>
      </c>
      <c r="M759" s="45" t="s">
        <v>330</v>
      </c>
      <c r="N759" s="48" t="s">
        <v>330</v>
      </c>
      <c r="O759" s="68">
        <v>17980</v>
      </c>
      <c r="P759" s="21"/>
      <c r="Q759" s="22">
        <f t="shared" si="24"/>
        <v>0</v>
      </c>
      <c r="R759" s="22">
        <f t="shared" si="25"/>
        <v>0</v>
      </c>
    </row>
    <row r="760" spans="1:18">
      <c r="A760" s="45" t="s">
        <v>17</v>
      </c>
      <c r="B760" s="45" t="s">
        <v>327</v>
      </c>
      <c r="C760" s="45">
        <v>3557210000</v>
      </c>
      <c r="D760" s="46">
        <v>4019238059434</v>
      </c>
      <c r="E760" s="45"/>
      <c r="F760" s="43" t="s">
        <v>2819</v>
      </c>
      <c r="G760" s="42">
        <v>89</v>
      </c>
      <c r="H760" s="42" t="s">
        <v>52</v>
      </c>
      <c r="I760" s="47" t="s">
        <v>27</v>
      </c>
      <c r="J760" s="45" t="s">
        <v>330</v>
      </c>
      <c r="K760" s="44" t="s">
        <v>1231</v>
      </c>
      <c r="L760" s="45" t="s">
        <v>330</v>
      </c>
      <c r="M760" s="45" t="s">
        <v>330</v>
      </c>
      <c r="N760" s="48" t="s">
        <v>330</v>
      </c>
      <c r="O760" s="68">
        <v>15350</v>
      </c>
      <c r="P760" s="21"/>
      <c r="Q760" s="22">
        <f t="shared" si="24"/>
        <v>0</v>
      </c>
      <c r="R760" s="22">
        <f t="shared" si="25"/>
        <v>0</v>
      </c>
    </row>
    <row r="761" spans="1:18">
      <c r="A761" s="45" t="s">
        <v>17</v>
      </c>
      <c r="B761" s="45" t="s">
        <v>327</v>
      </c>
      <c r="C761" s="45">
        <v>3554940000</v>
      </c>
      <c r="D761" s="46">
        <v>4019238040111</v>
      </c>
      <c r="E761" s="45">
        <v>115368</v>
      </c>
      <c r="F761" s="43" t="s">
        <v>2258</v>
      </c>
      <c r="G761" s="42">
        <v>93</v>
      </c>
      <c r="H761" s="42" t="s">
        <v>42</v>
      </c>
      <c r="I761" s="47" t="s">
        <v>27</v>
      </c>
      <c r="J761" s="45" t="s">
        <v>330</v>
      </c>
      <c r="K761" s="44" t="s">
        <v>1232</v>
      </c>
      <c r="L761" s="45" t="s">
        <v>320</v>
      </c>
      <c r="M761" s="45" t="s">
        <v>320</v>
      </c>
      <c r="N761" s="48">
        <v>72</v>
      </c>
      <c r="O761" s="68">
        <v>19130</v>
      </c>
      <c r="P761" s="21"/>
      <c r="Q761" s="22">
        <f t="shared" si="24"/>
        <v>0</v>
      </c>
      <c r="R761" s="22">
        <f t="shared" si="25"/>
        <v>0</v>
      </c>
    </row>
    <row r="762" spans="1:18">
      <c r="A762" s="45" t="s">
        <v>17</v>
      </c>
      <c r="B762" s="45" t="s">
        <v>327</v>
      </c>
      <c r="C762" s="45">
        <v>3554470000</v>
      </c>
      <c r="D762" s="46">
        <v>4019238037395</v>
      </c>
      <c r="E762" s="45">
        <v>115369</v>
      </c>
      <c r="F762" s="43" t="s">
        <v>122</v>
      </c>
      <c r="G762" s="42">
        <v>92</v>
      </c>
      <c r="H762" s="42" t="s">
        <v>42</v>
      </c>
      <c r="I762" s="47" t="s">
        <v>330</v>
      </c>
      <c r="J762" s="45" t="s">
        <v>330</v>
      </c>
      <c r="K762" s="44" t="s">
        <v>1233</v>
      </c>
      <c r="L762" s="45" t="s">
        <v>320</v>
      </c>
      <c r="M762" s="45" t="s">
        <v>320</v>
      </c>
      <c r="N762" s="48">
        <v>72</v>
      </c>
      <c r="O762" s="68">
        <v>19630</v>
      </c>
      <c r="P762" s="21"/>
      <c r="Q762" s="22">
        <f t="shared" si="24"/>
        <v>0</v>
      </c>
      <c r="R762" s="22">
        <f t="shared" si="25"/>
        <v>0</v>
      </c>
    </row>
    <row r="763" spans="1:18">
      <c r="A763" s="45" t="s">
        <v>17</v>
      </c>
      <c r="B763" s="45" t="s">
        <v>327</v>
      </c>
      <c r="C763" s="45">
        <v>3554480000</v>
      </c>
      <c r="D763" s="46">
        <v>4019238037425</v>
      </c>
      <c r="E763" s="45">
        <v>115372</v>
      </c>
      <c r="F763" s="43" t="s">
        <v>74</v>
      </c>
      <c r="G763" s="42">
        <v>99</v>
      </c>
      <c r="H763" s="42" t="s">
        <v>42</v>
      </c>
      <c r="I763" s="47" t="s">
        <v>27</v>
      </c>
      <c r="J763" s="45" t="s">
        <v>330</v>
      </c>
      <c r="K763" s="44" t="s">
        <v>1234</v>
      </c>
      <c r="L763" s="45" t="s">
        <v>320</v>
      </c>
      <c r="M763" s="45" t="s">
        <v>320</v>
      </c>
      <c r="N763" s="48">
        <v>72</v>
      </c>
      <c r="O763" s="68">
        <v>19570</v>
      </c>
      <c r="P763" s="21"/>
      <c r="Q763" s="22">
        <f t="shared" si="24"/>
        <v>0</v>
      </c>
      <c r="R763" s="22">
        <f t="shared" si="25"/>
        <v>0</v>
      </c>
    </row>
    <row r="764" spans="1:18">
      <c r="A764" s="45" t="s">
        <v>17</v>
      </c>
      <c r="B764" s="45" t="s">
        <v>327</v>
      </c>
      <c r="C764" s="45">
        <v>3550690000</v>
      </c>
      <c r="D764" s="46">
        <v>4019238791600</v>
      </c>
      <c r="E764" s="45"/>
      <c r="F764" s="43" t="s">
        <v>128</v>
      </c>
      <c r="G764" s="42">
        <v>92</v>
      </c>
      <c r="H764" s="42" t="s">
        <v>42</v>
      </c>
      <c r="I764" s="47" t="s">
        <v>27</v>
      </c>
      <c r="J764" s="45" t="s">
        <v>330</v>
      </c>
      <c r="K764" s="44" t="s">
        <v>1235</v>
      </c>
      <c r="L764" s="45" t="s">
        <v>19</v>
      </c>
      <c r="M764" s="45" t="s">
        <v>320</v>
      </c>
      <c r="N764" s="48">
        <v>72</v>
      </c>
      <c r="O764" s="68">
        <v>14960</v>
      </c>
      <c r="P764" s="21"/>
      <c r="Q764" s="22">
        <f t="shared" si="24"/>
        <v>0</v>
      </c>
      <c r="R764" s="22">
        <f t="shared" si="25"/>
        <v>0</v>
      </c>
    </row>
    <row r="765" spans="1:18">
      <c r="A765" s="45" t="s">
        <v>17</v>
      </c>
      <c r="B765" s="45" t="s">
        <v>327</v>
      </c>
      <c r="C765" s="45">
        <v>3553580000</v>
      </c>
      <c r="D765" s="46">
        <v>4019238024197</v>
      </c>
      <c r="E765" s="45">
        <v>115375</v>
      </c>
      <c r="F765" s="43" t="s">
        <v>128</v>
      </c>
      <c r="G765" s="42">
        <v>92</v>
      </c>
      <c r="H765" s="42" t="s">
        <v>52</v>
      </c>
      <c r="I765" s="47" t="s">
        <v>27</v>
      </c>
      <c r="J765" s="45" t="s">
        <v>330</v>
      </c>
      <c r="K765" s="44" t="s">
        <v>1236</v>
      </c>
      <c r="L765" s="45" t="s">
        <v>19</v>
      </c>
      <c r="M765" s="45" t="s">
        <v>320</v>
      </c>
      <c r="N765" s="48">
        <v>72</v>
      </c>
      <c r="O765" s="68">
        <v>15060</v>
      </c>
      <c r="P765" s="21"/>
      <c r="Q765" s="22">
        <f t="shared" si="24"/>
        <v>0</v>
      </c>
      <c r="R765" s="22">
        <f t="shared" si="25"/>
        <v>0</v>
      </c>
    </row>
    <row r="766" spans="1:18">
      <c r="A766" s="45" t="s">
        <v>17</v>
      </c>
      <c r="B766" s="45" t="s">
        <v>327</v>
      </c>
      <c r="C766" s="45">
        <v>3555870000</v>
      </c>
      <c r="D766" s="46">
        <v>4019238045994</v>
      </c>
      <c r="E766" s="45"/>
      <c r="F766" s="43" t="s">
        <v>128</v>
      </c>
      <c r="G766" s="42">
        <v>92</v>
      </c>
      <c r="H766" s="42" t="s">
        <v>64</v>
      </c>
      <c r="I766" s="47" t="s">
        <v>27</v>
      </c>
      <c r="J766" s="45" t="s">
        <v>330</v>
      </c>
      <c r="K766" s="44" t="s">
        <v>1237</v>
      </c>
      <c r="L766" s="45" t="s">
        <v>19</v>
      </c>
      <c r="M766" s="45" t="s">
        <v>320</v>
      </c>
      <c r="N766" s="48">
        <v>72</v>
      </c>
      <c r="O766" s="68">
        <v>15060</v>
      </c>
      <c r="P766" s="21"/>
      <c r="Q766" s="22">
        <f t="shared" si="24"/>
        <v>0</v>
      </c>
      <c r="R766" s="22">
        <f t="shared" si="25"/>
        <v>0</v>
      </c>
    </row>
    <row r="767" spans="1:18">
      <c r="A767" s="45" t="s">
        <v>17</v>
      </c>
      <c r="B767" s="45" t="s">
        <v>327</v>
      </c>
      <c r="C767" s="45">
        <v>3554490000</v>
      </c>
      <c r="D767" s="46">
        <v>4019238037418</v>
      </c>
      <c r="E767" s="45">
        <v>115377</v>
      </c>
      <c r="F767" s="43" t="s">
        <v>125</v>
      </c>
      <c r="G767" s="42">
        <v>95</v>
      </c>
      <c r="H767" s="42" t="s">
        <v>64</v>
      </c>
      <c r="I767" s="47" t="s">
        <v>27</v>
      </c>
      <c r="J767" s="45" t="s">
        <v>330</v>
      </c>
      <c r="K767" s="44" t="s">
        <v>1238</v>
      </c>
      <c r="L767" s="45" t="s">
        <v>19</v>
      </c>
      <c r="M767" s="45" t="s">
        <v>320</v>
      </c>
      <c r="N767" s="48">
        <v>72</v>
      </c>
      <c r="O767" s="68">
        <v>20480</v>
      </c>
      <c r="P767" s="21"/>
      <c r="Q767" s="22">
        <f t="shared" si="24"/>
        <v>0</v>
      </c>
      <c r="R767" s="22">
        <f t="shared" si="25"/>
        <v>0</v>
      </c>
    </row>
    <row r="768" spans="1:18">
      <c r="A768" s="45" t="s">
        <v>17</v>
      </c>
      <c r="B768" s="45" t="s">
        <v>327</v>
      </c>
      <c r="C768" s="45">
        <v>3556400000</v>
      </c>
      <c r="D768" s="46">
        <v>4019238050653</v>
      </c>
      <c r="E768" s="45">
        <v>126202</v>
      </c>
      <c r="F768" s="43" t="s">
        <v>125</v>
      </c>
      <c r="G768" s="42">
        <v>95</v>
      </c>
      <c r="H768" s="42" t="s">
        <v>42</v>
      </c>
      <c r="I768" s="47" t="s">
        <v>27</v>
      </c>
      <c r="J768" s="45" t="s">
        <v>330</v>
      </c>
      <c r="K768" s="44" t="s">
        <v>1239</v>
      </c>
      <c r="L768" s="45" t="s">
        <v>330</v>
      </c>
      <c r="M768" s="45" t="s">
        <v>330</v>
      </c>
      <c r="N768" s="48" t="s">
        <v>330</v>
      </c>
      <c r="O768" s="68">
        <v>19530</v>
      </c>
      <c r="P768" s="21"/>
      <c r="Q768" s="22">
        <f t="shared" si="24"/>
        <v>0</v>
      </c>
      <c r="R768" s="22">
        <f t="shared" si="25"/>
        <v>0</v>
      </c>
    </row>
    <row r="769" spans="1:18">
      <c r="A769" s="45" t="s">
        <v>17</v>
      </c>
      <c r="B769" s="45" t="s">
        <v>327</v>
      </c>
      <c r="C769" s="45">
        <v>3554970000</v>
      </c>
      <c r="D769" s="46">
        <v>4019238040180</v>
      </c>
      <c r="E769" s="45">
        <v>115379</v>
      </c>
      <c r="F769" s="43" t="s">
        <v>2262</v>
      </c>
      <c r="G769" s="42">
        <v>99</v>
      </c>
      <c r="H769" s="42" t="s">
        <v>52</v>
      </c>
      <c r="I769" s="47" t="s">
        <v>27</v>
      </c>
      <c r="J769" s="45" t="s">
        <v>330</v>
      </c>
      <c r="K769" s="44" t="s">
        <v>1240</v>
      </c>
      <c r="L769" s="45" t="s">
        <v>320</v>
      </c>
      <c r="M769" s="45" t="s">
        <v>320</v>
      </c>
      <c r="N769" s="48">
        <v>72</v>
      </c>
      <c r="O769" s="68">
        <v>22570</v>
      </c>
      <c r="P769" s="21"/>
      <c r="Q769" s="22">
        <f t="shared" si="24"/>
        <v>0</v>
      </c>
      <c r="R769" s="22">
        <f t="shared" si="25"/>
        <v>0</v>
      </c>
    </row>
    <row r="770" spans="1:18">
      <c r="A770" s="45" t="s">
        <v>17</v>
      </c>
      <c r="B770" s="45" t="s">
        <v>327</v>
      </c>
      <c r="C770" s="45">
        <v>3553110000</v>
      </c>
      <c r="D770" s="46">
        <v>4019238020694</v>
      </c>
      <c r="E770" s="45">
        <v>104009</v>
      </c>
      <c r="F770" s="43" t="s">
        <v>107</v>
      </c>
      <c r="G770" s="42">
        <v>102</v>
      </c>
      <c r="H770" s="42" t="s">
        <v>42</v>
      </c>
      <c r="I770" s="47" t="s">
        <v>27</v>
      </c>
      <c r="J770" s="45" t="s">
        <v>330</v>
      </c>
      <c r="K770" s="44" t="s">
        <v>1241</v>
      </c>
      <c r="L770" s="45" t="s">
        <v>320</v>
      </c>
      <c r="M770" s="45" t="s">
        <v>320</v>
      </c>
      <c r="N770" s="48">
        <v>72</v>
      </c>
      <c r="O770" s="68">
        <v>20800</v>
      </c>
      <c r="P770" s="21"/>
      <c r="Q770" s="22">
        <f t="shared" si="24"/>
        <v>0</v>
      </c>
      <c r="R770" s="22">
        <f t="shared" si="25"/>
        <v>0</v>
      </c>
    </row>
    <row r="771" spans="1:18">
      <c r="A771" s="45" t="s">
        <v>17</v>
      </c>
      <c r="B771" s="45" t="s">
        <v>327</v>
      </c>
      <c r="C771" s="45">
        <v>3554320000</v>
      </c>
      <c r="D771" s="46">
        <v>4019238035209</v>
      </c>
      <c r="E771" s="45"/>
      <c r="F771" s="43" t="s">
        <v>107</v>
      </c>
      <c r="G771" s="42">
        <v>102</v>
      </c>
      <c r="H771" s="42" t="s">
        <v>42</v>
      </c>
      <c r="I771" s="47" t="s">
        <v>27</v>
      </c>
      <c r="J771" s="45" t="s">
        <v>330</v>
      </c>
      <c r="K771" s="44" t="s">
        <v>1242</v>
      </c>
      <c r="L771" s="45" t="s">
        <v>320</v>
      </c>
      <c r="M771" s="45" t="s">
        <v>320</v>
      </c>
      <c r="N771" s="48">
        <v>72</v>
      </c>
      <c r="O771" s="68">
        <v>20800</v>
      </c>
      <c r="P771" s="21"/>
      <c r="Q771" s="22">
        <f t="shared" si="24"/>
        <v>0</v>
      </c>
      <c r="R771" s="22">
        <f t="shared" si="25"/>
        <v>0</v>
      </c>
    </row>
    <row r="772" spans="1:18">
      <c r="A772" s="45" t="s">
        <v>17</v>
      </c>
      <c r="B772" s="45" t="s">
        <v>327</v>
      </c>
      <c r="C772" s="45">
        <v>3555880000</v>
      </c>
      <c r="D772" s="46">
        <v>4019238045970</v>
      </c>
      <c r="E772" s="45">
        <v>115380</v>
      </c>
      <c r="F772" s="43" t="s">
        <v>107</v>
      </c>
      <c r="G772" s="42">
        <v>98</v>
      </c>
      <c r="H772" s="42" t="s">
        <v>42</v>
      </c>
      <c r="I772" s="47" t="s">
        <v>330</v>
      </c>
      <c r="J772" s="45" t="s">
        <v>330</v>
      </c>
      <c r="K772" s="44" t="s">
        <v>1243</v>
      </c>
      <c r="L772" s="45" t="s">
        <v>19</v>
      </c>
      <c r="M772" s="45" t="s">
        <v>320</v>
      </c>
      <c r="N772" s="48">
        <v>72</v>
      </c>
      <c r="O772" s="68">
        <v>19830</v>
      </c>
      <c r="P772" s="21"/>
      <c r="Q772" s="22">
        <f t="shared" si="24"/>
        <v>0</v>
      </c>
      <c r="R772" s="22">
        <f t="shared" si="25"/>
        <v>0</v>
      </c>
    </row>
    <row r="773" spans="1:18">
      <c r="A773" s="45" t="s">
        <v>17</v>
      </c>
      <c r="B773" s="45" t="s">
        <v>327</v>
      </c>
      <c r="C773" s="45">
        <v>3554160000</v>
      </c>
      <c r="D773" s="46">
        <v>4019238033946</v>
      </c>
      <c r="E773" s="45">
        <v>115419</v>
      </c>
      <c r="F773" s="43" t="s">
        <v>104</v>
      </c>
      <c r="G773" s="42">
        <v>100</v>
      </c>
      <c r="H773" s="42" t="s">
        <v>30</v>
      </c>
      <c r="I773" s="47" t="s">
        <v>330</v>
      </c>
      <c r="J773" s="45" t="s">
        <v>330</v>
      </c>
      <c r="K773" s="44" t="s">
        <v>1244</v>
      </c>
      <c r="L773" s="45" t="s">
        <v>320</v>
      </c>
      <c r="M773" s="45" t="s">
        <v>320</v>
      </c>
      <c r="N773" s="48">
        <v>72</v>
      </c>
      <c r="O773" s="68">
        <v>19130</v>
      </c>
      <c r="P773" s="21"/>
      <c r="Q773" s="22">
        <f t="shared" si="24"/>
        <v>0</v>
      </c>
      <c r="R773" s="22">
        <f t="shared" si="25"/>
        <v>0</v>
      </c>
    </row>
    <row r="774" spans="1:18">
      <c r="A774" s="45" t="s">
        <v>17</v>
      </c>
      <c r="B774" s="45" t="s">
        <v>327</v>
      </c>
      <c r="C774" s="45">
        <v>3550700000</v>
      </c>
      <c r="D774" s="46">
        <v>4019238791440</v>
      </c>
      <c r="E774" s="45">
        <v>115384</v>
      </c>
      <c r="F774" s="43" t="s">
        <v>127</v>
      </c>
      <c r="G774" s="42">
        <v>95</v>
      </c>
      <c r="H774" s="42" t="s">
        <v>42</v>
      </c>
      <c r="I774" s="47" t="s">
        <v>27</v>
      </c>
      <c r="J774" s="45" t="s">
        <v>330</v>
      </c>
      <c r="K774" s="44" t="s">
        <v>1245</v>
      </c>
      <c r="L774" s="45" t="s">
        <v>19</v>
      </c>
      <c r="M774" s="45" t="s">
        <v>320</v>
      </c>
      <c r="N774" s="48">
        <v>72</v>
      </c>
      <c r="O774" s="68">
        <v>19810</v>
      </c>
      <c r="P774" s="21"/>
      <c r="Q774" s="22">
        <f t="shared" si="24"/>
        <v>0</v>
      </c>
      <c r="R774" s="22">
        <f t="shared" si="25"/>
        <v>0</v>
      </c>
    </row>
    <row r="775" spans="1:18">
      <c r="A775" s="45" t="s">
        <v>17</v>
      </c>
      <c r="B775" s="45" t="s">
        <v>327</v>
      </c>
      <c r="C775" s="45">
        <v>3554500000</v>
      </c>
      <c r="D775" s="46">
        <v>4019238037432</v>
      </c>
      <c r="E775" s="45">
        <v>115386</v>
      </c>
      <c r="F775" s="43" t="s">
        <v>124</v>
      </c>
      <c r="G775" s="42">
        <v>98</v>
      </c>
      <c r="H775" s="42" t="s">
        <v>64</v>
      </c>
      <c r="I775" s="47" t="s">
        <v>27</v>
      </c>
      <c r="J775" s="45" t="s">
        <v>330</v>
      </c>
      <c r="K775" s="44" t="s">
        <v>1246</v>
      </c>
      <c r="L775" s="45" t="s">
        <v>320</v>
      </c>
      <c r="M775" s="45" t="s">
        <v>320</v>
      </c>
      <c r="N775" s="48">
        <v>72</v>
      </c>
      <c r="O775" s="68">
        <v>22150</v>
      </c>
      <c r="P775" s="21"/>
      <c r="Q775" s="22">
        <f t="shared" si="24"/>
        <v>0</v>
      </c>
      <c r="R775" s="22">
        <f t="shared" si="25"/>
        <v>0</v>
      </c>
    </row>
    <row r="776" spans="1:18">
      <c r="A776" s="45" t="s">
        <v>17</v>
      </c>
      <c r="B776" s="45" t="s">
        <v>327</v>
      </c>
      <c r="C776" s="45">
        <v>3553170000</v>
      </c>
      <c r="D776" s="46">
        <v>4019238020861</v>
      </c>
      <c r="E776" s="45">
        <v>115388</v>
      </c>
      <c r="F776" s="43" t="s">
        <v>109</v>
      </c>
      <c r="G776" s="42">
        <v>101</v>
      </c>
      <c r="H776" s="42" t="s">
        <v>42</v>
      </c>
      <c r="I776" s="47" t="s">
        <v>27</v>
      </c>
      <c r="J776" s="45" t="s">
        <v>330</v>
      </c>
      <c r="K776" s="44" t="s">
        <v>1247</v>
      </c>
      <c r="L776" s="45" t="s">
        <v>320</v>
      </c>
      <c r="M776" s="45" t="s">
        <v>320</v>
      </c>
      <c r="N776" s="48">
        <v>72</v>
      </c>
      <c r="O776" s="68">
        <v>20460</v>
      </c>
      <c r="P776" s="21"/>
      <c r="Q776" s="22">
        <f t="shared" si="24"/>
        <v>0</v>
      </c>
      <c r="R776" s="22">
        <f t="shared" si="25"/>
        <v>0</v>
      </c>
    </row>
    <row r="777" spans="1:18">
      <c r="A777" s="45" t="s">
        <v>17</v>
      </c>
      <c r="B777" s="45" t="s">
        <v>327</v>
      </c>
      <c r="C777" s="45">
        <v>3554810000</v>
      </c>
      <c r="D777" s="46">
        <v>4019238040272</v>
      </c>
      <c r="E777" s="45">
        <v>115391</v>
      </c>
      <c r="F777" s="43" t="s">
        <v>75</v>
      </c>
      <c r="G777" s="42">
        <v>100</v>
      </c>
      <c r="H777" s="42" t="s">
        <v>42</v>
      </c>
      <c r="I777" s="47" t="s">
        <v>330</v>
      </c>
      <c r="J777" s="45" t="s">
        <v>475</v>
      </c>
      <c r="K777" s="44" t="s">
        <v>1248</v>
      </c>
      <c r="L777" s="45" t="s">
        <v>320</v>
      </c>
      <c r="M777" s="45" t="s">
        <v>320</v>
      </c>
      <c r="N777" s="48">
        <v>72</v>
      </c>
      <c r="O777" s="68">
        <v>20550</v>
      </c>
      <c r="P777" s="21"/>
      <c r="Q777" s="22">
        <f t="shared" si="24"/>
        <v>0</v>
      </c>
      <c r="R777" s="22">
        <f t="shared" si="25"/>
        <v>0</v>
      </c>
    </row>
    <row r="778" spans="1:18">
      <c r="A778" s="45" t="s">
        <v>17</v>
      </c>
      <c r="B778" s="45" t="s">
        <v>327</v>
      </c>
      <c r="C778" s="45">
        <v>3554820000</v>
      </c>
      <c r="D778" s="46">
        <v>4019238040265</v>
      </c>
      <c r="E778" s="45">
        <v>129303</v>
      </c>
      <c r="F778" s="43" t="s">
        <v>75</v>
      </c>
      <c r="G778" s="42">
        <v>100</v>
      </c>
      <c r="H778" s="42" t="s">
        <v>42</v>
      </c>
      <c r="I778" s="47" t="s">
        <v>330</v>
      </c>
      <c r="J778" s="45" t="s">
        <v>330</v>
      </c>
      <c r="K778" s="44" t="s">
        <v>1249</v>
      </c>
      <c r="L778" s="45" t="s">
        <v>320</v>
      </c>
      <c r="M778" s="45" t="s">
        <v>320</v>
      </c>
      <c r="N778" s="48">
        <v>72</v>
      </c>
      <c r="O778" s="68">
        <v>18680</v>
      </c>
      <c r="P778" s="21"/>
      <c r="Q778" s="22">
        <f t="shared" si="24"/>
        <v>0</v>
      </c>
      <c r="R778" s="22">
        <f t="shared" si="25"/>
        <v>0</v>
      </c>
    </row>
    <row r="779" spans="1:18">
      <c r="A779" s="45" t="s">
        <v>17</v>
      </c>
      <c r="B779" s="45" t="s">
        <v>327</v>
      </c>
      <c r="C779" s="45">
        <v>3581370000</v>
      </c>
      <c r="D779" s="46">
        <v>4019238810592</v>
      </c>
      <c r="E779" s="45">
        <v>105625</v>
      </c>
      <c r="F779" s="43" t="s">
        <v>75</v>
      </c>
      <c r="G779" s="42">
        <v>100</v>
      </c>
      <c r="H779" s="42" t="s">
        <v>42</v>
      </c>
      <c r="I779" s="47" t="s">
        <v>330</v>
      </c>
      <c r="J779" s="45" t="s">
        <v>330</v>
      </c>
      <c r="K779" s="44" t="s">
        <v>1250</v>
      </c>
      <c r="L779" s="45" t="s">
        <v>320</v>
      </c>
      <c r="M779" s="45" t="s">
        <v>320</v>
      </c>
      <c r="N779" s="48">
        <v>72</v>
      </c>
      <c r="O779" s="68">
        <v>18670</v>
      </c>
      <c r="P779" s="21"/>
      <c r="Q779" s="22">
        <f t="shared" si="24"/>
        <v>0</v>
      </c>
      <c r="R779" s="22">
        <f t="shared" si="25"/>
        <v>0</v>
      </c>
    </row>
    <row r="780" spans="1:18">
      <c r="A780" s="45" t="s">
        <v>17</v>
      </c>
      <c r="B780" s="45" t="s">
        <v>327</v>
      </c>
      <c r="C780" s="45">
        <v>3587850000</v>
      </c>
      <c r="D780" s="46">
        <v>4019238011920</v>
      </c>
      <c r="E780" s="45"/>
      <c r="F780" s="43" t="s">
        <v>75</v>
      </c>
      <c r="G780" s="42">
        <v>100</v>
      </c>
      <c r="H780" s="42" t="s">
        <v>42</v>
      </c>
      <c r="I780" s="47"/>
      <c r="J780" s="45" t="s">
        <v>330</v>
      </c>
      <c r="K780" s="44" t="s">
        <v>1251</v>
      </c>
      <c r="L780" s="45" t="s">
        <v>19</v>
      </c>
      <c r="M780" s="45" t="s">
        <v>19</v>
      </c>
      <c r="N780" s="48">
        <v>72</v>
      </c>
      <c r="O780" s="68">
        <v>18670</v>
      </c>
      <c r="P780" s="21"/>
      <c r="Q780" s="22">
        <f t="shared" si="24"/>
        <v>0</v>
      </c>
      <c r="R780" s="22">
        <f t="shared" si="25"/>
        <v>0</v>
      </c>
    </row>
    <row r="781" spans="1:18">
      <c r="A781" s="45" t="s">
        <v>17</v>
      </c>
      <c r="B781" s="45" t="s">
        <v>327</v>
      </c>
      <c r="C781" s="45">
        <v>3587860000</v>
      </c>
      <c r="D781" s="46">
        <v>4019238011913</v>
      </c>
      <c r="E781" s="45"/>
      <c r="F781" s="43" t="s">
        <v>75</v>
      </c>
      <c r="G781" s="42">
        <v>100</v>
      </c>
      <c r="H781" s="42" t="s">
        <v>42</v>
      </c>
      <c r="I781" s="47"/>
      <c r="J781" s="45" t="s">
        <v>475</v>
      </c>
      <c r="K781" s="44" t="s">
        <v>1252</v>
      </c>
      <c r="L781" s="45" t="s">
        <v>19</v>
      </c>
      <c r="M781" s="45" t="s">
        <v>19</v>
      </c>
      <c r="N781" s="48">
        <v>72</v>
      </c>
      <c r="O781" s="68">
        <v>20550</v>
      </c>
      <c r="P781" s="21"/>
      <c r="Q781" s="22">
        <f t="shared" si="24"/>
        <v>0</v>
      </c>
      <c r="R781" s="22">
        <f t="shared" si="25"/>
        <v>0</v>
      </c>
    </row>
    <row r="782" spans="1:18">
      <c r="A782" s="45" t="s">
        <v>17</v>
      </c>
      <c r="B782" s="45" t="s">
        <v>327</v>
      </c>
      <c r="C782" s="45">
        <v>3453860000</v>
      </c>
      <c r="D782" s="46">
        <v>4019238045956</v>
      </c>
      <c r="E782" s="45">
        <v>115394</v>
      </c>
      <c r="F782" s="43" t="s">
        <v>105</v>
      </c>
      <c r="G782" s="42">
        <v>107</v>
      </c>
      <c r="H782" s="42" t="s">
        <v>52</v>
      </c>
      <c r="I782" s="47" t="s">
        <v>27</v>
      </c>
      <c r="J782" s="45" t="s">
        <v>330</v>
      </c>
      <c r="K782" s="44" t="s">
        <v>1253</v>
      </c>
      <c r="L782" s="45" t="s">
        <v>320</v>
      </c>
      <c r="M782" s="45" t="s">
        <v>320</v>
      </c>
      <c r="N782" s="48">
        <v>72</v>
      </c>
      <c r="O782" s="68">
        <v>19640</v>
      </c>
      <c r="P782" s="21"/>
      <c r="Q782" s="22">
        <f t="shared" si="24"/>
        <v>0</v>
      </c>
      <c r="R782" s="22">
        <f t="shared" si="25"/>
        <v>0</v>
      </c>
    </row>
    <row r="783" spans="1:18">
      <c r="A783" s="45" t="s">
        <v>17</v>
      </c>
      <c r="B783" s="45" t="s">
        <v>327</v>
      </c>
      <c r="C783" s="45">
        <v>3588220000</v>
      </c>
      <c r="D783" s="46">
        <v>4019238010565</v>
      </c>
      <c r="E783" s="45">
        <v>126205</v>
      </c>
      <c r="F783" s="43" t="s">
        <v>105</v>
      </c>
      <c r="G783" s="42">
        <v>107</v>
      </c>
      <c r="H783" s="42" t="s">
        <v>42</v>
      </c>
      <c r="I783" s="47" t="s">
        <v>27</v>
      </c>
      <c r="J783" s="45" t="s">
        <v>330</v>
      </c>
      <c r="K783" s="44" t="s">
        <v>1254</v>
      </c>
      <c r="L783" s="45" t="s">
        <v>320</v>
      </c>
      <c r="M783" s="45" t="s">
        <v>320</v>
      </c>
      <c r="N783" s="48">
        <v>72</v>
      </c>
      <c r="O783" s="68">
        <v>19430</v>
      </c>
      <c r="P783" s="21"/>
      <c r="Q783" s="22">
        <f t="shared" si="24"/>
        <v>0</v>
      </c>
      <c r="R783" s="22">
        <f t="shared" si="25"/>
        <v>0</v>
      </c>
    </row>
    <row r="784" spans="1:18">
      <c r="A784" s="45" t="s">
        <v>17</v>
      </c>
      <c r="B784" s="45" t="s">
        <v>327</v>
      </c>
      <c r="C784" s="45">
        <v>3554910000</v>
      </c>
      <c r="D784" s="46">
        <v>4019238040036</v>
      </c>
      <c r="E784" s="45">
        <v>115395</v>
      </c>
      <c r="F784" s="43" t="s">
        <v>4104</v>
      </c>
      <c r="G784" s="42">
        <v>92</v>
      </c>
      <c r="H784" s="42" t="s">
        <v>52</v>
      </c>
      <c r="I784" s="47" t="s">
        <v>27</v>
      </c>
      <c r="J784" s="45" t="s">
        <v>330</v>
      </c>
      <c r="K784" s="44" t="s">
        <v>1255</v>
      </c>
      <c r="L784" s="45" t="s">
        <v>19</v>
      </c>
      <c r="M784" s="45" t="s">
        <v>320</v>
      </c>
      <c r="N784" s="48">
        <v>72</v>
      </c>
      <c r="O784" s="68">
        <v>21080</v>
      </c>
      <c r="P784" s="21"/>
      <c r="Q784" s="22">
        <f t="shared" si="24"/>
        <v>0</v>
      </c>
      <c r="R784" s="22">
        <f t="shared" si="25"/>
        <v>0</v>
      </c>
    </row>
    <row r="785" spans="1:18">
      <c r="A785" s="45" t="s">
        <v>17</v>
      </c>
      <c r="B785" s="45" t="s">
        <v>327</v>
      </c>
      <c r="C785" s="45">
        <v>3550710000</v>
      </c>
      <c r="D785" s="46">
        <v>4019238791457</v>
      </c>
      <c r="E785" s="45">
        <v>102120</v>
      </c>
      <c r="F785" s="43" t="s">
        <v>126</v>
      </c>
      <c r="G785" s="42">
        <v>97</v>
      </c>
      <c r="H785" s="42" t="s">
        <v>42</v>
      </c>
      <c r="I785" s="47" t="s">
        <v>27</v>
      </c>
      <c r="J785" s="45" t="s">
        <v>330</v>
      </c>
      <c r="K785" s="44" t="s">
        <v>1256</v>
      </c>
      <c r="L785" s="45" t="s">
        <v>320</v>
      </c>
      <c r="M785" s="45" t="s">
        <v>320</v>
      </c>
      <c r="N785" s="48">
        <v>72</v>
      </c>
      <c r="O785" s="68">
        <v>19900</v>
      </c>
      <c r="P785" s="21"/>
      <c r="Q785" s="22">
        <f t="shared" si="24"/>
        <v>0</v>
      </c>
      <c r="R785" s="22">
        <f t="shared" si="25"/>
        <v>0</v>
      </c>
    </row>
    <row r="786" spans="1:18">
      <c r="A786" s="45" t="s">
        <v>17</v>
      </c>
      <c r="B786" s="45" t="s">
        <v>327</v>
      </c>
      <c r="C786" s="45">
        <v>3553150000</v>
      </c>
      <c r="D786" s="46">
        <v>4019238020939</v>
      </c>
      <c r="E786" s="45">
        <v>105626</v>
      </c>
      <c r="F786" s="43" t="s">
        <v>123</v>
      </c>
      <c r="G786" s="42">
        <v>100</v>
      </c>
      <c r="H786" s="42" t="s">
        <v>64</v>
      </c>
      <c r="I786" s="47" t="s">
        <v>27</v>
      </c>
      <c r="J786" s="45" t="s">
        <v>330</v>
      </c>
      <c r="K786" s="44" t="s">
        <v>1257</v>
      </c>
      <c r="L786" s="45" t="s">
        <v>19</v>
      </c>
      <c r="M786" s="45" t="s">
        <v>320</v>
      </c>
      <c r="N786" s="48">
        <v>72</v>
      </c>
      <c r="O786" s="68">
        <v>21690</v>
      </c>
      <c r="P786" s="21"/>
      <c r="Q786" s="22">
        <f t="shared" si="24"/>
        <v>0</v>
      </c>
      <c r="R786" s="22">
        <f t="shared" si="25"/>
        <v>0</v>
      </c>
    </row>
    <row r="787" spans="1:18">
      <c r="A787" s="45" t="s">
        <v>17</v>
      </c>
      <c r="B787" s="45" t="s">
        <v>327</v>
      </c>
      <c r="C787" s="45">
        <v>3555580000</v>
      </c>
      <c r="D787" s="46">
        <v>4019238043426</v>
      </c>
      <c r="E787" s="45">
        <v>115399</v>
      </c>
      <c r="F787" s="43" t="s">
        <v>123</v>
      </c>
      <c r="G787" s="42">
        <v>96</v>
      </c>
      <c r="H787" s="42" t="s">
        <v>52</v>
      </c>
      <c r="I787" s="47" t="s">
        <v>330</v>
      </c>
      <c r="J787" s="45" t="s">
        <v>475</v>
      </c>
      <c r="K787" s="44" t="s">
        <v>1258</v>
      </c>
      <c r="L787" s="45" t="s">
        <v>320</v>
      </c>
      <c r="M787" s="45" t="s">
        <v>320</v>
      </c>
      <c r="N787" s="48">
        <v>72</v>
      </c>
      <c r="O787" s="68">
        <v>22610</v>
      </c>
      <c r="P787" s="21"/>
      <c r="Q787" s="22">
        <f t="shared" si="24"/>
        <v>0</v>
      </c>
      <c r="R787" s="22">
        <f t="shared" si="25"/>
        <v>0</v>
      </c>
    </row>
    <row r="788" spans="1:18">
      <c r="A788" s="45" t="s">
        <v>17</v>
      </c>
      <c r="B788" s="45" t="s">
        <v>327</v>
      </c>
      <c r="C788" s="45">
        <v>3555590000</v>
      </c>
      <c r="D788" s="46">
        <v>4019238043419</v>
      </c>
      <c r="E788" s="45">
        <v>115398</v>
      </c>
      <c r="F788" s="43" t="s">
        <v>123</v>
      </c>
      <c r="G788" s="42">
        <v>96</v>
      </c>
      <c r="H788" s="42" t="s">
        <v>52</v>
      </c>
      <c r="I788" s="47" t="s">
        <v>330</v>
      </c>
      <c r="J788" s="45" t="s">
        <v>330</v>
      </c>
      <c r="K788" s="44" t="s">
        <v>1259</v>
      </c>
      <c r="L788" s="45" t="s">
        <v>320</v>
      </c>
      <c r="M788" s="45" t="s">
        <v>320</v>
      </c>
      <c r="N788" s="48">
        <v>72</v>
      </c>
      <c r="O788" s="68">
        <v>20910</v>
      </c>
      <c r="P788" s="21"/>
      <c r="Q788" s="22">
        <f t="shared" si="24"/>
        <v>0</v>
      </c>
      <c r="R788" s="22">
        <f t="shared" si="25"/>
        <v>0</v>
      </c>
    </row>
    <row r="789" spans="1:18">
      <c r="A789" s="45" t="s">
        <v>17</v>
      </c>
      <c r="B789" s="45" t="s">
        <v>327</v>
      </c>
      <c r="C789" s="45">
        <v>3554960000</v>
      </c>
      <c r="D789" s="46">
        <v>4019238040074</v>
      </c>
      <c r="E789" s="45">
        <v>115401</v>
      </c>
      <c r="F789" s="43" t="s">
        <v>2275</v>
      </c>
      <c r="G789" s="42">
        <v>99</v>
      </c>
      <c r="H789" s="42" t="s">
        <v>64</v>
      </c>
      <c r="I789" s="47" t="s">
        <v>27</v>
      </c>
      <c r="J789" s="45" t="s">
        <v>330</v>
      </c>
      <c r="K789" s="44" t="s">
        <v>1260</v>
      </c>
      <c r="L789" s="45" t="s">
        <v>320</v>
      </c>
      <c r="M789" s="45" t="s">
        <v>320</v>
      </c>
      <c r="N789" s="48">
        <v>73</v>
      </c>
      <c r="O789" s="68">
        <v>22500</v>
      </c>
      <c r="P789" s="21"/>
      <c r="Q789" s="22">
        <f t="shared" si="24"/>
        <v>0</v>
      </c>
      <c r="R789" s="22">
        <f t="shared" si="25"/>
        <v>0</v>
      </c>
    </row>
    <row r="790" spans="1:18">
      <c r="A790" s="45" t="s">
        <v>17</v>
      </c>
      <c r="B790" s="45" t="s">
        <v>327</v>
      </c>
      <c r="C790" s="45">
        <v>3554930000</v>
      </c>
      <c r="D790" s="46">
        <v>4019238040197</v>
      </c>
      <c r="E790" s="45">
        <v>115403</v>
      </c>
      <c r="F790" s="43" t="s">
        <v>2278</v>
      </c>
      <c r="G790" s="42">
        <v>103</v>
      </c>
      <c r="H790" s="42" t="s">
        <v>52</v>
      </c>
      <c r="I790" s="47" t="s">
        <v>27</v>
      </c>
      <c r="J790" s="45" t="s">
        <v>330</v>
      </c>
      <c r="K790" s="44" t="s">
        <v>1261</v>
      </c>
      <c r="L790" s="45" t="s">
        <v>320</v>
      </c>
      <c r="M790" s="45" t="s">
        <v>320</v>
      </c>
      <c r="N790" s="48">
        <v>73</v>
      </c>
      <c r="O790" s="68">
        <v>22290</v>
      </c>
      <c r="P790" s="21"/>
      <c r="Q790" s="22">
        <f t="shared" si="24"/>
        <v>0</v>
      </c>
      <c r="R790" s="22">
        <f t="shared" si="25"/>
        <v>0</v>
      </c>
    </row>
    <row r="791" spans="1:18">
      <c r="A791" s="45" t="s">
        <v>17</v>
      </c>
      <c r="B791" s="45" t="s">
        <v>327</v>
      </c>
      <c r="C791" s="45">
        <v>3553220000</v>
      </c>
      <c r="D791" s="46">
        <v>4019238020878</v>
      </c>
      <c r="E791" s="45">
        <v>115422</v>
      </c>
      <c r="F791" s="43" t="s">
        <v>108</v>
      </c>
      <c r="G791" s="42">
        <v>109</v>
      </c>
      <c r="H791" s="42" t="s">
        <v>42</v>
      </c>
      <c r="I791" s="47" t="s">
        <v>27</v>
      </c>
      <c r="J791" s="45" t="s">
        <v>330</v>
      </c>
      <c r="K791" s="44" t="s">
        <v>1262</v>
      </c>
      <c r="L791" s="45" t="s">
        <v>320</v>
      </c>
      <c r="M791" s="45" t="s">
        <v>320</v>
      </c>
      <c r="N791" s="48">
        <v>73</v>
      </c>
      <c r="O791" s="68">
        <v>21040</v>
      </c>
      <c r="P791" s="21"/>
      <c r="Q791" s="22">
        <f t="shared" si="24"/>
        <v>0</v>
      </c>
      <c r="R791" s="22">
        <f t="shared" si="25"/>
        <v>0</v>
      </c>
    </row>
    <row r="792" spans="1:18">
      <c r="A792" s="45" t="s">
        <v>17</v>
      </c>
      <c r="B792" s="45" t="s">
        <v>327</v>
      </c>
      <c r="C792" s="45">
        <v>3554980000</v>
      </c>
      <c r="D792" s="46">
        <v>4019238040159</v>
      </c>
      <c r="E792" s="45">
        <v>115406</v>
      </c>
      <c r="F792" s="43" t="s">
        <v>2842</v>
      </c>
      <c r="G792" s="42">
        <v>112</v>
      </c>
      <c r="H792" s="42" t="s">
        <v>42</v>
      </c>
      <c r="I792" s="47" t="s">
        <v>27</v>
      </c>
      <c r="J792" s="45" t="s">
        <v>330</v>
      </c>
      <c r="K792" s="44" t="s">
        <v>1263</v>
      </c>
      <c r="L792" s="45" t="s">
        <v>320</v>
      </c>
      <c r="M792" s="45" t="s">
        <v>320</v>
      </c>
      <c r="N792" s="48">
        <v>73</v>
      </c>
      <c r="O792" s="68">
        <v>18960</v>
      </c>
      <c r="P792" s="21"/>
      <c r="Q792" s="22">
        <f t="shared" si="24"/>
        <v>0</v>
      </c>
      <c r="R792" s="22">
        <f t="shared" si="25"/>
        <v>0</v>
      </c>
    </row>
    <row r="793" spans="1:18">
      <c r="A793" s="45" t="s">
        <v>17</v>
      </c>
      <c r="B793" s="45" t="s">
        <v>327</v>
      </c>
      <c r="C793" s="45">
        <v>3557320000</v>
      </c>
      <c r="D793" s="46">
        <v>4019238060539</v>
      </c>
      <c r="E793" s="45"/>
      <c r="F793" s="43" t="s">
        <v>2814</v>
      </c>
      <c r="G793" s="42">
        <v>94</v>
      </c>
      <c r="H793" s="42" t="s">
        <v>30</v>
      </c>
      <c r="I793" s="47" t="s">
        <v>27</v>
      </c>
      <c r="J793" s="45" t="s">
        <v>330</v>
      </c>
      <c r="K793" s="44" t="s">
        <v>1264</v>
      </c>
      <c r="L793" s="45" t="s">
        <v>330</v>
      </c>
      <c r="M793" s="45" t="s">
        <v>330</v>
      </c>
      <c r="N793" s="48" t="s">
        <v>330</v>
      </c>
      <c r="O793" s="68">
        <v>17190</v>
      </c>
      <c r="P793" s="21"/>
      <c r="Q793" s="22">
        <f t="shared" si="24"/>
        <v>0</v>
      </c>
      <c r="R793" s="22">
        <f t="shared" si="25"/>
        <v>0</v>
      </c>
    </row>
    <row r="794" spans="1:18">
      <c r="A794" s="45" t="s">
        <v>17</v>
      </c>
      <c r="B794" s="45" t="s">
        <v>327</v>
      </c>
      <c r="C794" s="45">
        <v>3557200000</v>
      </c>
      <c r="D794" s="46">
        <v>4019238059526</v>
      </c>
      <c r="E794" s="45"/>
      <c r="F794" s="43" t="s">
        <v>1557</v>
      </c>
      <c r="G794" s="42">
        <v>97</v>
      </c>
      <c r="H794" s="42" t="s">
        <v>42</v>
      </c>
      <c r="I794" s="47" t="s">
        <v>27</v>
      </c>
      <c r="J794" s="45" t="s">
        <v>330</v>
      </c>
      <c r="K794" s="44" t="s">
        <v>1265</v>
      </c>
      <c r="L794" s="45" t="s">
        <v>330</v>
      </c>
      <c r="M794" s="45" t="s">
        <v>330</v>
      </c>
      <c r="N794" s="48" t="s">
        <v>330</v>
      </c>
      <c r="O794" s="68">
        <v>20270</v>
      </c>
      <c r="P794" s="21"/>
      <c r="Q794" s="22">
        <f t="shared" si="24"/>
        <v>0</v>
      </c>
      <c r="R794" s="22">
        <f t="shared" si="25"/>
        <v>0</v>
      </c>
    </row>
    <row r="795" spans="1:18">
      <c r="A795" s="45" t="s">
        <v>17</v>
      </c>
      <c r="B795" s="45" t="s">
        <v>327</v>
      </c>
      <c r="C795" s="45">
        <v>3554790000</v>
      </c>
      <c r="D795" s="46">
        <v>4019238038446</v>
      </c>
      <c r="E795" s="45">
        <v>115370</v>
      </c>
      <c r="F795" s="43" t="s">
        <v>2821</v>
      </c>
      <c r="G795" s="42">
        <v>93</v>
      </c>
      <c r="H795" s="42" t="s">
        <v>18</v>
      </c>
      <c r="I795" s="47" t="s">
        <v>330</v>
      </c>
      <c r="J795" s="45" t="s">
        <v>475</v>
      </c>
      <c r="K795" s="44" t="s">
        <v>1266</v>
      </c>
      <c r="L795" s="45" t="s">
        <v>320</v>
      </c>
      <c r="M795" s="45" t="s">
        <v>320</v>
      </c>
      <c r="N795" s="48">
        <v>72</v>
      </c>
      <c r="O795" s="68">
        <v>22090</v>
      </c>
      <c r="P795" s="21"/>
      <c r="Q795" s="22">
        <f t="shared" si="24"/>
        <v>0</v>
      </c>
      <c r="R795" s="22">
        <f t="shared" si="25"/>
        <v>0</v>
      </c>
    </row>
    <row r="796" spans="1:18">
      <c r="A796" s="45" t="s">
        <v>17</v>
      </c>
      <c r="B796" s="45" t="s">
        <v>327</v>
      </c>
      <c r="C796" s="45">
        <v>3554990000</v>
      </c>
      <c r="D796" s="46">
        <v>4019238040203</v>
      </c>
      <c r="E796" s="45">
        <v>115378</v>
      </c>
      <c r="F796" s="43" t="s">
        <v>2261</v>
      </c>
      <c r="G796" s="42">
        <v>96</v>
      </c>
      <c r="H796" s="42" t="s">
        <v>52</v>
      </c>
      <c r="I796" s="47" t="s">
        <v>27</v>
      </c>
      <c r="J796" s="45" t="s">
        <v>330</v>
      </c>
      <c r="K796" s="44" t="s">
        <v>1267</v>
      </c>
      <c r="L796" s="45" t="s">
        <v>19</v>
      </c>
      <c r="M796" s="45" t="s">
        <v>320</v>
      </c>
      <c r="N796" s="48">
        <v>72</v>
      </c>
      <c r="O796" s="68">
        <v>26040</v>
      </c>
      <c r="P796" s="21"/>
      <c r="Q796" s="22">
        <f t="shared" si="24"/>
        <v>0</v>
      </c>
      <c r="R796" s="22">
        <f t="shared" si="25"/>
        <v>0</v>
      </c>
    </row>
    <row r="797" spans="1:18">
      <c r="A797" s="45" t="s">
        <v>17</v>
      </c>
      <c r="B797" s="45" t="s">
        <v>327</v>
      </c>
      <c r="C797" s="45">
        <v>3557230000</v>
      </c>
      <c r="D797" s="46">
        <v>4019238059458</v>
      </c>
      <c r="E797" s="45">
        <v>129302</v>
      </c>
      <c r="F797" s="43" t="s">
        <v>2263</v>
      </c>
      <c r="G797" s="42">
        <v>99</v>
      </c>
      <c r="H797" s="42" t="s">
        <v>42</v>
      </c>
      <c r="I797" s="47" t="s">
        <v>330</v>
      </c>
      <c r="J797" s="45" t="s">
        <v>330</v>
      </c>
      <c r="K797" s="44" t="s">
        <v>1268</v>
      </c>
      <c r="L797" s="45" t="s">
        <v>330</v>
      </c>
      <c r="M797" s="45" t="s">
        <v>330</v>
      </c>
      <c r="N797" s="48" t="s">
        <v>330</v>
      </c>
      <c r="O797" s="68">
        <v>20310</v>
      </c>
      <c r="P797" s="21"/>
      <c r="Q797" s="22">
        <f t="shared" si="24"/>
        <v>0</v>
      </c>
      <c r="R797" s="22">
        <f t="shared" si="25"/>
        <v>0</v>
      </c>
    </row>
    <row r="798" spans="1:18">
      <c r="A798" s="45" t="s">
        <v>17</v>
      </c>
      <c r="B798" s="45" t="s">
        <v>327</v>
      </c>
      <c r="C798" s="45">
        <v>3555100000</v>
      </c>
      <c r="D798" s="46">
        <v>4019238040210</v>
      </c>
      <c r="E798" s="45">
        <v>115383</v>
      </c>
      <c r="F798" s="43" t="s">
        <v>2264</v>
      </c>
      <c r="G798" s="42">
        <v>91</v>
      </c>
      <c r="H798" s="42" t="s">
        <v>64</v>
      </c>
      <c r="I798" s="47" t="s">
        <v>27</v>
      </c>
      <c r="J798" s="45" t="s">
        <v>330</v>
      </c>
      <c r="K798" s="44" t="s">
        <v>1269</v>
      </c>
      <c r="L798" s="45" t="s">
        <v>19</v>
      </c>
      <c r="M798" s="45" t="s">
        <v>320</v>
      </c>
      <c r="N798" s="48">
        <v>72</v>
      </c>
      <c r="O798" s="68">
        <v>23140</v>
      </c>
      <c r="P798" s="21"/>
      <c r="Q798" s="22">
        <f t="shared" si="24"/>
        <v>0</v>
      </c>
      <c r="R798" s="22">
        <f t="shared" si="25"/>
        <v>0</v>
      </c>
    </row>
    <row r="799" spans="1:18">
      <c r="A799" s="45" t="s">
        <v>17</v>
      </c>
      <c r="B799" s="45" t="s">
        <v>327</v>
      </c>
      <c r="C799" s="45">
        <v>3555110000</v>
      </c>
      <c r="D799" s="46">
        <v>4019238040227</v>
      </c>
      <c r="E799" s="45">
        <v>115387</v>
      </c>
      <c r="F799" s="43" t="s">
        <v>2266</v>
      </c>
      <c r="G799" s="42">
        <v>99</v>
      </c>
      <c r="H799" s="42" t="s">
        <v>52</v>
      </c>
      <c r="I799" s="47" t="s">
        <v>27</v>
      </c>
      <c r="J799" s="45" t="s">
        <v>330</v>
      </c>
      <c r="K799" s="44" t="s">
        <v>1270</v>
      </c>
      <c r="L799" s="45" t="s">
        <v>320</v>
      </c>
      <c r="M799" s="45" t="s">
        <v>320</v>
      </c>
      <c r="N799" s="48">
        <v>72</v>
      </c>
      <c r="O799" s="68">
        <v>27350</v>
      </c>
      <c r="P799" s="21"/>
      <c r="Q799" s="22">
        <f t="shared" ref="Q799:Q862" si="26">((O799-(O799*$Q$6))*P799)</f>
        <v>0</v>
      </c>
      <c r="R799" s="22">
        <f t="shared" ref="R799:R862" si="27">((O799-(O799*$Q$6))*P799)*1.2</f>
        <v>0</v>
      </c>
    </row>
    <row r="800" spans="1:18">
      <c r="A800" s="45" t="s">
        <v>17</v>
      </c>
      <c r="B800" s="45" t="s">
        <v>327</v>
      </c>
      <c r="C800" s="45">
        <v>3555120000</v>
      </c>
      <c r="D800" s="46">
        <v>4019238040234</v>
      </c>
      <c r="E800" s="45">
        <v>115389</v>
      </c>
      <c r="F800" s="43" t="s">
        <v>1562</v>
      </c>
      <c r="G800" s="42">
        <v>103</v>
      </c>
      <c r="H800" s="42" t="s">
        <v>42</v>
      </c>
      <c r="I800" s="47" t="s">
        <v>27</v>
      </c>
      <c r="J800" s="45" t="s">
        <v>330</v>
      </c>
      <c r="K800" s="44" t="s">
        <v>1271</v>
      </c>
      <c r="L800" s="45" t="s">
        <v>320</v>
      </c>
      <c r="M800" s="45" t="s">
        <v>320</v>
      </c>
      <c r="N800" s="48">
        <v>72</v>
      </c>
      <c r="O800" s="68">
        <v>21490</v>
      </c>
      <c r="P800" s="21"/>
      <c r="Q800" s="22">
        <f t="shared" si="26"/>
        <v>0</v>
      </c>
      <c r="R800" s="22">
        <f t="shared" si="27"/>
        <v>0</v>
      </c>
    </row>
    <row r="801" spans="1:18">
      <c r="A801" s="45" t="s">
        <v>17</v>
      </c>
      <c r="B801" s="45" t="s">
        <v>327</v>
      </c>
      <c r="C801" s="45">
        <v>3553080000</v>
      </c>
      <c r="D801" s="46">
        <v>4019238020434</v>
      </c>
      <c r="E801" s="45">
        <v>125273</v>
      </c>
      <c r="F801" s="43" t="s">
        <v>110</v>
      </c>
      <c r="G801" s="42">
        <v>105</v>
      </c>
      <c r="H801" s="42" t="s">
        <v>42</v>
      </c>
      <c r="I801" s="47" t="s">
        <v>27</v>
      </c>
      <c r="J801" s="45" t="s">
        <v>330</v>
      </c>
      <c r="K801" s="44" t="s">
        <v>1272</v>
      </c>
      <c r="L801" s="45" t="s">
        <v>320</v>
      </c>
      <c r="M801" s="45" t="s">
        <v>320</v>
      </c>
      <c r="N801" s="48">
        <v>72</v>
      </c>
      <c r="O801" s="68">
        <v>22210</v>
      </c>
      <c r="P801" s="21"/>
      <c r="Q801" s="22">
        <f t="shared" si="26"/>
        <v>0</v>
      </c>
      <c r="R801" s="22">
        <f t="shared" si="27"/>
        <v>0</v>
      </c>
    </row>
    <row r="802" spans="1:18">
      <c r="A802" s="45" t="s">
        <v>17</v>
      </c>
      <c r="B802" s="45" t="s">
        <v>327</v>
      </c>
      <c r="C802" s="45">
        <v>3555890000</v>
      </c>
      <c r="D802" s="46">
        <v>4019238045963</v>
      </c>
      <c r="E802" s="45">
        <v>115392</v>
      </c>
      <c r="F802" s="43" t="s">
        <v>110</v>
      </c>
      <c r="G802" s="42">
        <v>105</v>
      </c>
      <c r="H802" s="42" t="s">
        <v>52</v>
      </c>
      <c r="I802" s="47" t="s">
        <v>27</v>
      </c>
      <c r="J802" s="45" t="s">
        <v>330</v>
      </c>
      <c r="K802" s="44" t="s">
        <v>1273</v>
      </c>
      <c r="L802" s="45" t="s">
        <v>320</v>
      </c>
      <c r="M802" s="45" t="s">
        <v>320</v>
      </c>
      <c r="N802" s="48">
        <v>72</v>
      </c>
      <c r="O802" s="68">
        <v>22420</v>
      </c>
      <c r="P802" s="21"/>
      <c r="Q802" s="22">
        <f t="shared" si="26"/>
        <v>0</v>
      </c>
      <c r="R802" s="22">
        <f t="shared" si="27"/>
        <v>0</v>
      </c>
    </row>
    <row r="803" spans="1:18">
      <c r="A803" s="45" t="s">
        <v>17</v>
      </c>
      <c r="B803" s="45" t="s">
        <v>327</v>
      </c>
      <c r="C803" s="45">
        <v>3557250000</v>
      </c>
      <c r="D803" s="46">
        <v>4019238059540</v>
      </c>
      <c r="E803" s="45"/>
      <c r="F803" s="43" t="s">
        <v>2268</v>
      </c>
      <c r="G803" s="42">
        <v>93</v>
      </c>
      <c r="H803" s="42" t="s">
        <v>64</v>
      </c>
      <c r="I803" s="47" t="s">
        <v>27</v>
      </c>
      <c r="J803" s="45" t="s">
        <v>330</v>
      </c>
      <c r="K803" s="44" t="s">
        <v>1274</v>
      </c>
      <c r="L803" s="45" t="s">
        <v>330</v>
      </c>
      <c r="M803" s="45" t="s">
        <v>330</v>
      </c>
      <c r="N803" s="48" t="s">
        <v>330</v>
      </c>
      <c r="O803" s="68">
        <v>27490</v>
      </c>
      <c r="P803" s="21"/>
      <c r="Q803" s="22">
        <f t="shared" si="26"/>
        <v>0</v>
      </c>
      <c r="R803" s="22">
        <f t="shared" si="27"/>
        <v>0</v>
      </c>
    </row>
    <row r="804" spans="1:18">
      <c r="A804" s="45" t="s">
        <v>17</v>
      </c>
      <c r="B804" s="45" t="s">
        <v>327</v>
      </c>
      <c r="C804" s="45">
        <v>3555130000</v>
      </c>
      <c r="D804" s="46">
        <v>4019238040135</v>
      </c>
      <c r="E804" s="45">
        <v>115396</v>
      </c>
      <c r="F804" s="43" t="s">
        <v>2269</v>
      </c>
      <c r="G804" s="42">
        <v>98</v>
      </c>
      <c r="H804" s="42" t="s">
        <v>64</v>
      </c>
      <c r="I804" s="47" t="s">
        <v>27</v>
      </c>
      <c r="J804" s="45" t="s">
        <v>330</v>
      </c>
      <c r="K804" s="44" t="s">
        <v>1275</v>
      </c>
      <c r="L804" s="45" t="s">
        <v>19</v>
      </c>
      <c r="M804" s="45" t="s">
        <v>320</v>
      </c>
      <c r="N804" s="48">
        <v>72</v>
      </c>
      <c r="O804" s="68">
        <v>24390</v>
      </c>
      <c r="P804" s="21"/>
      <c r="Q804" s="22">
        <f t="shared" si="26"/>
        <v>0</v>
      </c>
      <c r="R804" s="22">
        <f t="shared" si="27"/>
        <v>0</v>
      </c>
    </row>
    <row r="805" spans="1:18">
      <c r="A805" s="45" t="s">
        <v>17</v>
      </c>
      <c r="B805" s="45" t="s">
        <v>327</v>
      </c>
      <c r="C805" s="45">
        <v>3555140000</v>
      </c>
      <c r="D805" s="46">
        <v>4019238040012</v>
      </c>
      <c r="E805" s="45">
        <v>115400</v>
      </c>
      <c r="F805" s="43" t="s">
        <v>1558</v>
      </c>
      <c r="G805" s="42">
        <v>96</v>
      </c>
      <c r="H805" s="42" t="s">
        <v>64</v>
      </c>
      <c r="I805" s="47" t="s">
        <v>27</v>
      </c>
      <c r="J805" s="45" t="s">
        <v>330</v>
      </c>
      <c r="K805" s="44" t="s">
        <v>1276</v>
      </c>
      <c r="L805" s="45" t="s">
        <v>19</v>
      </c>
      <c r="M805" s="45" t="s">
        <v>320</v>
      </c>
      <c r="N805" s="48">
        <v>73</v>
      </c>
      <c r="O805" s="68">
        <v>24320</v>
      </c>
      <c r="P805" s="21"/>
      <c r="Q805" s="22">
        <f t="shared" si="26"/>
        <v>0</v>
      </c>
      <c r="R805" s="22">
        <f t="shared" si="27"/>
        <v>0</v>
      </c>
    </row>
    <row r="806" spans="1:18">
      <c r="A806" s="45" t="s">
        <v>17</v>
      </c>
      <c r="B806" s="45" t="s">
        <v>327</v>
      </c>
      <c r="C806" s="45">
        <v>3555150000</v>
      </c>
      <c r="D806" s="46">
        <v>4019238040081</v>
      </c>
      <c r="E806" s="45">
        <v>115402</v>
      </c>
      <c r="F806" s="43" t="s">
        <v>1559</v>
      </c>
      <c r="G806" s="42">
        <v>100</v>
      </c>
      <c r="H806" s="42" t="s">
        <v>64</v>
      </c>
      <c r="I806" s="47" t="s">
        <v>27</v>
      </c>
      <c r="J806" s="45" t="s">
        <v>330</v>
      </c>
      <c r="K806" s="44" t="s">
        <v>1277</v>
      </c>
      <c r="L806" s="45" t="s">
        <v>19</v>
      </c>
      <c r="M806" s="45" t="s">
        <v>320</v>
      </c>
      <c r="N806" s="48">
        <v>73</v>
      </c>
      <c r="O806" s="68">
        <v>24930</v>
      </c>
      <c r="P806" s="21"/>
      <c r="Q806" s="22">
        <f t="shared" si="26"/>
        <v>0</v>
      </c>
      <c r="R806" s="22">
        <f t="shared" si="27"/>
        <v>0</v>
      </c>
    </row>
    <row r="807" spans="1:18">
      <c r="A807" s="45" t="s">
        <v>17</v>
      </c>
      <c r="B807" s="45" t="s">
        <v>327</v>
      </c>
      <c r="C807" s="45">
        <v>3557280000</v>
      </c>
      <c r="D807" s="46">
        <v>4019238059489</v>
      </c>
      <c r="E807" s="45">
        <v>129305</v>
      </c>
      <c r="F807" s="43" t="s">
        <v>1991</v>
      </c>
      <c r="G807" s="42">
        <v>107</v>
      </c>
      <c r="H807" s="42" t="s">
        <v>52</v>
      </c>
      <c r="I807" s="47" t="s">
        <v>27</v>
      </c>
      <c r="J807" s="45" t="s">
        <v>330</v>
      </c>
      <c r="K807" s="44" t="s">
        <v>1278</v>
      </c>
      <c r="L807" s="45" t="s">
        <v>330</v>
      </c>
      <c r="M807" s="45" t="s">
        <v>330</v>
      </c>
      <c r="N807" s="48" t="s">
        <v>330</v>
      </c>
      <c r="O807" s="68">
        <v>24450</v>
      </c>
      <c r="P807" s="21"/>
      <c r="Q807" s="22">
        <f t="shared" si="26"/>
        <v>0</v>
      </c>
      <c r="R807" s="22">
        <f t="shared" si="27"/>
        <v>0</v>
      </c>
    </row>
    <row r="808" spans="1:18">
      <c r="A808" s="45" t="s">
        <v>17</v>
      </c>
      <c r="B808" s="45" t="s">
        <v>327</v>
      </c>
      <c r="C808" s="45">
        <v>3555160000</v>
      </c>
      <c r="D808" s="46">
        <v>4019238040142</v>
      </c>
      <c r="E808" s="45">
        <v>115405</v>
      </c>
      <c r="F808" s="43" t="s">
        <v>111</v>
      </c>
      <c r="G808" s="42">
        <v>111</v>
      </c>
      <c r="H808" s="42" t="s">
        <v>52</v>
      </c>
      <c r="I808" s="47" t="s">
        <v>27</v>
      </c>
      <c r="J808" s="45" t="s">
        <v>330</v>
      </c>
      <c r="K808" s="44" t="s">
        <v>1279</v>
      </c>
      <c r="L808" s="45" t="s">
        <v>320</v>
      </c>
      <c r="M808" s="45" t="s">
        <v>320</v>
      </c>
      <c r="N808" s="48">
        <v>73</v>
      </c>
      <c r="O808" s="68">
        <v>21890</v>
      </c>
      <c r="P808" s="21"/>
      <c r="Q808" s="22">
        <f t="shared" si="26"/>
        <v>0</v>
      </c>
      <c r="R808" s="22">
        <f t="shared" si="27"/>
        <v>0</v>
      </c>
    </row>
    <row r="809" spans="1:18">
      <c r="A809" s="45" t="s">
        <v>17</v>
      </c>
      <c r="B809" s="45" t="s">
        <v>327</v>
      </c>
      <c r="C809" s="45">
        <v>3588240000</v>
      </c>
      <c r="D809" s="46">
        <v>4019238010619</v>
      </c>
      <c r="E809" s="45">
        <v>115357</v>
      </c>
      <c r="F809" s="43" t="s">
        <v>1731</v>
      </c>
      <c r="G809" s="42">
        <v>95</v>
      </c>
      <c r="H809" s="42" t="s">
        <v>30</v>
      </c>
      <c r="I809" s="47" t="s">
        <v>27</v>
      </c>
      <c r="J809" s="45" t="s">
        <v>330</v>
      </c>
      <c r="K809" s="44" t="s">
        <v>1280</v>
      </c>
      <c r="L809" s="45" t="s">
        <v>320</v>
      </c>
      <c r="M809" s="45" t="s">
        <v>320</v>
      </c>
      <c r="N809" s="48">
        <v>72</v>
      </c>
      <c r="O809" s="68">
        <v>17470</v>
      </c>
      <c r="P809" s="21"/>
      <c r="Q809" s="22">
        <f t="shared" si="26"/>
        <v>0</v>
      </c>
      <c r="R809" s="22">
        <f t="shared" si="27"/>
        <v>0</v>
      </c>
    </row>
    <row r="810" spans="1:18">
      <c r="A810" s="45" t="s">
        <v>17</v>
      </c>
      <c r="B810" s="45" t="s">
        <v>327</v>
      </c>
      <c r="C810" s="45">
        <v>3557310000</v>
      </c>
      <c r="D810" s="46">
        <v>4019238060423</v>
      </c>
      <c r="E810" s="45"/>
      <c r="F810" s="43" t="s">
        <v>2824</v>
      </c>
      <c r="G810" s="42">
        <v>100</v>
      </c>
      <c r="H810" s="42" t="s">
        <v>52</v>
      </c>
      <c r="I810" s="47" t="s">
        <v>27</v>
      </c>
      <c r="J810" s="45" t="s">
        <v>330</v>
      </c>
      <c r="K810" s="44" t="s">
        <v>1281</v>
      </c>
      <c r="L810" s="45" t="s">
        <v>330</v>
      </c>
      <c r="M810" s="45" t="s">
        <v>330</v>
      </c>
      <c r="N810" s="48" t="s">
        <v>330</v>
      </c>
      <c r="O810" s="68">
        <v>32550</v>
      </c>
      <c r="P810" s="21"/>
      <c r="Q810" s="22">
        <f t="shared" si="26"/>
        <v>0</v>
      </c>
      <c r="R810" s="22">
        <f t="shared" si="27"/>
        <v>0</v>
      </c>
    </row>
    <row r="811" spans="1:18">
      <c r="A811" s="45" t="s">
        <v>17</v>
      </c>
      <c r="B811" s="45" t="s">
        <v>327</v>
      </c>
      <c r="C811" s="45">
        <v>3557270000</v>
      </c>
      <c r="D811" s="46">
        <v>4019238059588</v>
      </c>
      <c r="E811" s="45">
        <v>129304</v>
      </c>
      <c r="F811" s="43" t="s">
        <v>2832</v>
      </c>
      <c r="G811" s="42">
        <v>103</v>
      </c>
      <c r="H811" s="42" t="s">
        <v>52</v>
      </c>
      <c r="I811" s="47" t="s">
        <v>27</v>
      </c>
      <c r="J811" s="45" t="s">
        <v>330</v>
      </c>
      <c r="K811" s="44" t="s">
        <v>1282</v>
      </c>
      <c r="L811" s="45" t="s">
        <v>330</v>
      </c>
      <c r="M811" s="45" t="s">
        <v>330</v>
      </c>
      <c r="N811" s="48" t="s">
        <v>330</v>
      </c>
      <c r="O811" s="68">
        <v>33180</v>
      </c>
      <c r="P811" s="21"/>
      <c r="Q811" s="22">
        <f t="shared" si="26"/>
        <v>0</v>
      </c>
      <c r="R811" s="22">
        <f t="shared" si="27"/>
        <v>0</v>
      </c>
    </row>
    <row r="812" spans="1:18">
      <c r="A812" s="45" t="s">
        <v>17</v>
      </c>
      <c r="B812" s="45" t="s">
        <v>327</v>
      </c>
      <c r="C812" s="45">
        <v>3554510000</v>
      </c>
      <c r="D812" s="46">
        <v>4019238037401</v>
      </c>
      <c r="E812" s="45">
        <v>115404</v>
      </c>
      <c r="F812" s="43" t="s">
        <v>112</v>
      </c>
      <c r="G812" s="42">
        <v>105</v>
      </c>
      <c r="H812" s="42" t="s">
        <v>52</v>
      </c>
      <c r="I812" s="47" t="s">
        <v>27</v>
      </c>
      <c r="J812" s="45" t="s">
        <v>330</v>
      </c>
      <c r="K812" s="44" t="s">
        <v>1283</v>
      </c>
      <c r="L812" s="45" t="s">
        <v>320</v>
      </c>
      <c r="M812" s="45" t="s">
        <v>320</v>
      </c>
      <c r="N812" s="48">
        <v>73</v>
      </c>
      <c r="O812" s="68">
        <v>35630</v>
      </c>
      <c r="P812" s="21"/>
      <c r="Q812" s="22">
        <f t="shared" si="26"/>
        <v>0</v>
      </c>
      <c r="R812" s="22">
        <f t="shared" si="27"/>
        <v>0</v>
      </c>
    </row>
    <row r="813" spans="1:18">
      <c r="A813" s="45" t="s">
        <v>17</v>
      </c>
      <c r="B813" s="45" t="s">
        <v>327</v>
      </c>
      <c r="C813" s="45">
        <v>3557300000</v>
      </c>
      <c r="D813" s="46">
        <v>4019238059502</v>
      </c>
      <c r="E813" s="45">
        <v>129306</v>
      </c>
      <c r="F813" s="43" t="s">
        <v>142</v>
      </c>
      <c r="G813" s="42">
        <v>110</v>
      </c>
      <c r="H813" s="42" t="s">
        <v>64</v>
      </c>
      <c r="I813" s="47" t="s">
        <v>27</v>
      </c>
      <c r="J813" s="45" t="s">
        <v>330</v>
      </c>
      <c r="K813" s="44" t="s">
        <v>1284</v>
      </c>
      <c r="L813" s="45" t="s">
        <v>330</v>
      </c>
      <c r="M813" s="45" t="s">
        <v>330</v>
      </c>
      <c r="N813" s="48" t="s">
        <v>330</v>
      </c>
      <c r="O813" s="68">
        <v>35220</v>
      </c>
      <c r="P813" s="21"/>
      <c r="Q813" s="22">
        <f t="shared" si="26"/>
        <v>0</v>
      </c>
      <c r="R813" s="22">
        <f t="shared" si="27"/>
        <v>0</v>
      </c>
    </row>
    <row r="814" spans="1:18">
      <c r="A814" s="45" t="s">
        <v>325</v>
      </c>
      <c r="B814" s="45" t="s">
        <v>327</v>
      </c>
      <c r="C814" s="45">
        <v>4515160000</v>
      </c>
      <c r="D814" s="46">
        <v>4019238786897</v>
      </c>
      <c r="E814" s="45">
        <v>104381</v>
      </c>
      <c r="F814" s="43" t="s">
        <v>129</v>
      </c>
      <c r="G814" s="42" t="s">
        <v>81</v>
      </c>
      <c r="H814" s="42" t="s">
        <v>80</v>
      </c>
      <c r="I814" s="47" t="s">
        <v>330</v>
      </c>
      <c r="J814" s="45" t="s">
        <v>330</v>
      </c>
      <c r="K814" s="44" t="s">
        <v>1285</v>
      </c>
      <c r="L814" s="45" t="s">
        <v>19</v>
      </c>
      <c r="M814" s="45" t="s">
        <v>322</v>
      </c>
      <c r="N814" s="48">
        <v>73</v>
      </c>
      <c r="O814" s="68">
        <v>12390</v>
      </c>
      <c r="P814" s="21"/>
      <c r="Q814" s="22">
        <f t="shared" si="26"/>
        <v>0</v>
      </c>
      <c r="R814" s="22">
        <f t="shared" si="27"/>
        <v>0</v>
      </c>
    </row>
    <row r="815" spans="1:18">
      <c r="A815" s="45" t="s">
        <v>325</v>
      </c>
      <c r="B815" s="45" t="s">
        <v>327</v>
      </c>
      <c r="C815" s="45">
        <v>4573620000</v>
      </c>
      <c r="D815" s="46">
        <v>4019238159721</v>
      </c>
      <c r="E815" s="45">
        <v>66160</v>
      </c>
      <c r="F815" s="43" t="s">
        <v>129</v>
      </c>
      <c r="G815" s="42" t="s">
        <v>81</v>
      </c>
      <c r="H815" s="42" t="s">
        <v>319</v>
      </c>
      <c r="I815" s="47" t="s">
        <v>330</v>
      </c>
      <c r="J815" s="45" t="s">
        <v>330</v>
      </c>
      <c r="K815" s="44" t="s">
        <v>1286</v>
      </c>
      <c r="L815" s="45" t="s">
        <v>330</v>
      </c>
      <c r="M815" s="45" t="s">
        <v>330</v>
      </c>
      <c r="N815" s="48" t="s">
        <v>330</v>
      </c>
      <c r="O815" s="68">
        <v>12400</v>
      </c>
      <c r="P815" s="21"/>
      <c r="Q815" s="22">
        <f t="shared" si="26"/>
        <v>0</v>
      </c>
      <c r="R815" s="22">
        <f t="shared" si="27"/>
        <v>0</v>
      </c>
    </row>
    <row r="816" spans="1:18">
      <c r="A816" s="45" t="s">
        <v>325</v>
      </c>
      <c r="B816" s="45" t="s">
        <v>327</v>
      </c>
      <c r="C816" s="45">
        <v>4515090000</v>
      </c>
      <c r="D816" s="46">
        <v>4019238786927</v>
      </c>
      <c r="E816" s="45">
        <v>115407</v>
      </c>
      <c r="F816" s="43" t="s">
        <v>132</v>
      </c>
      <c r="G816" s="42" t="s">
        <v>83</v>
      </c>
      <c r="H816" s="42" t="s">
        <v>80</v>
      </c>
      <c r="I816" s="47" t="s">
        <v>330</v>
      </c>
      <c r="J816" s="45" t="s">
        <v>330</v>
      </c>
      <c r="K816" s="44" t="s">
        <v>1287</v>
      </c>
      <c r="L816" s="45" t="s">
        <v>19</v>
      </c>
      <c r="M816" s="45" t="s">
        <v>322</v>
      </c>
      <c r="N816" s="48">
        <v>73</v>
      </c>
      <c r="O816" s="68">
        <v>11920</v>
      </c>
      <c r="P816" s="21"/>
      <c r="Q816" s="22">
        <f t="shared" si="26"/>
        <v>0</v>
      </c>
      <c r="R816" s="22">
        <f t="shared" si="27"/>
        <v>0</v>
      </c>
    </row>
    <row r="817" spans="1:18">
      <c r="A817" s="45" t="s">
        <v>325</v>
      </c>
      <c r="B817" s="45" t="s">
        <v>327</v>
      </c>
      <c r="C817" s="45">
        <v>4574410000</v>
      </c>
      <c r="D817" s="46">
        <v>4019238159752</v>
      </c>
      <c r="E817" s="45">
        <v>50108</v>
      </c>
      <c r="F817" s="43" t="s">
        <v>132</v>
      </c>
      <c r="G817" s="42" t="s">
        <v>83</v>
      </c>
      <c r="H817" s="42" t="s">
        <v>80</v>
      </c>
      <c r="I817" s="47" t="s">
        <v>330</v>
      </c>
      <c r="J817" s="45" t="s">
        <v>330</v>
      </c>
      <c r="K817" s="44" t="s">
        <v>1288</v>
      </c>
      <c r="L817" s="45" t="s">
        <v>330</v>
      </c>
      <c r="M817" s="45" t="s">
        <v>330</v>
      </c>
      <c r="N817" s="48" t="s">
        <v>330</v>
      </c>
      <c r="O817" s="68">
        <v>11930</v>
      </c>
      <c r="P817" s="21"/>
      <c r="Q817" s="22">
        <f t="shared" si="26"/>
        <v>0</v>
      </c>
      <c r="R817" s="22">
        <f t="shared" si="27"/>
        <v>0</v>
      </c>
    </row>
    <row r="818" spans="1:18">
      <c r="A818" s="45" t="s">
        <v>325</v>
      </c>
      <c r="B818" s="45" t="s">
        <v>327</v>
      </c>
      <c r="C818" s="45">
        <v>4517420000</v>
      </c>
      <c r="D818" s="46">
        <v>4019238060324</v>
      </c>
      <c r="E818" s="45"/>
      <c r="F818" s="43" t="s">
        <v>43</v>
      </c>
      <c r="G818" s="42" t="s">
        <v>81</v>
      </c>
      <c r="H818" s="42" t="s">
        <v>18</v>
      </c>
      <c r="I818" s="47" t="s">
        <v>330</v>
      </c>
      <c r="J818" s="45" t="s">
        <v>330</v>
      </c>
      <c r="K818" s="44" t="s">
        <v>1289</v>
      </c>
      <c r="L818" s="45" t="s">
        <v>330</v>
      </c>
      <c r="M818" s="45" t="s">
        <v>330</v>
      </c>
      <c r="N818" s="48" t="s">
        <v>330</v>
      </c>
      <c r="O818" s="68">
        <v>15150</v>
      </c>
      <c r="P818" s="21"/>
      <c r="Q818" s="22">
        <f t="shared" si="26"/>
        <v>0</v>
      </c>
      <c r="R818" s="22">
        <f t="shared" si="27"/>
        <v>0</v>
      </c>
    </row>
    <row r="819" spans="1:18">
      <c r="A819" s="45" t="s">
        <v>325</v>
      </c>
      <c r="B819" s="45" t="s">
        <v>327</v>
      </c>
      <c r="C819" s="45">
        <v>4573210000</v>
      </c>
      <c r="D819" s="46">
        <v>4019238188271</v>
      </c>
      <c r="E819" s="45">
        <v>56691</v>
      </c>
      <c r="F819" s="43" t="s">
        <v>43</v>
      </c>
      <c r="G819" s="42" t="s">
        <v>81</v>
      </c>
      <c r="H819" s="42" t="s">
        <v>18</v>
      </c>
      <c r="I819" s="47" t="s">
        <v>330</v>
      </c>
      <c r="J819" s="45" t="s">
        <v>330</v>
      </c>
      <c r="K819" s="44" t="s">
        <v>1290</v>
      </c>
      <c r="L819" s="45" t="s">
        <v>321</v>
      </c>
      <c r="M819" s="45" t="s">
        <v>19</v>
      </c>
      <c r="N819" s="48">
        <v>72</v>
      </c>
      <c r="O819" s="68">
        <v>15140</v>
      </c>
      <c r="P819" s="21"/>
      <c r="Q819" s="22">
        <f t="shared" si="26"/>
        <v>0</v>
      </c>
      <c r="R819" s="22">
        <f t="shared" si="27"/>
        <v>0</v>
      </c>
    </row>
    <row r="820" spans="1:18">
      <c r="A820" s="45" t="s">
        <v>325</v>
      </c>
      <c r="B820" s="45" t="s">
        <v>327</v>
      </c>
      <c r="C820" s="45">
        <v>4516960000</v>
      </c>
      <c r="D820" s="46">
        <v>4019238040456</v>
      </c>
      <c r="E820" s="45"/>
      <c r="F820" s="43" t="s">
        <v>92</v>
      </c>
      <c r="G820" s="42" t="s">
        <v>462</v>
      </c>
      <c r="H820" s="42" t="s">
        <v>80</v>
      </c>
      <c r="I820" s="47" t="s">
        <v>330</v>
      </c>
      <c r="J820" s="45" t="s">
        <v>330</v>
      </c>
      <c r="K820" s="44" t="s">
        <v>1291</v>
      </c>
      <c r="L820" s="45" t="s">
        <v>19</v>
      </c>
      <c r="M820" s="45" t="s">
        <v>322</v>
      </c>
      <c r="N820" s="48">
        <v>73</v>
      </c>
      <c r="O820" s="68">
        <v>15880</v>
      </c>
      <c r="P820" s="21"/>
      <c r="Q820" s="22">
        <f t="shared" si="26"/>
        <v>0</v>
      </c>
      <c r="R820" s="22">
        <f t="shared" si="27"/>
        <v>0</v>
      </c>
    </row>
    <row r="821" spans="1:18">
      <c r="A821" s="45" t="s">
        <v>325</v>
      </c>
      <c r="B821" s="45" t="s">
        <v>327</v>
      </c>
      <c r="C821" s="45">
        <v>4516850000</v>
      </c>
      <c r="D821" s="46">
        <v>4019238037494</v>
      </c>
      <c r="E821" s="45">
        <v>115411</v>
      </c>
      <c r="F821" s="43" t="s">
        <v>1989</v>
      </c>
      <c r="G821" s="42" t="s">
        <v>83</v>
      </c>
      <c r="H821" s="42" t="s">
        <v>18</v>
      </c>
      <c r="I821" s="47" t="s">
        <v>330</v>
      </c>
      <c r="J821" s="45" t="s">
        <v>330</v>
      </c>
      <c r="K821" s="44" t="s">
        <v>1292</v>
      </c>
      <c r="L821" s="45" t="s">
        <v>19</v>
      </c>
      <c r="M821" s="45" t="s">
        <v>322</v>
      </c>
      <c r="N821" s="48">
        <v>73</v>
      </c>
      <c r="O821" s="68">
        <v>17840</v>
      </c>
      <c r="P821" s="21"/>
      <c r="Q821" s="22">
        <f t="shared" si="26"/>
        <v>0</v>
      </c>
      <c r="R821" s="22">
        <f t="shared" si="27"/>
        <v>0</v>
      </c>
    </row>
    <row r="822" spans="1:18">
      <c r="A822" s="45" t="s">
        <v>325</v>
      </c>
      <c r="B822" s="45" t="s">
        <v>327</v>
      </c>
      <c r="C822" s="45">
        <v>4515140000</v>
      </c>
      <c r="D822" s="46">
        <v>4019238786903</v>
      </c>
      <c r="E822" s="45"/>
      <c r="F822" s="43" t="s">
        <v>131</v>
      </c>
      <c r="G822" s="42" t="s">
        <v>84</v>
      </c>
      <c r="H822" s="42" t="s">
        <v>80</v>
      </c>
      <c r="I822" s="47" t="s">
        <v>330</v>
      </c>
      <c r="J822" s="45" t="s">
        <v>330</v>
      </c>
      <c r="K822" s="44" t="s">
        <v>1293</v>
      </c>
      <c r="L822" s="45" t="s">
        <v>19</v>
      </c>
      <c r="M822" s="45" t="s">
        <v>322</v>
      </c>
      <c r="N822" s="48">
        <v>73</v>
      </c>
      <c r="O822" s="68">
        <v>16620</v>
      </c>
      <c r="P822" s="21"/>
      <c r="Q822" s="22">
        <f t="shared" si="26"/>
        <v>0</v>
      </c>
      <c r="R822" s="22">
        <f t="shared" si="27"/>
        <v>0</v>
      </c>
    </row>
    <row r="823" spans="1:18">
      <c r="A823" s="45" t="s">
        <v>325</v>
      </c>
      <c r="B823" s="45" t="s">
        <v>327</v>
      </c>
      <c r="C823" s="45">
        <v>4516610000</v>
      </c>
      <c r="D823" s="46">
        <v>4019238031775</v>
      </c>
      <c r="E823" s="45">
        <v>115412</v>
      </c>
      <c r="F823" s="43" t="s">
        <v>131</v>
      </c>
      <c r="G823" s="42" t="s">
        <v>84</v>
      </c>
      <c r="H823" s="42" t="s">
        <v>1141</v>
      </c>
      <c r="I823" s="47" t="s">
        <v>330</v>
      </c>
      <c r="J823" s="45" t="s">
        <v>330</v>
      </c>
      <c r="K823" s="44" t="s">
        <v>1294</v>
      </c>
      <c r="L823" s="45" t="s">
        <v>19</v>
      </c>
      <c r="M823" s="45" t="s">
        <v>322</v>
      </c>
      <c r="N823" s="48">
        <v>73</v>
      </c>
      <c r="O823" s="68">
        <v>16620</v>
      </c>
      <c r="P823" s="21"/>
      <c r="Q823" s="22">
        <f t="shared" si="26"/>
        <v>0</v>
      </c>
      <c r="R823" s="22">
        <f t="shared" si="27"/>
        <v>0</v>
      </c>
    </row>
    <row r="824" spans="1:18">
      <c r="A824" s="45" t="s">
        <v>325</v>
      </c>
      <c r="B824" s="45" t="s">
        <v>327</v>
      </c>
      <c r="C824" s="45">
        <v>4517450000</v>
      </c>
      <c r="D824" s="46">
        <v>4019238061284</v>
      </c>
      <c r="E824" s="45">
        <v>130246</v>
      </c>
      <c r="F824" s="43" t="s">
        <v>131</v>
      </c>
      <c r="G824" s="42">
        <v>109</v>
      </c>
      <c r="H824" s="42" t="s">
        <v>80</v>
      </c>
      <c r="I824" s="47" t="s">
        <v>330</v>
      </c>
      <c r="J824" s="45" t="s">
        <v>330</v>
      </c>
      <c r="K824" s="44" t="s">
        <v>1295</v>
      </c>
      <c r="L824" s="45" t="s">
        <v>330</v>
      </c>
      <c r="M824" s="45" t="s">
        <v>330</v>
      </c>
      <c r="N824" s="48" t="s">
        <v>330</v>
      </c>
      <c r="O824" s="68">
        <v>18280</v>
      </c>
      <c r="P824" s="21"/>
      <c r="Q824" s="22">
        <f t="shared" si="26"/>
        <v>0</v>
      </c>
      <c r="R824" s="22">
        <f t="shared" si="27"/>
        <v>0</v>
      </c>
    </row>
    <row r="825" spans="1:18">
      <c r="A825" s="45" t="s">
        <v>325</v>
      </c>
      <c r="B825" s="45" t="s">
        <v>327</v>
      </c>
      <c r="C825" s="45">
        <v>4515150000</v>
      </c>
      <c r="D825" s="46">
        <v>4019238786934</v>
      </c>
      <c r="E825" s="45">
        <v>126208</v>
      </c>
      <c r="F825" s="43" t="s">
        <v>130</v>
      </c>
      <c r="G825" s="42" t="s">
        <v>85</v>
      </c>
      <c r="H825" s="42" t="s">
        <v>80</v>
      </c>
      <c r="I825" s="47" t="s">
        <v>330</v>
      </c>
      <c r="J825" s="45" t="s">
        <v>330</v>
      </c>
      <c r="K825" s="44" t="s">
        <v>1296</v>
      </c>
      <c r="L825" s="45" t="s">
        <v>320</v>
      </c>
      <c r="M825" s="45" t="s">
        <v>322</v>
      </c>
      <c r="N825" s="48">
        <v>73</v>
      </c>
      <c r="O825" s="68">
        <v>16300</v>
      </c>
      <c r="P825" s="21"/>
      <c r="Q825" s="22">
        <f t="shared" si="26"/>
        <v>0</v>
      </c>
      <c r="R825" s="22">
        <f t="shared" si="27"/>
        <v>0</v>
      </c>
    </row>
    <row r="826" spans="1:18">
      <c r="A826" s="45" t="s">
        <v>325</v>
      </c>
      <c r="B826" s="45" t="s">
        <v>327</v>
      </c>
      <c r="C826" s="45">
        <v>4517430000</v>
      </c>
      <c r="D826" s="46">
        <v>4019238060355</v>
      </c>
      <c r="E826" s="45"/>
      <c r="F826" s="43" t="s">
        <v>136</v>
      </c>
      <c r="G826" s="42" t="s">
        <v>83</v>
      </c>
      <c r="H826" s="42" t="s">
        <v>80</v>
      </c>
      <c r="I826" s="47" t="s">
        <v>330</v>
      </c>
      <c r="J826" s="45" t="s">
        <v>330</v>
      </c>
      <c r="K826" s="44" t="s">
        <v>1297</v>
      </c>
      <c r="L826" s="45" t="s">
        <v>330</v>
      </c>
      <c r="M826" s="45" t="s">
        <v>330</v>
      </c>
      <c r="N826" s="48" t="s">
        <v>330</v>
      </c>
      <c r="O826" s="68">
        <v>13960</v>
      </c>
      <c r="P826" s="21"/>
      <c r="Q826" s="22">
        <f t="shared" si="26"/>
        <v>0</v>
      </c>
      <c r="R826" s="22">
        <f t="shared" si="27"/>
        <v>0</v>
      </c>
    </row>
    <row r="827" spans="1:18">
      <c r="A827" s="45" t="s">
        <v>325</v>
      </c>
      <c r="B827" s="45" t="s">
        <v>327</v>
      </c>
      <c r="C827" s="45">
        <v>4515060000</v>
      </c>
      <c r="D827" s="46">
        <v>4019238786989</v>
      </c>
      <c r="E827" s="45">
        <v>126206</v>
      </c>
      <c r="F827" s="43" t="s">
        <v>50</v>
      </c>
      <c r="G827" s="42" t="s">
        <v>463</v>
      </c>
      <c r="H827" s="42" t="s">
        <v>30</v>
      </c>
      <c r="I827" s="47" t="s">
        <v>330</v>
      </c>
      <c r="J827" s="45" t="s">
        <v>330</v>
      </c>
      <c r="K827" s="44" t="s">
        <v>1298</v>
      </c>
      <c r="L827" s="45" t="s">
        <v>19</v>
      </c>
      <c r="M827" s="45" t="s">
        <v>322</v>
      </c>
      <c r="N827" s="48">
        <v>73</v>
      </c>
      <c r="O827" s="68">
        <v>15580</v>
      </c>
      <c r="P827" s="21"/>
      <c r="Q827" s="22">
        <f t="shared" si="26"/>
        <v>0</v>
      </c>
      <c r="R827" s="22">
        <f t="shared" si="27"/>
        <v>0</v>
      </c>
    </row>
    <row r="828" spans="1:18">
      <c r="A828" s="45" t="s">
        <v>325</v>
      </c>
      <c r="B828" s="45" t="s">
        <v>327</v>
      </c>
      <c r="C828" s="45">
        <v>4515080000</v>
      </c>
      <c r="D828" s="46">
        <v>4019238786972</v>
      </c>
      <c r="E828" s="45">
        <v>116845</v>
      </c>
      <c r="F828" s="43" t="s">
        <v>139</v>
      </c>
      <c r="G828" s="42" t="s">
        <v>83</v>
      </c>
      <c r="H828" s="42" t="s">
        <v>18</v>
      </c>
      <c r="I828" s="47" t="s">
        <v>330</v>
      </c>
      <c r="J828" s="45" t="s">
        <v>330</v>
      </c>
      <c r="K828" s="44" t="s">
        <v>1299</v>
      </c>
      <c r="L828" s="45" t="s">
        <v>19</v>
      </c>
      <c r="M828" s="45" t="s">
        <v>322</v>
      </c>
      <c r="N828" s="48">
        <v>73</v>
      </c>
      <c r="O828" s="68">
        <v>14820</v>
      </c>
      <c r="P828" s="21"/>
      <c r="Q828" s="22">
        <f t="shared" si="26"/>
        <v>0</v>
      </c>
      <c r="R828" s="22">
        <f t="shared" si="27"/>
        <v>0</v>
      </c>
    </row>
    <row r="829" spans="1:18">
      <c r="A829" s="45" t="s">
        <v>325</v>
      </c>
      <c r="B829" s="45" t="s">
        <v>327</v>
      </c>
      <c r="C829" s="45">
        <v>4512350000</v>
      </c>
      <c r="D829" s="46">
        <v>4019238666168</v>
      </c>
      <c r="E829" s="45">
        <v>64107</v>
      </c>
      <c r="F829" s="43" t="s">
        <v>135</v>
      </c>
      <c r="G829" s="42" t="s">
        <v>86</v>
      </c>
      <c r="H829" s="42" t="s">
        <v>80</v>
      </c>
      <c r="I829" s="47" t="s">
        <v>330</v>
      </c>
      <c r="J829" s="45" t="s">
        <v>330</v>
      </c>
      <c r="K829" s="44" t="s">
        <v>1300</v>
      </c>
      <c r="L829" s="45" t="s">
        <v>321</v>
      </c>
      <c r="M829" s="45" t="s">
        <v>19</v>
      </c>
      <c r="N829" s="48">
        <v>72</v>
      </c>
      <c r="O829" s="68">
        <v>13700</v>
      </c>
      <c r="P829" s="21"/>
      <c r="Q829" s="22">
        <f t="shared" si="26"/>
        <v>0</v>
      </c>
      <c r="R829" s="22">
        <f t="shared" si="27"/>
        <v>0</v>
      </c>
    </row>
    <row r="830" spans="1:18">
      <c r="A830" s="45" t="s">
        <v>325</v>
      </c>
      <c r="B830" s="45" t="s">
        <v>327</v>
      </c>
      <c r="C830" s="45">
        <v>4515100000</v>
      </c>
      <c r="D830" s="46">
        <v>4019238786958</v>
      </c>
      <c r="E830" s="45">
        <v>115408</v>
      </c>
      <c r="F830" s="43" t="s">
        <v>135</v>
      </c>
      <c r="G830" s="42" t="s">
        <v>86</v>
      </c>
      <c r="H830" s="42" t="s">
        <v>80</v>
      </c>
      <c r="I830" s="47" t="s">
        <v>330</v>
      </c>
      <c r="J830" s="45" t="s">
        <v>330</v>
      </c>
      <c r="K830" s="44" t="s">
        <v>1301</v>
      </c>
      <c r="L830" s="45" t="s">
        <v>19</v>
      </c>
      <c r="M830" s="45" t="s">
        <v>322</v>
      </c>
      <c r="N830" s="48">
        <v>73</v>
      </c>
      <c r="O830" s="68">
        <v>13690</v>
      </c>
      <c r="P830" s="21"/>
      <c r="Q830" s="22">
        <f t="shared" si="26"/>
        <v>0</v>
      </c>
      <c r="R830" s="22">
        <f t="shared" si="27"/>
        <v>0</v>
      </c>
    </row>
    <row r="831" spans="1:18">
      <c r="A831" s="45" t="s">
        <v>325</v>
      </c>
      <c r="B831" s="45" t="s">
        <v>327</v>
      </c>
      <c r="C831" s="45">
        <v>4516260000</v>
      </c>
      <c r="D831" s="46">
        <v>4019238012422</v>
      </c>
      <c r="E831" s="45">
        <v>129093</v>
      </c>
      <c r="F831" s="43" t="s">
        <v>135</v>
      </c>
      <c r="G831" s="42" t="s">
        <v>87</v>
      </c>
      <c r="H831" s="42" t="s">
        <v>80</v>
      </c>
      <c r="I831" s="47" t="s">
        <v>330</v>
      </c>
      <c r="J831" s="45" t="s">
        <v>330</v>
      </c>
      <c r="K831" s="44" t="s">
        <v>1302</v>
      </c>
      <c r="L831" s="45" t="s">
        <v>19</v>
      </c>
      <c r="M831" s="45" t="s">
        <v>322</v>
      </c>
      <c r="N831" s="48">
        <v>73</v>
      </c>
      <c r="O831" s="68">
        <v>14610</v>
      </c>
      <c r="P831" s="21"/>
      <c r="Q831" s="22">
        <f t="shared" si="26"/>
        <v>0</v>
      </c>
      <c r="R831" s="22">
        <f t="shared" si="27"/>
        <v>0</v>
      </c>
    </row>
    <row r="832" spans="1:18">
      <c r="A832" s="45" t="s">
        <v>325</v>
      </c>
      <c r="B832" s="45" t="s">
        <v>327</v>
      </c>
      <c r="C832" s="45">
        <v>4510800000</v>
      </c>
      <c r="D832" s="46">
        <v>4019238528015</v>
      </c>
      <c r="E832" s="45">
        <v>63163</v>
      </c>
      <c r="F832" s="43" t="s">
        <v>115</v>
      </c>
      <c r="G832" s="42" t="s">
        <v>86</v>
      </c>
      <c r="H832" s="42" t="s">
        <v>18</v>
      </c>
      <c r="I832" s="47" t="s">
        <v>330</v>
      </c>
      <c r="J832" s="45" t="s">
        <v>330</v>
      </c>
      <c r="K832" s="44" t="s">
        <v>1303</v>
      </c>
      <c r="L832" s="45" t="s">
        <v>328</v>
      </c>
      <c r="M832" s="45" t="s">
        <v>320</v>
      </c>
      <c r="N832" s="48">
        <v>73</v>
      </c>
      <c r="O832" s="68">
        <v>16660</v>
      </c>
      <c r="P832" s="21"/>
      <c r="Q832" s="22">
        <f t="shared" si="26"/>
        <v>0</v>
      </c>
      <c r="R832" s="22">
        <f t="shared" si="27"/>
        <v>0</v>
      </c>
    </row>
    <row r="833" spans="1:18">
      <c r="A833" s="45" t="s">
        <v>325</v>
      </c>
      <c r="B833" s="45" t="s">
        <v>327</v>
      </c>
      <c r="C833" s="45">
        <v>4515110000</v>
      </c>
      <c r="D833" s="46">
        <v>4019238786941</v>
      </c>
      <c r="E833" s="45">
        <v>115409</v>
      </c>
      <c r="F833" s="43" t="s">
        <v>115</v>
      </c>
      <c r="G833" s="42" t="s">
        <v>86</v>
      </c>
      <c r="H833" s="42" t="s">
        <v>18</v>
      </c>
      <c r="I833" s="47" t="s">
        <v>330</v>
      </c>
      <c r="J833" s="45" t="s">
        <v>330</v>
      </c>
      <c r="K833" s="44" t="s">
        <v>1304</v>
      </c>
      <c r="L833" s="45" t="s">
        <v>330</v>
      </c>
      <c r="M833" s="45" t="s">
        <v>330</v>
      </c>
      <c r="N833" s="48" t="s">
        <v>330</v>
      </c>
      <c r="O833" s="68">
        <v>16680</v>
      </c>
      <c r="P833" s="21"/>
      <c r="Q833" s="22">
        <f t="shared" si="26"/>
        <v>0</v>
      </c>
      <c r="R833" s="22">
        <f t="shared" si="27"/>
        <v>0</v>
      </c>
    </row>
    <row r="834" spans="1:18">
      <c r="A834" s="45" t="s">
        <v>325</v>
      </c>
      <c r="B834" s="45" t="s">
        <v>327</v>
      </c>
      <c r="C834" s="45">
        <v>4517310000</v>
      </c>
      <c r="D834" s="46">
        <v>4019238051407</v>
      </c>
      <c r="E834" s="45"/>
      <c r="F834" s="43" t="s">
        <v>115</v>
      </c>
      <c r="G834" s="42" t="s">
        <v>86</v>
      </c>
      <c r="H834" s="42" t="s">
        <v>18</v>
      </c>
      <c r="I834" s="47" t="s">
        <v>330</v>
      </c>
      <c r="J834" s="45" t="s">
        <v>330</v>
      </c>
      <c r="K834" s="44" t="s">
        <v>1305</v>
      </c>
      <c r="L834" s="45" t="s">
        <v>330</v>
      </c>
      <c r="M834" s="45" t="s">
        <v>330</v>
      </c>
      <c r="N834" s="48" t="s">
        <v>330</v>
      </c>
      <c r="O834" s="68">
        <v>16650</v>
      </c>
      <c r="P834" s="21"/>
      <c r="Q834" s="22">
        <f t="shared" si="26"/>
        <v>0</v>
      </c>
      <c r="R834" s="22">
        <f t="shared" si="27"/>
        <v>0</v>
      </c>
    </row>
    <row r="835" spans="1:18">
      <c r="A835" s="45" t="s">
        <v>325</v>
      </c>
      <c r="B835" s="45" t="s">
        <v>327</v>
      </c>
      <c r="C835" s="45">
        <v>4514720000</v>
      </c>
      <c r="D835" s="46">
        <v>4019238782097</v>
      </c>
      <c r="E835" s="45"/>
      <c r="F835" s="43" t="s">
        <v>134</v>
      </c>
      <c r="G835" s="42" t="s">
        <v>88</v>
      </c>
      <c r="H835" s="42" t="s">
        <v>80</v>
      </c>
      <c r="I835" s="47" t="s">
        <v>330</v>
      </c>
      <c r="J835" s="45" t="s">
        <v>330</v>
      </c>
      <c r="K835" s="44" t="s">
        <v>1306</v>
      </c>
      <c r="L835" s="45" t="s">
        <v>19</v>
      </c>
      <c r="M835" s="45" t="s">
        <v>322</v>
      </c>
      <c r="N835" s="48">
        <v>73</v>
      </c>
      <c r="O835" s="68">
        <v>18680</v>
      </c>
      <c r="P835" s="21"/>
      <c r="Q835" s="22">
        <f t="shared" si="26"/>
        <v>0</v>
      </c>
      <c r="R835" s="22">
        <f t="shared" si="27"/>
        <v>0</v>
      </c>
    </row>
    <row r="836" spans="1:18">
      <c r="A836" s="45" t="s">
        <v>325</v>
      </c>
      <c r="B836" s="45" t="s">
        <v>327</v>
      </c>
      <c r="C836" s="45">
        <v>4514890000</v>
      </c>
      <c r="D836" s="46">
        <v>4019238773972</v>
      </c>
      <c r="E836" s="45">
        <v>115410</v>
      </c>
      <c r="F836" s="43" t="s">
        <v>134</v>
      </c>
      <c r="G836" s="42" t="s">
        <v>87</v>
      </c>
      <c r="H836" s="42" t="s">
        <v>80</v>
      </c>
      <c r="I836" s="47" t="s">
        <v>330</v>
      </c>
      <c r="J836" s="45" t="s">
        <v>330</v>
      </c>
      <c r="K836" s="44" t="s">
        <v>1307</v>
      </c>
      <c r="L836" s="45" t="s">
        <v>19</v>
      </c>
      <c r="M836" s="45" t="s">
        <v>322</v>
      </c>
      <c r="N836" s="48">
        <v>73</v>
      </c>
      <c r="O836" s="68">
        <v>15380</v>
      </c>
      <c r="P836" s="21"/>
      <c r="Q836" s="22">
        <f t="shared" si="26"/>
        <v>0</v>
      </c>
      <c r="R836" s="22">
        <f t="shared" si="27"/>
        <v>0</v>
      </c>
    </row>
    <row r="837" spans="1:18">
      <c r="A837" s="45" t="s">
        <v>325</v>
      </c>
      <c r="B837" s="45" t="s">
        <v>327</v>
      </c>
      <c r="C837" s="45">
        <v>4733290000</v>
      </c>
      <c r="D837" s="46">
        <v>4019238214123</v>
      </c>
      <c r="E837" s="45">
        <v>98390</v>
      </c>
      <c r="F837" s="43" t="s">
        <v>134</v>
      </c>
      <c r="G837" s="42" t="s">
        <v>87</v>
      </c>
      <c r="H837" s="42" t="s">
        <v>80</v>
      </c>
      <c r="I837" s="47" t="s">
        <v>330</v>
      </c>
      <c r="J837" s="45" t="s">
        <v>330</v>
      </c>
      <c r="K837" s="44" t="s">
        <v>1308</v>
      </c>
      <c r="L837" s="45" t="s">
        <v>330</v>
      </c>
      <c r="M837" s="45" t="s">
        <v>330</v>
      </c>
      <c r="N837" s="48" t="s">
        <v>330</v>
      </c>
      <c r="O837" s="68">
        <v>15380</v>
      </c>
      <c r="P837" s="21"/>
      <c r="Q837" s="22">
        <f t="shared" si="26"/>
        <v>0</v>
      </c>
      <c r="R837" s="22">
        <f t="shared" si="27"/>
        <v>0</v>
      </c>
    </row>
    <row r="838" spans="1:18">
      <c r="A838" s="45" t="s">
        <v>325</v>
      </c>
      <c r="B838" s="45" t="s">
        <v>327</v>
      </c>
      <c r="C838" s="45">
        <v>4733330000</v>
      </c>
      <c r="D838" s="46">
        <v>4019238212907</v>
      </c>
      <c r="E838" s="45">
        <v>53623</v>
      </c>
      <c r="F838" s="43" t="s">
        <v>134</v>
      </c>
      <c r="G838" s="42" t="s">
        <v>88</v>
      </c>
      <c r="H838" s="42" t="s">
        <v>80</v>
      </c>
      <c r="I838" s="47" t="s">
        <v>330</v>
      </c>
      <c r="J838" s="45" t="s">
        <v>330</v>
      </c>
      <c r="K838" s="44" t="s">
        <v>1309</v>
      </c>
      <c r="L838" s="45" t="s">
        <v>321</v>
      </c>
      <c r="M838" s="45" t="s">
        <v>19</v>
      </c>
      <c r="N838" s="48">
        <v>72</v>
      </c>
      <c r="O838" s="68">
        <v>18690</v>
      </c>
      <c r="P838" s="21"/>
      <c r="Q838" s="22">
        <f t="shared" si="26"/>
        <v>0</v>
      </c>
      <c r="R838" s="22">
        <f t="shared" si="27"/>
        <v>0</v>
      </c>
    </row>
    <row r="839" spans="1:18">
      <c r="A839" s="45" t="s">
        <v>325</v>
      </c>
      <c r="B839" s="45" t="s">
        <v>327</v>
      </c>
      <c r="C839" s="45">
        <v>4515120000</v>
      </c>
      <c r="D839" s="46">
        <v>4019238786965</v>
      </c>
      <c r="E839" s="45"/>
      <c r="F839" s="43" t="s">
        <v>53</v>
      </c>
      <c r="G839" s="42" t="s">
        <v>464</v>
      </c>
      <c r="H839" s="42" t="s">
        <v>18</v>
      </c>
      <c r="I839" s="47" t="s">
        <v>330</v>
      </c>
      <c r="J839" s="45" t="s">
        <v>330</v>
      </c>
      <c r="K839" s="44" t="s">
        <v>1310</v>
      </c>
      <c r="L839" s="45" t="s">
        <v>19</v>
      </c>
      <c r="M839" s="45" t="s">
        <v>322</v>
      </c>
      <c r="N839" s="48">
        <v>73</v>
      </c>
      <c r="O839" s="68">
        <v>19160</v>
      </c>
      <c r="P839" s="21"/>
      <c r="Q839" s="22">
        <f t="shared" si="26"/>
        <v>0</v>
      </c>
      <c r="R839" s="22">
        <f t="shared" si="27"/>
        <v>0</v>
      </c>
    </row>
    <row r="840" spans="1:18">
      <c r="A840" s="45" t="s">
        <v>325</v>
      </c>
      <c r="B840" s="45" t="s">
        <v>327</v>
      </c>
      <c r="C840" s="45">
        <v>4511860000</v>
      </c>
      <c r="D840" s="46">
        <v>4019238634136</v>
      </c>
      <c r="E840" s="45">
        <v>72083</v>
      </c>
      <c r="F840" s="43" t="s">
        <v>97</v>
      </c>
      <c r="G840" s="42" t="s">
        <v>84</v>
      </c>
      <c r="H840" s="42" t="s">
        <v>80</v>
      </c>
      <c r="I840" s="47" t="s">
        <v>330</v>
      </c>
      <c r="J840" s="45" t="s">
        <v>330</v>
      </c>
      <c r="K840" s="44" t="s">
        <v>1311</v>
      </c>
      <c r="L840" s="45" t="s">
        <v>320</v>
      </c>
      <c r="M840" s="45" t="s">
        <v>320</v>
      </c>
      <c r="N840" s="48">
        <v>72</v>
      </c>
      <c r="O840" s="68">
        <v>17470</v>
      </c>
      <c r="P840" s="21"/>
      <c r="Q840" s="22">
        <f t="shared" si="26"/>
        <v>0</v>
      </c>
      <c r="R840" s="22">
        <f t="shared" si="27"/>
        <v>0</v>
      </c>
    </row>
    <row r="841" spans="1:18">
      <c r="A841" s="45" t="s">
        <v>325</v>
      </c>
      <c r="B841" s="45" t="s">
        <v>327</v>
      </c>
      <c r="C841" s="45">
        <v>4515130000</v>
      </c>
      <c r="D841" s="46">
        <v>4019238786910</v>
      </c>
      <c r="E841" s="45">
        <v>113300</v>
      </c>
      <c r="F841" s="43" t="s">
        <v>97</v>
      </c>
      <c r="G841" s="42" t="s">
        <v>84</v>
      </c>
      <c r="H841" s="42" t="s">
        <v>18</v>
      </c>
      <c r="I841" s="47" t="s">
        <v>330</v>
      </c>
      <c r="J841" s="45" t="s">
        <v>330</v>
      </c>
      <c r="K841" s="44" t="s">
        <v>1312</v>
      </c>
      <c r="L841" s="45" t="s">
        <v>320</v>
      </c>
      <c r="M841" s="45" t="s">
        <v>322</v>
      </c>
      <c r="N841" s="48">
        <v>73</v>
      </c>
      <c r="O841" s="68">
        <v>17480</v>
      </c>
      <c r="P841" s="21"/>
      <c r="Q841" s="22">
        <f t="shared" si="26"/>
        <v>0</v>
      </c>
      <c r="R841" s="22">
        <f t="shared" si="27"/>
        <v>0</v>
      </c>
    </row>
    <row r="842" spans="1:18">
      <c r="A842" s="45" t="s">
        <v>325</v>
      </c>
      <c r="B842" s="45" t="s">
        <v>327</v>
      </c>
      <c r="C842" s="45">
        <v>4516000000</v>
      </c>
      <c r="D842" s="46">
        <v>4019238006193</v>
      </c>
      <c r="E842" s="45">
        <v>115413</v>
      </c>
      <c r="F842" s="43" t="s">
        <v>133</v>
      </c>
      <c r="G842" s="42" t="s">
        <v>465</v>
      </c>
      <c r="H842" s="42" t="s">
        <v>80</v>
      </c>
      <c r="I842" s="47" t="s">
        <v>330</v>
      </c>
      <c r="J842" s="45" t="s">
        <v>330</v>
      </c>
      <c r="K842" s="44" t="s">
        <v>1313</v>
      </c>
      <c r="L842" s="45" t="s">
        <v>19</v>
      </c>
      <c r="M842" s="45" t="s">
        <v>322</v>
      </c>
      <c r="N842" s="48">
        <v>73</v>
      </c>
      <c r="O842" s="68">
        <v>20060</v>
      </c>
      <c r="P842" s="21"/>
      <c r="Q842" s="22">
        <f t="shared" si="26"/>
        <v>0</v>
      </c>
      <c r="R842" s="22">
        <f t="shared" si="27"/>
        <v>0</v>
      </c>
    </row>
    <row r="843" spans="1:18">
      <c r="A843" s="45" t="s">
        <v>325</v>
      </c>
      <c r="B843" s="45" t="s">
        <v>327</v>
      </c>
      <c r="C843" s="45">
        <v>4516010000</v>
      </c>
      <c r="D843" s="46">
        <v>4019238006223</v>
      </c>
      <c r="E843" s="45"/>
      <c r="F843" s="43" t="s">
        <v>133</v>
      </c>
      <c r="G843" s="42" t="s">
        <v>88</v>
      </c>
      <c r="H843" s="42" t="s">
        <v>80</v>
      </c>
      <c r="I843" s="47" t="s">
        <v>330</v>
      </c>
      <c r="J843" s="45" t="s">
        <v>330</v>
      </c>
      <c r="K843" s="44" t="s">
        <v>1314</v>
      </c>
      <c r="L843" s="45" t="s">
        <v>19</v>
      </c>
      <c r="M843" s="45" t="s">
        <v>322</v>
      </c>
      <c r="N843" s="48">
        <v>72</v>
      </c>
      <c r="O843" s="68">
        <v>19700</v>
      </c>
      <c r="P843" s="21"/>
      <c r="Q843" s="22">
        <f t="shared" si="26"/>
        <v>0</v>
      </c>
      <c r="R843" s="22">
        <f t="shared" si="27"/>
        <v>0</v>
      </c>
    </row>
    <row r="844" spans="1:18">
      <c r="A844" s="45" t="s">
        <v>325</v>
      </c>
      <c r="B844" s="45" t="s">
        <v>327</v>
      </c>
      <c r="C844" s="45">
        <v>4510450000</v>
      </c>
      <c r="D844" s="46">
        <v>4019238446203</v>
      </c>
      <c r="E844" s="45">
        <v>39270</v>
      </c>
      <c r="F844" s="43" t="s">
        <v>138</v>
      </c>
      <c r="G844" s="42" t="s">
        <v>85</v>
      </c>
      <c r="H844" s="42" t="s">
        <v>80</v>
      </c>
      <c r="I844" s="47" t="s">
        <v>330</v>
      </c>
      <c r="J844" s="45" t="s">
        <v>330</v>
      </c>
      <c r="K844" s="44" t="s">
        <v>1315</v>
      </c>
      <c r="L844" s="45" t="s">
        <v>328</v>
      </c>
      <c r="M844" s="45" t="s">
        <v>320</v>
      </c>
      <c r="N844" s="48">
        <v>73</v>
      </c>
      <c r="O844" s="68">
        <v>19410</v>
      </c>
      <c r="P844" s="21"/>
      <c r="Q844" s="22">
        <f t="shared" si="26"/>
        <v>0</v>
      </c>
      <c r="R844" s="22">
        <f t="shared" si="27"/>
        <v>0</v>
      </c>
    </row>
    <row r="845" spans="1:18">
      <c r="A845" s="45" t="s">
        <v>325</v>
      </c>
      <c r="B845" s="45" t="s">
        <v>327</v>
      </c>
      <c r="C845" s="45">
        <v>4514820000</v>
      </c>
      <c r="D845" s="46">
        <v>4019238762501</v>
      </c>
      <c r="E845" s="45"/>
      <c r="F845" s="43" t="s">
        <v>138</v>
      </c>
      <c r="G845" s="42" t="s">
        <v>85</v>
      </c>
      <c r="H845" s="42" t="s">
        <v>80</v>
      </c>
      <c r="I845" s="47" t="s">
        <v>330</v>
      </c>
      <c r="J845" s="45" t="s">
        <v>330</v>
      </c>
      <c r="K845" s="44" t="s">
        <v>1316</v>
      </c>
      <c r="L845" s="45" t="s">
        <v>320</v>
      </c>
      <c r="M845" s="45" t="s">
        <v>322</v>
      </c>
      <c r="N845" s="48">
        <v>73</v>
      </c>
      <c r="O845" s="68">
        <v>19370</v>
      </c>
      <c r="P845" s="21"/>
      <c r="Q845" s="22">
        <f t="shared" si="26"/>
        <v>0</v>
      </c>
      <c r="R845" s="22">
        <f t="shared" si="27"/>
        <v>0</v>
      </c>
    </row>
    <row r="846" spans="1:18">
      <c r="A846" s="45" t="s">
        <v>325</v>
      </c>
      <c r="B846" s="45" t="s">
        <v>327</v>
      </c>
      <c r="C846" s="45">
        <v>4516110000</v>
      </c>
      <c r="D846" s="46">
        <v>4019238009187</v>
      </c>
      <c r="E846" s="45">
        <v>115414</v>
      </c>
      <c r="F846" s="43" t="s">
        <v>138</v>
      </c>
      <c r="G846" s="42" t="s">
        <v>85</v>
      </c>
      <c r="H846" s="42" t="s">
        <v>18</v>
      </c>
      <c r="I846" s="47" t="s">
        <v>330</v>
      </c>
      <c r="J846" s="45" t="s">
        <v>330</v>
      </c>
      <c r="K846" s="44" t="s">
        <v>1317</v>
      </c>
      <c r="L846" s="45" t="s">
        <v>320</v>
      </c>
      <c r="M846" s="45" t="s">
        <v>322</v>
      </c>
      <c r="N846" s="48">
        <v>73</v>
      </c>
      <c r="O846" s="68">
        <v>19350</v>
      </c>
      <c r="P846" s="21"/>
      <c r="Q846" s="22">
        <f t="shared" si="26"/>
        <v>0</v>
      </c>
      <c r="R846" s="22">
        <f t="shared" si="27"/>
        <v>0</v>
      </c>
    </row>
    <row r="847" spans="1:18">
      <c r="A847" s="45" t="s">
        <v>325</v>
      </c>
      <c r="B847" s="45" t="s">
        <v>327</v>
      </c>
      <c r="C847" s="45">
        <v>4514730000</v>
      </c>
      <c r="D847" s="46">
        <v>4019238762464</v>
      </c>
      <c r="E847" s="45"/>
      <c r="F847" s="43" t="s">
        <v>95</v>
      </c>
      <c r="G847" s="42">
        <v>118</v>
      </c>
      <c r="H847" s="42" t="s">
        <v>80</v>
      </c>
      <c r="I847" s="47" t="s">
        <v>330</v>
      </c>
      <c r="J847" s="45" t="s">
        <v>330</v>
      </c>
      <c r="K847" s="44" t="s">
        <v>1318</v>
      </c>
      <c r="L847" s="45" t="s">
        <v>19</v>
      </c>
      <c r="M847" s="45" t="s">
        <v>322</v>
      </c>
      <c r="N847" s="48">
        <v>73</v>
      </c>
      <c r="O847" s="68">
        <v>23780</v>
      </c>
      <c r="P847" s="21"/>
      <c r="Q847" s="22">
        <f t="shared" si="26"/>
        <v>0</v>
      </c>
      <c r="R847" s="22">
        <f t="shared" si="27"/>
        <v>0</v>
      </c>
    </row>
    <row r="848" spans="1:18">
      <c r="A848" s="45" t="s">
        <v>325</v>
      </c>
      <c r="B848" s="45" t="s">
        <v>327</v>
      </c>
      <c r="C848" s="45">
        <v>4516410000</v>
      </c>
      <c r="D848" s="46">
        <v>4019238016239</v>
      </c>
      <c r="E848" s="45">
        <v>115415</v>
      </c>
      <c r="F848" s="43" t="s">
        <v>95</v>
      </c>
      <c r="G848" s="42" t="s">
        <v>466</v>
      </c>
      <c r="H848" s="42" t="s">
        <v>80</v>
      </c>
      <c r="I848" s="47" t="s">
        <v>330</v>
      </c>
      <c r="J848" s="45" t="s">
        <v>330</v>
      </c>
      <c r="K848" s="44" t="s">
        <v>1319</v>
      </c>
      <c r="L848" s="45" t="s">
        <v>19</v>
      </c>
      <c r="M848" s="45" t="s">
        <v>322</v>
      </c>
      <c r="N848" s="48">
        <v>73</v>
      </c>
      <c r="O848" s="68">
        <v>25040</v>
      </c>
      <c r="P848" s="21"/>
      <c r="Q848" s="22">
        <f t="shared" si="26"/>
        <v>0</v>
      </c>
      <c r="R848" s="22">
        <f t="shared" si="27"/>
        <v>0</v>
      </c>
    </row>
    <row r="849" spans="1:18">
      <c r="A849" s="45" t="s">
        <v>325</v>
      </c>
      <c r="B849" s="45" t="s">
        <v>327</v>
      </c>
      <c r="C849" s="45">
        <v>4733640000</v>
      </c>
      <c r="D849" s="46">
        <v>4019238372625</v>
      </c>
      <c r="E849" s="45">
        <v>50239</v>
      </c>
      <c r="F849" s="43" t="s">
        <v>95</v>
      </c>
      <c r="G849" s="42" t="s">
        <v>466</v>
      </c>
      <c r="H849" s="42" t="s">
        <v>80</v>
      </c>
      <c r="I849" s="47" t="s">
        <v>330</v>
      </c>
      <c r="J849" s="45" t="s">
        <v>330</v>
      </c>
      <c r="K849" s="44" t="s">
        <v>1320</v>
      </c>
      <c r="L849" s="45" t="s">
        <v>328</v>
      </c>
      <c r="M849" s="45" t="s">
        <v>320</v>
      </c>
      <c r="N849" s="48">
        <v>73</v>
      </c>
      <c r="O849" s="68">
        <v>25060</v>
      </c>
      <c r="P849" s="21"/>
      <c r="Q849" s="22">
        <f t="shared" si="26"/>
        <v>0</v>
      </c>
      <c r="R849" s="22">
        <f t="shared" si="27"/>
        <v>0</v>
      </c>
    </row>
    <row r="850" spans="1:18">
      <c r="A850" s="45" t="s">
        <v>325</v>
      </c>
      <c r="B850" s="45" t="s">
        <v>327</v>
      </c>
      <c r="C850" s="45">
        <v>4511700000</v>
      </c>
      <c r="D850" s="46">
        <v>4019238608397</v>
      </c>
      <c r="E850" s="45">
        <v>77504</v>
      </c>
      <c r="F850" s="43" t="s">
        <v>137</v>
      </c>
      <c r="G850" s="42" t="s">
        <v>89</v>
      </c>
      <c r="H850" s="42" t="s">
        <v>80</v>
      </c>
      <c r="I850" s="47" t="s">
        <v>330</v>
      </c>
      <c r="J850" s="45" t="s">
        <v>330</v>
      </c>
      <c r="K850" s="44" t="s">
        <v>1321</v>
      </c>
      <c r="L850" s="45" t="s">
        <v>328</v>
      </c>
      <c r="M850" s="45" t="s">
        <v>320</v>
      </c>
      <c r="N850" s="48">
        <v>73</v>
      </c>
      <c r="O850" s="68">
        <v>22870</v>
      </c>
      <c r="P850" s="21"/>
      <c r="Q850" s="22">
        <f t="shared" si="26"/>
        <v>0</v>
      </c>
      <c r="R850" s="22">
        <f t="shared" si="27"/>
        <v>0</v>
      </c>
    </row>
    <row r="851" spans="1:18">
      <c r="A851" s="45" t="s">
        <v>325</v>
      </c>
      <c r="B851" s="45" t="s">
        <v>327</v>
      </c>
      <c r="C851" s="45">
        <v>4514710000</v>
      </c>
      <c r="D851" s="46">
        <v>4019238762471</v>
      </c>
      <c r="E851" s="45">
        <v>115416</v>
      </c>
      <c r="F851" s="43" t="s">
        <v>137</v>
      </c>
      <c r="G851" s="42" t="s">
        <v>90</v>
      </c>
      <c r="H851" s="42" t="s">
        <v>80</v>
      </c>
      <c r="I851" s="47" t="s">
        <v>330</v>
      </c>
      <c r="J851" s="45" t="s">
        <v>330</v>
      </c>
      <c r="K851" s="44" t="s">
        <v>1322</v>
      </c>
      <c r="L851" s="45" t="s">
        <v>320</v>
      </c>
      <c r="M851" s="45" t="s">
        <v>322</v>
      </c>
      <c r="N851" s="48">
        <v>73</v>
      </c>
      <c r="O851" s="68">
        <v>20910</v>
      </c>
      <c r="P851" s="21"/>
      <c r="Q851" s="22">
        <f t="shared" si="26"/>
        <v>0</v>
      </c>
      <c r="R851" s="22">
        <f t="shared" si="27"/>
        <v>0</v>
      </c>
    </row>
    <row r="852" spans="1:18">
      <c r="A852" s="45" t="s">
        <v>325</v>
      </c>
      <c r="B852" s="45" t="s">
        <v>327</v>
      </c>
      <c r="C852" s="45">
        <v>4515610000</v>
      </c>
      <c r="D852" s="46">
        <v>4019238022452</v>
      </c>
      <c r="E852" s="45"/>
      <c r="F852" s="43" t="s">
        <v>137</v>
      </c>
      <c r="G852" s="42" t="s">
        <v>472</v>
      </c>
      <c r="H852" s="42" t="s">
        <v>80</v>
      </c>
      <c r="I852" s="47" t="s">
        <v>330</v>
      </c>
      <c r="J852" s="45" t="s">
        <v>330</v>
      </c>
      <c r="K852" s="44" t="s">
        <v>1323</v>
      </c>
      <c r="L852" s="45" t="s">
        <v>320</v>
      </c>
      <c r="M852" s="45" t="s">
        <v>322</v>
      </c>
      <c r="N852" s="48">
        <v>73</v>
      </c>
      <c r="O852" s="68">
        <v>23070</v>
      </c>
      <c r="P852" s="21"/>
      <c r="Q852" s="22">
        <f t="shared" si="26"/>
        <v>0</v>
      </c>
      <c r="R852" s="22">
        <f t="shared" si="27"/>
        <v>0</v>
      </c>
    </row>
    <row r="853" spans="1:18">
      <c r="A853" s="45" t="s">
        <v>325</v>
      </c>
      <c r="B853" s="45" t="s">
        <v>327</v>
      </c>
      <c r="C853" s="45">
        <v>4516950000</v>
      </c>
      <c r="D853" s="46">
        <v>4019238040463</v>
      </c>
      <c r="E853" s="45"/>
      <c r="F853" s="43" t="s">
        <v>137</v>
      </c>
      <c r="G853" s="42">
        <v>115</v>
      </c>
      <c r="H853" s="42" t="s">
        <v>80</v>
      </c>
      <c r="I853" s="47" t="s">
        <v>330</v>
      </c>
      <c r="J853" s="45" t="s">
        <v>330</v>
      </c>
      <c r="K853" s="44" t="s">
        <v>1324</v>
      </c>
      <c r="L853" s="45" t="s">
        <v>19</v>
      </c>
      <c r="M853" s="45" t="s">
        <v>322</v>
      </c>
      <c r="N853" s="48">
        <v>73</v>
      </c>
      <c r="O853" s="68">
        <v>22980</v>
      </c>
      <c r="P853" s="21"/>
      <c r="Q853" s="22">
        <f t="shared" si="26"/>
        <v>0</v>
      </c>
      <c r="R853" s="22">
        <f t="shared" si="27"/>
        <v>0</v>
      </c>
    </row>
    <row r="854" spans="1:18">
      <c r="A854" s="45" t="s">
        <v>325</v>
      </c>
      <c r="B854" s="45" t="s">
        <v>327</v>
      </c>
      <c r="C854" s="45">
        <v>4733570000</v>
      </c>
      <c r="D854" s="46">
        <v>4019238318036</v>
      </c>
      <c r="E854" s="45">
        <v>64106</v>
      </c>
      <c r="F854" s="43" t="s">
        <v>137</v>
      </c>
      <c r="G854" s="42" t="s">
        <v>90</v>
      </c>
      <c r="H854" s="42" t="s">
        <v>80</v>
      </c>
      <c r="I854" s="47" t="s">
        <v>330</v>
      </c>
      <c r="J854" s="45" t="s">
        <v>330</v>
      </c>
      <c r="K854" s="44" t="s">
        <v>1325</v>
      </c>
      <c r="L854" s="45" t="s">
        <v>328</v>
      </c>
      <c r="M854" s="45" t="s">
        <v>320</v>
      </c>
      <c r="N854" s="48">
        <v>73</v>
      </c>
      <c r="O854" s="68">
        <v>20910</v>
      </c>
      <c r="P854" s="21"/>
      <c r="Q854" s="22">
        <f t="shared" si="26"/>
        <v>0</v>
      </c>
      <c r="R854" s="22">
        <f t="shared" si="27"/>
        <v>0</v>
      </c>
    </row>
    <row r="855" spans="1:18">
      <c r="A855" s="45" t="s">
        <v>325</v>
      </c>
      <c r="B855" s="45" t="s">
        <v>327</v>
      </c>
      <c r="C855" s="45">
        <v>4515960000</v>
      </c>
      <c r="D855" s="46">
        <v>4019238007480</v>
      </c>
      <c r="E855" s="45"/>
      <c r="F855" s="43" t="s">
        <v>4105</v>
      </c>
      <c r="G855" s="42">
        <v>126</v>
      </c>
      <c r="H855" s="42" t="s">
        <v>467</v>
      </c>
      <c r="I855" s="47" t="s">
        <v>330</v>
      </c>
      <c r="J855" s="45" t="s">
        <v>330</v>
      </c>
      <c r="K855" s="44" t="s">
        <v>1326</v>
      </c>
      <c r="L855" s="45" t="s">
        <v>328</v>
      </c>
      <c r="M855" s="45" t="s">
        <v>322</v>
      </c>
      <c r="N855" s="48">
        <v>72</v>
      </c>
      <c r="O855" s="68">
        <v>39630</v>
      </c>
      <c r="P855" s="21"/>
      <c r="Q855" s="22">
        <f t="shared" si="26"/>
        <v>0</v>
      </c>
      <c r="R855" s="22">
        <f t="shared" si="27"/>
        <v>0</v>
      </c>
    </row>
    <row r="856" spans="1:18">
      <c r="A856" s="45" t="s">
        <v>325</v>
      </c>
      <c r="B856" s="45" t="s">
        <v>327</v>
      </c>
      <c r="C856" s="45">
        <v>4516760000</v>
      </c>
      <c r="D856" s="46">
        <v>4019238034691</v>
      </c>
      <c r="E856" s="45"/>
      <c r="F856" s="43" t="s">
        <v>4105</v>
      </c>
      <c r="G856" s="42">
        <v>126</v>
      </c>
      <c r="H856" s="42" t="s">
        <v>467</v>
      </c>
      <c r="I856" s="47" t="s">
        <v>330</v>
      </c>
      <c r="J856" s="45" t="s">
        <v>330</v>
      </c>
      <c r="K856" s="44" t="s">
        <v>1327</v>
      </c>
      <c r="L856" s="45" t="s">
        <v>321</v>
      </c>
      <c r="M856" s="45" t="s">
        <v>322</v>
      </c>
      <c r="N856" s="48">
        <v>72</v>
      </c>
      <c r="O856" s="68">
        <v>39630</v>
      </c>
      <c r="P856" s="21"/>
      <c r="Q856" s="22">
        <f t="shared" si="26"/>
        <v>0</v>
      </c>
      <c r="R856" s="22">
        <f t="shared" si="27"/>
        <v>0</v>
      </c>
    </row>
    <row r="857" spans="1:18">
      <c r="A857" s="45" t="s">
        <v>325</v>
      </c>
      <c r="B857" s="45" t="s">
        <v>327</v>
      </c>
      <c r="C857" s="45">
        <v>4514770000</v>
      </c>
      <c r="D857" s="46">
        <v>4019238762457</v>
      </c>
      <c r="E857" s="45"/>
      <c r="F857" s="43" t="s">
        <v>2863</v>
      </c>
      <c r="G857" s="42">
        <v>131</v>
      </c>
      <c r="H857" s="42" t="s">
        <v>80</v>
      </c>
      <c r="I857" s="47" t="s">
        <v>330</v>
      </c>
      <c r="J857" s="45" t="s">
        <v>330</v>
      </c>
      <c r="K857" s="44" t="s">
        <v>1328</v>
      </c>
      <c r="L857" s="45" t="s">
        <v>321</v>
      </c>
      <c r="M857" s="45" t="s">
        <v>322</v>
      </c>
      <c r="N857" s="48">
        <v>71</v>
      </c>
      <c r="O857" s="68">
        <v>38570</v>
      </c>
      <c r="P857" s="21"/>
      <c r="Q857" s="22">
        <f t="shared" si="26"/>
        <v>0</v>
      </c>
      <c r="R857" s="22">
        <f t="shared" si="27"/>
        <v>0</v>
      </c>
    </row>
    <row r="858" spans="1:18">
      <c r="A858" s="45" t="s">
        <v>325</v>
      </c>
      <c r="B858" s="45" t="s">
        <v>327</v>
      </c>
      <c r="C858" s="45">
        <v>4516980000</v>
      </c>
      <c r="D858" s="46">
        <v>4019238040401</v>
      </c>
      <c r="E858" s="45"/>
      <c r="F858" s="43" t="s">
        <v>4103</v>
      </c>
      <c r="G858" s="42" t="s">
        <v>90</v>
      </c>
      <c r="H858" s="42" t="s">
        <v>80</v>
      </c>
      <c r="I858" s="47" t="s">
        <v>330</v>
      </c>
      <c r="J858" s="45" t="s">
        <v>330</v>
      </c>
      <c r="K858" s="44" t="s">
        <v>1329</v>
      </c>
      <c r="L858" s="45" t="s">
        <v>19</v>
      </c>
      <c r="M858" s="45" t="s">
        <v>322</v>
      </c>
      <c r="N858" s="48">
        <v>73</v>
      </c>
      <c r="O858" s="68">
        <v>22780</v>
      </c>
      <c r="P858" s="21"/>
      <c r="Q858" s="22">
        <f t="shared" si="26"/>
        <v>0</v>
      </c>
      <c r="R858" s="22">
        <f t="shared" si="27"/>
        <v>0</v>
      </c>
    </row>
    <row r="859" spans="1:18">
      <c r="A859" s="45" t="s">
        <v>325</v>
      </c>
      <c r="B859" s="45" t="s">
        <v>327</v>
      </c>
      <c r="C859" s="45">
        <v>4517210000</v>
      </c>
      <c r="D859" s="46">
        <v>4019238049169</v>
      </c>
      <c r="E859" s="45">
        <v>126207</v>
      </c>
      <c r="F859" s="43" t="s">
        <v>59</v>
      </c>
      <c r="G859" s="42" t="s">
        <v>84</v>
      </c>
      <c r="H859" s="42" t="s">
        <v>18</v>
      </c>
      <c r="I859" s="47" t="s">
        <v>330</v>
      </c>
      <c r="J859" s="45" t="s">
        <v>330</v>
      </c>
      <c r="K859" s="44" t="s">
        <v>1330</v>
      </c>
      <c r="L859" s="45" t="s">
        <v>330</v>
      </c>
      <c r="M859" s="45" t="s">
        <v>330</v>
      </c>
      <c r="N859" s="48" t="s">
        <v>330</v>
      </c>
      <c r="O859" s="68">
        <v>23800</v>
      </c>
      <c r="P859" s="21"/>
      <c r="Q859" s="22">
        <f t="shared" si="26"/>
        <v>0</v>
      </c>
      <c r="R859" s="22">
        <f t="shared" si="27"/>
        <v>0</v>
      </c>
    </row>
    <row r="860" spans="1:18">
      <c r="A860" s="45" t="s">
        <v>325</v>
      </c>
      <c r="B860" s="45" t="s">
        <v>327</v>
      </c>
      <c r="C860" s="45">
        <v>4512280000</v>
      </c>
      <c r="D860" s="46">
        <v>4019238658255</v>
      </c>
      <c r="E860" s="45"/>
      <c r="F860" s="43" t="s">
        <v>119</v>
      </c>
      <c r="G860" s="42">
        <v>101</v>
      </c>
      <c r="H860" s="42" t="s">
        <v>30</v>
      </c>
      <c r="I860" s="47"/>
      <c r="J860" s="45" t="s">
        <v>330</v>
      </c>
      <c r="K860" s="44" t="s">
        <v>1331</v>
      </c>
      <c r="L860" s="45" t="s">
        <v>320</v>
      </c>
      <c r="M860" s="45" t="s">
        <v>321</v>
      </c>
      <c r="N860" s="48">
        <v>71</v>
      </c>
      <c r="O860" s="68">
        <v>23100</v>
      </c>
      <c r="P860" s="21"/>
      <c r="Q860" s="22">
        <f t="shared" si="26"/>
        <v>0</v>
      </c>
      <c r="R860" s="22">
        <f t="shared" si="27"/>
        <v>0</v>
      </c>
    </row>
    <row r="861" spans="1:18">
      <c r="A861" s="45" t="s">
        <v>325</v>
      </c>
      <c r="B861" s="45" t="s">
        <v>327</v>
      </c>
      <c r="C861" s="45">
        <v>4516840000</v>
      </c>
      <c r="D861" s="46">
        <v>4019238037500</v>
      </c>
      <c r="E861" s="45"/>
      <c r="F861" s="43" t="s">
        <v>119</v>
      </c>
      <c r="G861" s="42" t="s">
        <v>84</v>
      </c>
      <c r="H861" s="42" t="s">
        <v>30</v>
      </c>
      <c r="I861" s="47" t="s">
        <v>330</v>
      </c>
      <c r="J861" s="45" t="s">
        <v>330</v>
      </c>
      <c r="K861" s="44" t="s">
        <v>1332</v>
      </c>
      <c r="L861" s="45" t="s">
        <v>19</v>
      </c>
      <c r="M861" s="45" t="s">
        <v>320</v>
      </c>
      <c r="N861" s="48">
        <v>73</v>
      </c>
      <c r="O861" s="68">
        <v>23550</v>
      </c>
      <c r="P861" s="21"/>
      <c r="Q861" s="22">
        <f t="shared" si="26"/>
        <v>0</v>
      </c>
      <c r="R861" s="22">
        <f t="shared" si="27"/>
        <v>0</v>
      </c>
    </row>
    <row r="862" spans="1:18">
      <c r="A862" s="45" t="s">
        <v>325</v>
      </c>
      <c r="B862" s="45" t="s">
        <v>327</v>
      </c>
      <c r="C862" s="45">
        <v>4516400000</v>
      </c>
      <c r="D862" s="46">
        <v>4019238021967</v>
      </c>
      <c r="E862" s="45"/>
      <c r="F862" s="43" t="s">
        <v>1561</v>
      </c>
      <c r="G862" s="42" t="s">
        <v>1140</v>
      </c>
      <c r="H862" s="42" t="s">
        <v>80</v>
      </c>
      <c r="I862" s="47" t="s">
        <v>330</v>
      </c>
      <c r="J862" s="45" t="s">
        <v>330</v>
      </c>
      <c r="K862" s="44" t="s">
        <v>1333</v>
      </c>
      <c r="L862" s="45" t="s">
        <v>19</v>
      </c>
      <c r="M862" s="45" t="s">
        <v>322</v>
      </c>
      <c r="N862" s="48">
        <v>73</v>
      </c>
      <c r="O862" s="68">
        <v>25110</v>
      </c>
      <c r="P862" s="21"/>
      <c r="Q862" s="22">
        <f t="shared" si="26"/>
        <v>0</v>
      </c>
      <c r="R862" s="22">
        <f t="shared" si="27"/>
        <v>0</v>
      </c>
    </row>
    <row r="863" spans="1:18">
      <c r="A863" s="45" t="s">
        <v>325</v>
      </c>
      <c r="B863" s="45" t="s">
        <v>327</v>
      </c>
      <c r="C863" s="45">
        <v>4517340000</v>
      </c>
      <c r="D863" s="46">
        <v>4019238051827</v>
      </c>
      <c r="E863" s="45"/>
      <c r="F863" s="43" t="s">
        <v>4106</v>
      </c>
      <c r="G863" s="42">
        <v>132</v>
      </c>
      <c r="H863" s="42" t="s">
        <v>319</v>
      </c>
      <c r="I863" s="47" t="s">
        <v>330</v>
      </c>
      <c r="J863" s="45" t="s">
        <v>330</v>
      </c>
      <c r="K863" s="44" t="s">
        <v>1334</v>
      </c>
      <c r="L863" s="45" t="s">
        <v>330</v>
      </c>
      <c r="M863" s="45" t="s">
        <v>330</v>
      </c>
      <c r="N863" s="48" t="s">
        <v>330</v>
      </c>
      <c r="O863" s="68">
        <v>42310</v>
      </c>
      <c r="P863" s="21"/>
      <c r="Q863" s="22">
        <f>((O863-(O863*$Q$6))*P863)</f>
        <v>0</v>
      </c>
      <c r="R863" s="22">
        <f>((O863-(O863*$Q$6))*P863)*1.2</f>
        <v>0</v>
      </c>
    </row>
    <row r="864" spans="1:18">
      <c r="A864" s="45" t="s">
        <v>325</v>
      </c>
      <c r="B864" s="45" t="s">
        <v>327</v>
      </c>
      <c r="C864" s="45">
        <v>4515430000</v>
      </c>
      <c r="D864" s="46">
        <v>4019238804669</v>
      </c>
      <c r="E864" s="45"/>
      <c r="F864" s="43" t="s">
        <v>108</v>
      </c>
      <c r="G864" s="42">
        <v>120</v>
      </c>
      <c r="H864" s="42" t="s">
        <v>80</v>
      </c>
      <c r="I864" s="47" t="s">
        <v>330</v>
      </c>
      <c r="J864" s="45" t="s">
        <v>330</v>
      </c>
      <c r="K864" s="44" t="s">
        <v>1335</v>
      </c>
      <c r="L864" s="45" t="s">
        <v>19</v>
      </c>
      <c r="M864" s="45" t="s">
        <v>322</v>
      </c>
      <c r="N864" s="48">
        <v>73</v>
      </c>
      <c r="O864" s="68">
        <v>30470</v>
      </c>
      <c r="P864" s="21"/>
      <c r="Q864" s="22">
        <f>((O864-(O864*$Q$6))*P864)</f>
        <v>0</v>
      </c>
      <c r="R864" s="22">
        <f>((O864-(O864*$Q$6))*P864)*1.2</f>
        <v>0</v>
      </c>
    </row>
    <row r="865" spans="16:18" ht="15.75" thickBot="1">
      <c r="P865" s="74">
        <f>SUM(P8:P864)</f>
        <v>0</v>
      </c>
      <c r="Q865" s="75">
        <f>SUM(Q8:Q864)</f>
        <v>0</v>
      </c>
      <c r="R865" s="76">
        <f>SUM(R8:R864)</f>
        <v>0</v>
      </c>
    </row>
  </sheetData>
  <autoFilter ref="A7:O865"/>
  <mergeCells count="7">
    <mergeCell ref="F6:P6"/>
    <mergeCell ref="Q6:R6"/>
    <mergeCell ref="F1:P2"/>
    <mergeCell ref="Q1:R4"/>
    <mergeCell ref="F3:P4"/>
    <mergeCell ref="J5:M5"/>
    <mergeCell ref="Q5:R5"/>
  </mergeCells>
  <pageMargins left="0.25" right="0.25" top="0.75" bottom="0.75" header="0.3" footer="0.3"/>
  <pageSetup paperSize="9" scale="51" fitToHeight="10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11</vt:i4>
      </vt:variant>
    </vt:vector>
  </HeadingPairs>
  <TitlesOfParts>
    <vt:vector size="23" baseType="lpstr">
      <vt:lpstr>MARSO GUME DOO PONUDA</vt:lpstr>
      <vt:lpstr>TAURUS</vt:lpstr>
      <vt:lpstr>MATADOR</vt:lpstr>
      <vt:lpstr>SAVA</vt:lpstr>
      <vt:lpstr>FULDA</vt:lpstr>
      <vt:lpstr>KLEBER</vt:lpstr>
      <vt:lpstr>GOODYEAR</vt:lpstr>
      <vt:lpstr>DUNLOP</vt:lpstr>
      <vt:lpstr>CONTINENTAL</vt:lpstr>
      <vt:lpstr>MICHELIN</vt:lpstr>
      <vt:lpstr>Multibrend cenovnik</vt:lpstr>
      <vt:lpstr>HANKOOK (u pripremi)</vt:lpstr>
      <vt:lpstr>CONTINENTAL!Print_Titles</vt:lpstr>
      <vt:lpstr>DUNLOP!Print_Titles</vt:lpstr>
      <vt:lpstr>FULDA!Print_Titles</vt:lpstr>
      <vt:lpstr>GOODYEAR!Print_Titles</vt:lpstr>
      <vt:lpstr>'HANKOOK (u pripremi)'!Print_Titles</vt:lpstr>
      <vt:lpstr>KLEBER!Print_Titles</vt:lpstr>
      <vt:lpstr>MATADOR!Print_Titles</vt:lpstr>
      <vt:lpstr>MICHELIN!Print_Titles</vt:lpstr>
      <vt:lpstr>'Multibrend cenovnik'!Print_Titles</vt:lpstr>
      <vt:lpstr>SAVA!Print_Titles</vt:lpstr>
      <vt:lpstr>TAURUS!Print_Titles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Dusan</dc:creator>
  <cp:lastModifiedBy>Dusan</cp:lastModifiedBy>
  <cp:lastPrinted>2021-07-09T08:37:02Z</cp:lastPrinted>
  <dcterms:created xsi:type="dcterms:W3CDTF">2021-06-10T15:29:20Z</dcterms:created>
  <dcterms:modified xsi:type="dcterms:W3CDTF">2021-07-09T11:17:00Z</dcterms:modified>
</cp:coreProperties>
</file>